
<file path=[Content_Types].xml><?xml version="1.0" encoding="utf-8"?>
<Types xmlns="http://schemas.openxmlformats.org/package/2006/content-types">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38.xml" ContentType="application/vnd.openxmlformats-officedocument.spreadsheetml.externalLink+xml"/>
  <Override PartName="/xl/externalLinks/externalLink47.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36.xml" ContentType="application/vnd.openxmlformats-officedocument.spreadsheetml.externalLink+xml"/>
  <Override PartName="/xl/externalLinks/externalLink45.xml" ContentType="application/vnd.openxmlformats-officedocument.spreadsheetml.externalLink+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externalLinks/externalLink34.xml" ContentType="application/vnd.openxmlformats-officedocument.spreadsheetml.externalLink+xml"/>
  <Override PartName="/xl/externalLinks/externalLink43.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8268" windowWidth="15456" windowHeight="5556" tabRatio="805"/>
  </bookViews>
  <sheets>
    <sheet name="Anexo III Lote 1 AG PUBLICIDAD" sheetId="126" r:id="rId1"/>
    <sheet name="Anexo IV LOTE 2 AGENCIA MEDIOS" sheetId="128" r:id="rId2"/>
    <sheet name="Anexo V modelo decl responsable" sheetId="127" r:id="rId3"/>
    <sheet name="Anexo VI Modelo prop eco Lote 1" sheetId="136" r:id="rId4"/>
    <sheet name="Anexo VII PLANT CONDICIONES TV" sheetId="129" r:id="rId5"/>
    <sheet name="Anex VII bis ÍNDICES CONVERSIÓN" sheetId="130" r:id="rId6"/>
    <sheet name="Anexo VIII OF ECONÓMICA LOTE 2" sheetId="131" r:id="rId7"/>
    <sheet name="Anexo IX PLANTILLA PRENSA" sheetId="132" r:id="rId8"/>
    <sheet name="Anex IXbis CINE" sheetId="133" r:id="rId9"/>
    <sheet name="Anex IXterINTERNET" sheetId="134" r:id="rId10"/>
    <sheet name="Anexo X extraprimas" sheetId="13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B" localSheetId="0">[1]FRECEFECBAILEYS!#REF!</definedName>
    <definedName name="\B">[1]FRECEFECBAILEYS!#REF!</definedName>
    <definedName name="\P" localSheetId="0">[1]FRECEFECBAILEYS!#REF!</definedName>
    <definedName name="\P">[1]FRECEFECBAILEYS!#REF!</definedName>
    <definedName name="\z" localSheetId="0">#REF!</definedName>
    <definedName name="\z" localSheetId="1">#REF!</definedName>
    <definedName name="\z">#REF!</definedName>
    <definedName name="________________________________A65554" localSheetId="0">#REF!</definedName>
    <definedName name="________________________________A65554" localSheetId="1">#REF!</definedName>
    <definedName name="________________________________A65554">#REF!</definedName>
    <definedName name="_______________________________A65554" localSheetId="0">#REF!</definedName>
    <definedName name="_______________________________A65554" localSheetId="1">#REF!</definedName>
    <definedName name="_______________________________A65554">#REF!</definedName>
    <definedName name="______________________________A65554" localSheetId="0">#REF!</definedName>
    <definedName name="______________________________A65554">#REF!</definedName>
    <definedName name="_____________________________A65554" localSheetId="0">#REF!</definedName>
    <definedName name="_____________________________A65554">#REF!</definedName>
    <definedName name="_____________________________f" localSheetId="0">#REF!</definedName>
    <definedName name="_____________________________f">#REF!</definedName>
    <definedName name="____________________________CAL1" localSheetId="0">#REF!</definedName>
    <definedName name="____________________________CAL1">#REF!</definedName>
    <definedName name="____________________________f" localSheetId="0">#REF!</definedName>
    <definedName name="____________________________f">#REF!</definedName>
    <definedName name="___________________________A65554" localSheetId="0">#REF!</definedName>
    <definedName name="___________________________A65554">#REF!</definedName>
    <definedName name="___________________________CAL1" localSheetId="0">#REF!</definedName>
    <definedName name="___________________________CAL1">#REF!</definedName>
    <definedName name="___________________________f" localSheetId="0">#REF!</definedName>
    <definedName name="___________________________f">#REF!</definedName>
    <definedName name="__________________________A65554" localSheetId="0">#REF!</definedName>
    <definedName name="__________________________A65554">#REF!</definedName>
    <definedName name="__________________________CAL1" localSheetId="0">#REF!</definedName>
    <definedName name="__________________________CAL1">#REF!</definedName>
    <definedName name="__________________________f" localSheetId="0">#REF!</definedName>
    <definedName name="__________________________f">#REF!</definedName>
    <definedName name="_________________________CAL1" localSheetId="0">#REF!</definedName>
    <definedName name="_________________________CAL1">#REF!</definedName>
    <definedName name="_________________________f" localSheetId="0">#REF!</definedName>
    <definedName name="_________________________f">#REF!</definedName>
    <definedName name="________________________A65554" localSheetId="0">#REF!</definedName>
    <definedName name="________________________A65554">#REF!</definedName>
    <definedName name="________________________CAL1" localSheetId="0">#REF!</definedName>
    <definedName name="________________________CAL1">#REF!</definedName>
    <definedName name="________________________f" localSheetId="0">#REF!</definedName>
    <definedName name="________________________f">#REF!</definedName>
    <definedName name="_______________________CAL1" localSheetId="0">#REF!</definedName>
    <definedName name="_______________________CAL1">#REF!</definedName>
    <definedName name="_______________________f" localSheetId="0">#REF!</definedName>
    <definedName name="_______________________f">#REF!</definedName>
    <definedName name="______________________A65554" localSheetId="0">#REF!</definedName>
    <definedName name="______________________A65554">#REF!</definedName>
    <definedName name="______________________CAL1" localSheetId="0">#REF!</definedName>
    <definedName name="______________________CAL1">#REF!</definedName>
    <definedName name="______________________f" localSheetId="0">#REF!</definedName>
    <definedName name="______________________f">#REF!</definedName>
    <definedName name="_____________________A65554" localSheetId="0">#REF!</definedName>
    <definedName name="_____________________A65554">#REF!</definedName>
    <definedName name="_____________________CAL1" localSheetId="0">#REF!</definedName>
    <definedName name="_____________________CAL1">#REF!</definedName>
    <definedName name="_____________________f" localSheetId="0">#REF!</definedName>
    <definedName name="_____________________f">#REF!</definedName>
    <definedName name="____________________A65554" localSheetId="0">#REF!</definedName>
    <definedName name="____________________A65554">#REF!</definedName>
    <definedName name="____________________CAL1" localSheetId="0">#REF!</definedName>
    <definedName name="____________________CAL1">#REF!</definedName>
    <definedName name="____________________f" localSheetId="0">#REF!</definedName>
    <definedName name="____________________f">#REF!</definedName>
    <definedName name="___________________A65554" localSheetId="0">#REF!</definedName>
    <definedName name="___________________A65554">#REF!</definedName>
    <definedName name="___________________CAL1" localSheetId="0">#REF!</definedName>
    <definedName name="___________________CAL1">#REF!</definedName>
    <definedName name="___________________f" localSheetId="0">#REF!</definedName>
    <definedName name="___________________f">#REF!</definedName>
    <definedName name="__________________A65554" localSheetId="0">#REF!</definedName>
    <definedName name="__________________A65554">#REF!</definedName>
    <definedName name="__________________CAL1" localSheetId="0">#REF!</definedName>
    <definedName name="__________________CAL1">#REF!</definedName>
    <definedName name="__________________f" localSheetId="0">#REF!</definedName>
    <definedName name="__________________f">#REF!</definedName>
    <definedName name="__________________NOT3" localSheetId="0">#REF!</definedName>
    <definedName name="__________________NOT3">#REF!</definedName>
    <definedName name="__________________RCA2" localSheetId="0">'Anexo III Lote 1 AG PUBLICIDAD'!__________________RCA2</definedName>
    <definedName name="__________________RCA2" localSheetId="1">'Anexo IV LOTE 2 AGENCIA MEDIOS'!__________________RCA2</definedName>
    <definedName name="__________________RCA2">[0]!__________________RCA2</definedName>
    <definedName name="_________________A65554" localSheetId="0">#REF!</definedName>
    <definedName name="_________________A65554" localSheetId="1">#REF!</definedName>
    <definedName name="_________________A65554">#REF!</definedName>
    <definedName name="_________________Ant3" localSheetId="0" hidden="1">{"'banner (abr)'!$A$14:$G$22"}</definedName>
    <definedName name="_________________Ant3" localSheetId="1" hidden="1">{"'banner (abr)'!$A$14:$G$22"}</definedName>
    <definedName name="_________________Ant3" hidden="1">{"'banner (abr)'!$A$14:$G$22"}</definedName>
    <definedName name="_________________CAL1" localSheetId="0">#REF!</definedName>
    <definedName name="_________________CAL1" localSheetId="1">#REF!</definedName>
    <definedName name="_________________CAL1">#REF!</definedName>
    <definedName name="_________________f" localSheetId="0">#REF!</definedName>
    <definedName name="_________________f" localSheetId="1">#REF!</definedName>
    <definedName name="_________________f">#REF!</definedName>
    <definedName name="_________________NOT3" localSheetId="0">#REF!</definedName>
    <definedName name="_________________NOT3" localSheetId="1">#REF!</definedName>
    <definedName name="_________________NOT3">#REF!</definedName>
    <definedName name="_________________RCA2">#N/A</definedName>
    <definedName name="________________A65554" localSheetId="0">#REF!</definedName>
    <definedName name="________________A65554" localSheetId="1">#REF!</definedName>
    <definedName name="________________A65554">#REF!</definedName>
    <definedName name="________________Ant3" localSheetId="0" hidden="1">{"'banner (abr)'!$A$14:$G$22"}</definedName>
    <definedName name="________________Ant3" localSheetId="1" hidden="1">{"'banner (abr)'!$A$14:$G$22"}</definedName>
    <definedName name="________________Ant3" hidden="1">{"'banner (abr)'!$A$14:$G$22"}</definedName>
    <definedName name="________________CAL1" localSheetId="0">#REF!</definedName>
    <definedName name="________________CAL1" localSheetId="1">#REF!</definedName>
    <definedName name="________________CAL1">#REF!</definedName>
    <definedName name="________________f" localSheetId="0">#REF!</definedName>
    <definedName name="________________f" localSheetId="1">#REF!</definedName>
    <definedName name="________________f">#REF!</definedName>
    <definedName name="________________RCA2">#N/A</definedName>
    <definedName name="_______________A65554" localSheetId="0">#REF!</definedName>
    <definedName name="_______________A65554" localSheetId="1">#REF!</definedName>
    <definedName name="_______________A65554">#REF!</definedName>
    <definedName name="_______________Ant3" localSheetId="0" hidden="1">{"'banner (abr)'!$A$14:$G$22"}</definedName>
    <definedName name="_______________Ant3" localSheetId="1" hidden="1">{"'banner (abr)'!$A$14:$G$22"}</definedName>
    <definedName name="_______________Ant3" hidden="1">{"'banner (abr)'!$A$14:$G$22"}</definedName>
    <definedName name="_______________CAL1" localSheetId="0">#REF!</definedName>
    <definedName name="_______________CAL1" localSheetId="1">#REF!</definedName>
    <definedName name="_______________CAL1">#REF!</definedName>
    <definedName name="_______________f" localSheetId="0">#REF!</definedName>
    <definedName name="_______________f" localSheetId="1">#REF!</definedName>
    <definedName name="_______________f">#REF!</definedName>
    <definedName name="_______________NOT3" localSheetId="0">#REF!</definedName>
    <definedName name="_______________NOT3" localSheetId="1">#REF!</definedName>
    <definedName name="_______________NOT3">#REF!</definedName>
    <definedName name="_______________RCA2">#N/A</definedName>
    <definedName name="______________A65554" localSheetId="0">#REF!</definedName>
    <definedName name="______________A65554" localSheetId="1">#REF!</definedName>
    <definedName name="______________A65554">#REF!</definedName>
    <definedName name="______________Ant3" localSheetId="0" hidden="1">{"'banner (abr)'!$A$14:$G$22"}</definedName>
    <definedName name="______________Ant3" localSheetId="1" hidden="1">{"'banner (abr)'!$A$14:$G$22"}</definedName>
    <definedName name="______________Ant3" hidden="1">{"'banner (abr)'!$A$14:$G$22"}</definedName>
    <definedName name="______________CAL1" localSheetId="0">#REF!</definedName>
    <definedName name="______________CAL1" localSheetId="1">#REF!</definedName>
    <definedName name="______________CAL1">#REF!</definedName>
    <definedName name="______________f" localSheetId="0">#REF!</definedName>
    <definedName name="______________f" localSheetId="1">#REF!</definedName>
    <definedName name="______________f">#REF!</definedName>
    <definedName name="______________NOT3" localSheetId="0">#REF!</definedName>
    <definedName name="______________NOT3" localSheetId="1">#REF!</definedName>
    <definedName name="______________NOT3">#REF!</definedName>
    <definedName name="______________RCA2">#N/A</definedName>
    <definedName name="_____________A65554" localSheetId="0">#REF!</definedName>
    <definedName name="_____________A65554" localSheetId="1">#REF!</definedName>
    <definedName name="_____________A65554">#REF!</definedName>
    <definedName name="_____________Ant3" localSheetId="0" hidden="1">{"'banner (abr)'!$A$14:$G$22"}</definedName>
    <definedName name="_____________Ant3" localSheetId="1" hidden="1">{"'banner (abr)'!$A$14:$G$22"}</definedName>
    <definedName name="_____________Ant3" hidden="1">{"'banner (abr)'!$A$14:$G$22"}</definedName>
    <definedName name="_____________CAL1" localSheetId="0">#REF!</definedName>
    <definedName name="_____________CAL1" localSheetId="1">#REF!</definedName>
    <definedName name="_____________CAL1">#REF!</definedName>
    <definedName name="_____________f" localSheetId="0">#REF!</definedName>
    <definedName name="_____________f" localSheetId="1">#REF!</definedName>
    <definedName name="_____________f">#REF!</definedName>
    <definedName name="_____________RCA2">#N/A</definedName>
    <definedName name="____________A65554" localSheetId="0">#REF!</definedName>
    <definedName name="____________A65554" localSheetId="1">#REF!</definedName>
    <definedName name="____________A65554">#REF!</definedName>
    <definedName name="____________CAL1" localSheetId="0">#REF!</definedName>
    <definedName name="____________CAL1" localSheetId="1">#REF!</definedName>
    <definedName name="____________CAL1">#REF!</definedName>
    <definedName name="____________f" localSheetId="0">#REF!</definedName>
    <definedName name="____________f" localSheetId="1">#REF!</definedName>
    <definedName name="____________f">#REF!</definedName>
    <definedName name="____________NOT3" localSheetId="0">#REF!</definedName>
    <definedName name="____________NOT3">#REF!</definedName>
    <definedName name="____________RCA2" localSheetId="0">[2]!____________RCA2</definedName>
    <definedName name="____________RCA2">[2]!____________RCA2</definedName>
    <definedName name="___________A65554" localSheetId="0">#REF!</definedName>
    <definedName name="___________A65554" localSheetId="1">#REF!</definedName>
    <definedName name="___________A65554">#REF!</definedName>
    <definedName name="___________Ant3" localSheetId="0" hidden="1">{"'banner (abr)'!$A$14:$G$22"}</definedName>
    <definedName name="___________Ant3" localSheetId="1" hidden="1">{"'banner (abr)'!$A$14:$G$22"}</definedName>
    <definedName name="___________Ant3" hidden="1">{"'banner (abr)'!$A$14:$G$22"}</definedName>
    <definedName name="___________CAL1" localSheetId="0">#REF!</definedName>
    <definedName name="___________CAL1" localSheetId="1">#REF!</definedName>
    <definedName name="___________CAL1">#REF!</definedName>
    <definedName name="___________f" localSheetId="0">#REF!</definedName>
    <definedName name="___________f" localSheetId="1">#REF!</definedName>
    <definedName name="___________f">#REF!</definedName>
    <definedName name="___________NOT3" localSheetId="0">#REF!</definedName>
    <definedName name="___________NOT3" localSheetId="1">#REF!</definedName>
    <definedName name="___________NOT3">#REF!</definedName>
    <definedName name="___________RCA2">#N/A</definedName>
    <definedName name="__________A65554" localSheetId="0">#REF!</definedName>
    <definedName name="__________A65554" localSheetId="1">#REF!</definedName>
    <definedName name="__________A65554">#REF!</definedName>
    <definedName name="__________Ant3" localSheetId="0" hidden="1">{"'banner (abr)'!$A$14:$G$22"}</definedName>
    <definedName name="__________Ant3" localSheetId="1" hidden="1">{"'banner (abr)'!$A$14:$G$22"}</definedName>
    <definedName name="__________Ant3" hidden="1">{"'banner (abr)'!$A$14:$G$22"}</definedName>
    <definedName name="__________CAL1" localSheetId="0">#REF!</definedName>
    <definedName name="__________CAL1" localSheetId="1">#REF!</definedName>
    <definedName name="__________CAL1">#REF!</definedName>
    <definedName name="__________f" localSheetId="0">#REF!</definedName>
    <definedName name="__________f" localSheetId="1">#REF!</definedName>
    <definedName name="__________f">#REF!</definedName>
    <definedName name="__________NOT3" localSheetId="0">#REF!</definedName>
    <definedName name="__________NOT3" localSheetId="1">#REF!</definedName>
    <definedName name="__________NOT3">#REF!</definedName>
    <definedName name="__________RCA2">#N/A</definedName>
    <definedName name="_________A65554" localSheetId="0">#REF!</definedName>
    <definedName name="_________A65554" localSheetId="1">#REF!</definedName>
    <definedName name="_________A65554">#REF!</definedName>
    <definedName name="_________Ant3" localSheetId="0" hidden="1">{"'banner (abr)'!$A$14:$G$22"}</definedName>
    <definedName name="_________Ant3" localSheetId="1" hidden="1">{"'banner (abr)'!$A$14:$G$22"}</definedName>
    <definedName name="_________Ant3" hidden="1">{"'banner (abr)'!$A$14:$G$22"}</definedName>
    <definedName name="_________CAL1" localSheetId="0">#REF!</definedName>
    <definedName name="_________CAL1" localSheetId="1">#REF!</definedName>
    <definedName name="_________CAL1">#REF!</definedName>
    <definedName name="_________f" localSheetId="0">#REF!</definedName>
    <definedName name="_________f" localSheetId="1">#REF!</definedName>
    <definedName name="_________f">#REF!</definedName>
    <definedName name="_________NOT3" localSheetId="0">#REF!</definedName>
    <definedName name="_________NOT3" localSheetId="1">#REF!</definedName>
    <definedName name="_________NOT3">#REF!</definedName>
    <definedName name="_________RCA2">#N/A</definedName>
    <definedName name="________A65554" localSheetId="0">#REF!</definedName>
    <definedName name="________A65554" localSheetId="1">#REF!</definedName>
    <definedName name="________A65554">#REF!</definedName>
    <definedName name="________Ant3" localSheetId="0" hidden="1">{"'banner (abr)'!$A$14:$G$22"}</definedName>
    <definedName name="________Ant3" localSheetId="1" hidden="1">{"'banner (abr)'!$A$14:$G$22"}</definedName>
    <definedName name="________Ant3" hidden="1">{"'banner (abr)'!$A$14:$G$22"}</definedName>
    <definedName name="________CAL1" localSheetId="0">#REF!</definedName>
    <definedName name="________CAL1" localSheetId="1">#REF!</definedName>
    <definedName name="________CAL1">#REF!</definedName>
    <definedName name="________ddd2" localSheetId="0" hidden="1">{"'mayo'!$A$1:$AO$202"}</definedName>
    <definedName name="________ddd2" localSheetId="1" hidden="1">{"'mayo'!$A$1:$AO$202"}</definedName>
    <definedName name="________ddd2" hidden="1">{"'mayo'!$A$1:$AO$202"}</definedName>
    <definedName name="________DDD3" localSheetId="0" hidden="1">{"'mayo'!$A$1:$AO$202"}</definedName>
    <definedName name="________DDD3" localSheetId="1" hidden="1">{"'mayo'!$A$1:$AO$202"}</definedName>
    <definedName name="________DDD3" hidden="1">{"'mayo'!$A$1:$AO$202"}</definedName>
    <definedName name="________f" localSheetId="0">#REF!</definedName>
    <definedName name="________f" localSheetId="1">#REF!</definedName>
    <definedName name="________f">#REF!</definedName>
    <definedName name="________LA2" localSheetId="0" hidden="1">{"'mayo'!$A$1:$AO$202"}</definedName>
    <definedName name="________LA2" localSheetId="1" hidden="1">{"'mayo'!$A$1:$AO$202"}</definedName>
    <definedName name="________LA2" hidden="1">{"'mayo'!$A$1:$AO$202"}</definedName>
    <definedName name="________NOT3" localSheetId="0">#REF!</definedName>
    <definedName name="________NOT3" localSheetId="1">#REF!</definedName>
    <definedName name="________NOT3">#REF!</definedName>
    <definedName name="________RCA2">#N/A</definedName>
    <definedName name="_______A65554" localSheetId="0">#REF!</definedName>
    <definedName name="_______A65554" localSheetId="1">#REF!</definedName>
    <definedName name="_______A65554">#REF!</definedName>
    <definedName name="_______Ant3" localSheetId="0" hidden="1">{"'banner (abr)'!$A$14:$G$22"}</definedName>
    <definedName name="_______Ant3" localSheetId="1" hidden="1">{"'banner (abr)'!$A$14:$G$22"}</definedName>
    <definedName name="_______Ant3" hidden="1">{"'banner (abr)'!$A$14:$G$22"}</definedName>
    <definedName name="_______CAL1" localSheetId="0">#REF!</definedName>
    <definedName name="_______CAL1" localSheetId="1">#REF!</definedName>
    <definedName name="_______CAL1">#REF!</definedName>
    <definedName name="_______f" localSheetId="0">#REF!</definedName>
    <definedName name="_______f" localSheetId="1">#REF!</definedName>
    <definedName name="_______f">#REF!</definedName>
    <definedName name="_______NOT3" localSheetId="0">#REF!</definedName>
    <definedName name="_______NOT3" localSheetId="1">#REF!</definedName>
    <definedName name="_______NOT3">#REF!</definedName>
    <definedName name="_______RCA2">#N/A</definedName>
    <definedName name="______A65554" localSheetId="0">#REF!</definedName>
    <definedName name="______A65554" localSheetId="1">#REF!</definedName>
    <definedName name="______A65554">#REF!</definedName>
    <definedName name="______Ant3" localSheetId="0" hidden="1">{"'banner (abr)'!$A$14:$G$22"}</definedName>
    <definedName name="______Ant3" localSheetId="1" hidden="1">{"'banner (abr)'!$A$14:$G$22"}</definedName>
    <definedName name="______Ant3" hidden="1">{"'banner (abr)'!$A$14:$G$22"}</definedName>
    <definedName name="______CAL1" localSheetId="0">#REF!</definedName>
    <definedName name="______CAL1" localSheetId="1">#REF!</definedName>
    <definedName name="______CAL1">#REF!</definedName>
    <definedName name="______f" localSheetId="0">#REF!</definedName>
    <definedName name="______f" localSheetId="1">#REF!</definedName>
    <definedName name="______f">#REF!</definedName>
    <definedName name="______NOT3" localSheetId="0">#REF!</definedName>
    <definedName name="______NOT3" localSheetId="1">#REF!</definedName>
    <definedName name="______NOT3">#REF!</definedName>
    <definedName name="______RCA2" localSheetId="0">'Anexo III Lote 1 AG PUBLICIDAD'!______RCA2</definedName>
    <definedName name="______RCA2" localSheetId="1">'Anexo IV LOTE 2 AGENCIA MEDIOS'!______RCA2</definedName>
    <definedName name="______RCA2">[0]!______RCA2</definedName>
    <definedName name="_____A65554" localSheetId="0">#REF!</definedName>
    <definedName name="_____A65554" localSheetId="1">#REF!</definedName>
    <definedName name="_____A65554">#REF!</definedName>
    <definedName name="_____Ant3" localSheetId="0" hidden="1">{"'banner (abr)'!$A$14:$G$22"}</definedName>
    <definedName name="_____Ant3" localSheetId="1" hidden="1">{"'banner (abr)'!$A$14:$G$22"}</definedName>
    <definedName name="_____Ant3" hidden="1">{"'banner (abr)'!$A$14:$G$22"}</definedName>
    <definedName name="_____CAL1" localSheetId="0">#REF!</definedName>
    <definedName name="_____CAL1" localSheetId="1">#REF!</definedName>
    <definedName name="_____CAL1">#REF!</definedName>
    <definedName name="_____DAV1" localSheetId="0">#REF!</definedName>
    <definedName name="_____DAV1" localSheetId="1">#REF!</definedName>
    <definedName name="_____DAV1">#REF!</definedName>
    <definedName name="_____ddd2" localSheetId="0" hidden="1">{"'mayo'!$A$1:$AO$202"}</definedName>
    <definedName name="_____ddd2" localSheetId="1" hidden="1">{"'mayo'!$A$1:$AO$202"}</definedName>
    <definedName name="_____ddd2" hidden="1">{"'mayo'!$A$1:$AO$202"}</definedName>
    <definedName name="_____DDD3" localSheetId="0" hidden="1">{"'mayo'!$A$1:$AO$202"}</definedName>
    <definedName name="_____DDD3" localSheetId="1" hidden="1">{"'mayo'!$A$1:$AO$202"}</definedName>
    <definedName name="_____DDD3" hidden="1">{"'mayo'!$A$1:$AO$202"}</definedName>
    <definedName name="_____E3" localSheetId="0">#REF!</definedName>
    <definedName name="_____E3" localSheetId="1">#REF!</definedName>
    <definedName name="_____E3">#REF!</definedName>
    <definedName name="_____f" localSheetId="0">#REF!</definedName>
    <definedName name="_____f" localSheetId="1">#REF!</definedName>
    <definedName name="_____f">#REF!</definedName>
    <definedName name="_____LA2" localSheetId="0" hidden="1">{"'mayo'!$A$1:$AO$202"}</definedName>
    <definedName name="_____LA2" localSheetId="1" hidden="1">{"'mayo'!$A$1:$AO$202"}</definedName>
    <definedName name="_____LA2" hidden="1">{"'mayo'!$A$1:$AO$202"}</definedName>
    <definedName name="_____NOT3" localSheetId="0">#REF!</definedName>
    <definedName name="_____NOT3" localSheetId="1">#REF!</definedName>
    <definedName name="_____NOT3">#REF!</definedName>
    <definedName name="_____RCA2" localSheetId="0">'Anexo III Lote 1 AG PUBLICIDAD'!_____RCA2</definedName>
    <definedName name="_____RCA2" localSheetId="1">'Anexo IV LOTE 2 AGENCIA MEDIOS'!_____RCA2</definedName>
    <definedName name="_____RCA2">[0]!_____RCA2</definedName>
    <definedName name="_____TV1" localSheetId="0">[3]PUBOBJ1!#REF!</definedName>
    <definedName name="_____TV1" localSheetId="1">[3]PUBOBJ1!#REF!</definedName>
    <definedName name="_____TV1">[3]PUBOBJ1!#REF!</definedName>
    <definedName name="_____TVE11" localSheetId="0">'[4]TVE20"'!#REF!</definedName>
    <definedName name="_____TVE11" localSheetId="1">'[4]TVE20"'!#REF!</definedName>
    <definedName name="_____TVE11">'[4]TVE20"'!#REF!</definedName>
    <definedName name="____A65554" localSheetId="0">#REF!</definedName>
    <definedName name="____A65554" localSheetId="1">#REF!</definedName>
    <definedName name="____A65554">#REF!</definedName>
    <definedName name="____ana1">[5]isla97!$A$17:$T$355</definedName>
    <definedName name="____ANA98">[5]ISLA98!$A$3:$R$574</definedName>
    <definedName name="____Ant3" localSheetId="0" hidden="1">{"'banner (abr)'!$A$14:$G$22"}</definedName>
    <definedName name="____Ant3" localSheetId="1" hidden="1">{"'banner (abr)'!$A$14:$G$22"}</definedName>
    <definedName name="____Ant3" hidden="1">{"'banner (abr)'!$A$14:$G$22"}</definedName>
    <definedName name="____CAL1" localSheetId="0">#REF!</definedName>
    <definedName name="____CAL1" localSheetId="1">#REF!</definedName>
    <definedName name="____CAL1">#REF!</definedName>
    <definedName name="____DAV1" localSheetId="0">#REF!</definedName>
    <definedName name="____DAV1" localSheetId="1">#REF!</definedName>
    <definedName name="____DAV1">#REF!</definedName>
    <definedName name="____E3" localSheetId="0">#REF!</definedName>
    <definedName name="____E3" localSheetId="1">#REF!</definedName>
    <definedName name="____E3">#REF!</definedName>
    <definedName name="____f" localSheetId="0">#REF!</definedName>
    <definedName name="____f">#REF!</definedName>
    <definedName name="____NOT3" localSheetId="0">#REF!</definedName>
    <definedName name="____NOT3">#REF!</definedName>
    <definedName name="____RCA2" localSheetId="0">'Anexo III Lote 1 AG PUBLICIDAD'!____RCA2</definedName>
    <definedName name="____RCA2" localSheetId="1">'Anexo IV LOTE 2 AGENCIA MEDIOS'!____RCA2</definedName>
    <definedName name="____RCA2">[0]!____RCA2</definedName>
    <definedName name="____res2" localSheetId="0">#REF!</definedName>
    <definedName name="____res2" localSheetId="1">#REF!</definedName>
    <definedName name="____res2">#REF!</definedName>
    <definedName name="____TV1" localSheetId="0">[3]PUBOBJ1!#REF!</definedName>
    <definedName name="____TV1" localSheetId="1">[3]PUBOBJ1!#REF!</definedName>
    <definedName name="____TV1">[3]PUBOBJ1!#REF!</definedName>
    <definedName name="____TVE11" localSheetId="0">'[4]TVE20"'!#REF!</definedName>
    <definedName name="____TVE11" localSheetId="1">'[4]TVE20"'!#REF!</definedName>
    <definedName name="____TVE11">'[4]TVE20"'!#REF!</definedName>
    <definedName name="___A" localSheetId="1" hidden="1">{"'banner (abr)'!$A$14:$G$22"}</definedName>
    <definedName name="___A" hidden="1">{"'banner (abr)'!$A$14:$G$22"}</definedName>
    <definedName name="___A65554" localSheetId="0">#REF!</definedName>
    <definedName name="___A65554" localSheetId="1">#REF!</definedName>
    <definedName name="___A65554">#REF!</definedName>
    <definedName name="___ana1">[5]isla97!$A$17:$T$355</definedName>
    <definedName name="___ANA98">[5]ISLA98!$A$3:$R$574</definedName>
    <definedName name="___Ant3" localSheetId="0" hidden="1">{"'banner (abr)'!$A$14:$G$22"}</definedName>
    <definedName name="___Ant3" localSheetId="1" hidden="1">{"'banner (abr)'!$A$14:$G$22"}</definedName>
    <definedName name="___Ant3" hidden="1">{"'banner (abr)'!$A$14:$G$22"}</definedName>
    <definedName name="___CAL1" localSheetId="0">#REF!</definedName>
    <definedName name="___CAL1" localSheetId="1">#REF!</definedName>
    <definedName name="___CAL1">#REF!</definedName>
    <definedName name="___ddd2" localSheetId="0" hidden="1">{"'mayo'!$A$1:$AO$202"}</definedName>
    <definedName name="___ddd2" localSheetId="1" hidden="1">{"'mayo'!$A$1:$AO$202"}</definedName>
    <definedName name="___ddd2" hidden="1">{"'mayo'!$A$1:$AO$202"}</definedName>
    <definedName name="___DDD3" localSheetId="0" hidden="1">{"'mayo'!$A$1:$AO$202"}</definedName>
    <definedName name="___DDD3" localSheetId="1" hidden="1">{"'mayo'!$A$1:$AO$202"}</definedName>
    <definedName name="___DDD3" hidden="1">{"'mayo'!$A$1:$AO$202"}</definedName>
    <definedName name="___f" localSheetId="0">#REF!</definedName>
    <definedName name="___f" localSheetId="1">#REF!</definedName>
    <definedName name="___f">#REF!</definedName>
    <definedName name="___IJ66169" localSheetId="0">'[6]LISTADO PASES'!#REF!</definedName>
    <definedName name="___IJ66169">'[6]LISTADO PASES'!#REF!</definedName>
    <definedName name="___LA2" localSheetId="0" hidden="1">{"'mayo'!$A$1:$AO$202"}</definedName>
    <definedName name="___LA2" localSheetId="1" hidden="1">{"'mayo'!$A$1:$AO$202"}</definedName>
    <definedName name="___LA2" hidden="1">{"'mayo'!$A$1:$AO$202"}</definedName>
    <definedName name="___NOT3" localSheetId="0">#REF!</definedName>
    <definedName name="___NOT3" localSheetId="1">#REF!</definedName>
    <definedName name="___NOT3">#REF!</definedName>
    <definedName name="___RCA2" localSheetId="0">'Anexo III Lote 1 AG PUBLICIDAD'!___RCA2</definedName>
    <definedName name="___RCA2" localSheetId="1">'Anexo IV LOTE 2 AGENCIA MEDIOS'!___RCA2</definedName>
    <definedName name="___RCA2">[0]!___RCA2</definedName>
    <definedName name="___res2" localSheetId="0">#REF!</definedName>
    <definedName name="___res2" localSheetId="1">#REF!</definedName>
    <definedName name="___res2">#REF!</definedName>
    <definedName name="__A65554" localSheetId="0">#REF!</definedName>
    <definedName name="__A65554" localSheetId="1">#REF!</definedName>
    <definedName name="__A65554">#REF!</definedName>
    <definedName name="__ana1">[5]isla97!$A$17:$T$355</definedName>
    <definedName name="__ANA98">[5]ISLA98!$A$3:$R$574</definedName>
    <definedName name="__Ant3" localSheetId="0" hidden="1">{"'banner (abr)'!$A$14:$G$22"}</definedName>
    <definedName name="__Ant3" localSheetId="1" hidden="1">{"'banner (abr)'!$A$14:$G$22"}</definedName>
    <definedName name="__Ant3" hidden="1">{"'banner (abr)'!$A$14:$G$22"}</definedName>
    <definedName name="__CAL1" localSheetId="0">#REF!</definedName>
    <definedName name="__CAL1" localSheetId="1">#REF!</definedName>
    <definedName name="__CAL1">#REF!</definedName>
    <definedName name="__DAV1" localSheetId="0">#REF!</definedName>
    <definedName name="__DAV1" localSheetId="1">#REF!</definedName>
    <definedName name="__DAV1">#REF!</definedName>
    <definedName name="__E3" localSheetId="0">#REF!</definedName>
    <definedName name="__E3" localSheetId="1">#REF!</definedName>
    <definedName name="__E3">#REF!</definedName>
    <definedName name="__f" localSheetId="0">#REF!</definedName>
    <definedName name="__f">#REF!</definedName>
    <definedName name="__IJ66169" localSheetId="0">'[6]LISTADO PASES'!#REF!</definedName>
    <definedName name="__IJ66169" localSheetId="1">'[6]LISTADO PASES'!#REF!</definedName>
    <definedName name="__IJ66169">'[6]LISTADO PASES'!#REF!</definedName>
    <definedName name="__NOT3" localSheetId="0">#REF!</definedName>
    <definedName name="__NOT3" localSheetId="1">#REF!</definedName>
    <definedName name="__NOT3">#REF!</definedName>
    <definedName name="__RCA2" localSheetId="0">'Anexo III Lote 1 AG PUBLICIDAD'!__RCA2</definedName>
    <definedName name="__RCA2" localSheetId="1">'Anexo IV LOTE 2 AGENCIA MEDIOS'!__RCA2</definedName>
    <definedName name="__RCA2">[0]!__RCA2</definedName>
    <definedName name="__res2" localSheetId="0">#REF!</definedName>
    <definedName name="__res2" localSheetId="1">#REF!</definedName>
    <definedName name="__res2">#REF!</definedName>
    <definedName name="__TV1" localSheetId="0">[3]PUBOBJ1!#REF!</definedName>
    <definedName name="__TV1" localSheetId="1">[3]PUBOBJ1!#REF!</definedName>
    <definedName name="__TV1">[3]PUBOBJ1!#REF!</definedName>
    <definedName name="__TVE11" localSheetId="0">'[4]TVE20"'!#REF!</definedName>
    <definedName name="__TVE11" localSheetId="1">'[4]TVE20"'!#REF!</definedName>
    <definedName name="__TVE11">'[4]TVE20"'!#REF!</definedName>
    <definedName name="_A65554" localSheetId="0">#REF!</definedName>
    <definedName name="_A65554" localSheetId="1">#REF!</definedName>
    <definedName name="_A65554">#REF!</definedName>
    <definedName name="_ana1">[5]isla97!$A$17:$T$355</definedName>
    <definedName name="_ANA98">[5]ISLA98!$A$3:$R$574</definedName>
    <definedName name="_Ant3" localSheetId="0" hidden="1">{"'banner (abr)'!$A$14:$G$22"}</definedName>
    <definedName name="_Ant3" localSheetId="1" hidden="1">{"'banner (abr)'!$A$14:$G$22"}</definedName>
    <definedName name="_Ant3" hidden="1">{"'banner (abr)'!$A$14:$G$22"}</definedName>
    <definedName name="_CAL1" localSheetId="0">#REF!</definedName>
    <definedName name="_CAL1" localSheetId="1">#REF!</definedName>
    <definedName name="_CAL1">#REF!</definedName>
    <definedName name="_DAV1" localSheetId="0">#REF!</definedName>
    <definedName name="_DAV1" localSheetId="1">#REF!</definedName>
    <definedName name="_DAV1">#REF!</definedName>
    <definedName name="_ddd2" localSheetId="0" hidden="1">{"'mayo'!$A$1:$AO$202"}</definedName>
    <definedName name="_ddd2" localSheetId="1" hidden="1">{"'mayo'!$A$1:$AO$202"}</definedName>
    <definedName name="_ddd2" hidden="1">{"'mayo'!$A$1:$AO$202"}</definedName>
    <definedName name="_DDD3" localSheetId="0" hidden="1">{"'mayo'!$A$1:$AO$202"}</definedName>
    <definedName name="_DDD3" localSheetId="1" hidden="1">{"'mayo'!$A$1:$AO$202"}</definedName>
    <definedName name="_DDD3" hidden="1">{"'mayo'!$A$1:$AO$202"}</definedName>
    <definedName name="_E3" localSheetId="0">#REF!</definedName>
    <definedName name="_E3" localSheetId="1">#REF!</definedName>
    <definedName name="_E3">#REF!</definedName>
    <definedName name="_f" localSheetId="0">#REF!</definedName>
    <definedName name="_f" localSheetId="1">#REF!</definedName>
    <definedName name="_f">#REF!</definedName>
    <definedName name="_GoBack" localSheetId="2">'Anexo V modelo decl responsable'!$B$17</definedName>
    <definedName name="_IJ66169" localSheetId="0">'[6]LISTADO PASES'!#REF!</definedName>
    <definedName name="_IJ66169" localSheetId="1">'[6]LISTADO PASES'!#REF!</definedName>
    <definedName name="_IJ66169">'[6]LISTADO PASES'!#REF!</definedName>
    <definedName name="_LA2" localSheetId="0" hidden="1">{"'mayo'!$A$1:$AO$202"}</definedName>
    <definedName name="_LA2" localSheetId="1" hidden="1">{"'mayo'!$A$1:$AO$202"}</definedName>
    <definedName name="_LA2" hidden="1">{"'mayo'!$A$1:$AO$202"}</definedName>
    <definedName name="_NOT3" localSheetId="0">#REF!</definedName>
    <definedName name="_NOT3" localSheetId="1">#REF!</definedName>
    <definedName name="_NOT3">#REF!</definedName>
    <definedName name="_RCA2" localSheetId="0">'Anexo III Lote 1 AG PUBLICIDAD'!_RCA2</definedName>
    <definedName name="_RCA2" localSheetId="1">'Anexo IV LOTE 2 AGENCIA MEDIOS'!_RCA2</definedName>
    <definedName name="_RCA2">[0]!_RCA2</definedName>
    <definedName name="_res2" localSheetId="0">#REF!</definedName>
    <definedName name="_res2" localSheetId="1">#REF!</definedName>
    <definedName name="_res2">#REF!</definedName>
    <definedName name="_TV1" localSheetId="0">[3]PUBOBJ1!#REF!</definedName>
    <definedName name="_TV1" localSheetId="1">[3]PUBOBJ1!#REF!</definedName>
    <definedName name="_TV1">[3]PUBOBJ1!#REF!</definedName>
    <definedName name="_TVE11" localSheetId="0">'[4]TVE20"'!#REF!</definedName>
    <definedName name="_TVE11" localSheetId="1">'[4]TVE20"'!#REF!</definedName>
    <definedName name="_TVE11">'[4]TVE20"'!#REF!</definedName>
    <definedName name="a" localSheetId="0" hidden="1">{"'banner (abr)'!$A$14:$G$22"}</definedName>
    <definedName name="a" localSheetId="1" hidden="1">{"'banner (abr)'!$A$14:$G$22"}</definedName>
    <definedName name="a" hidden="1">{"'banner (abr)'!$A$14:$G$22"}</definedName>
    <definedName name="A_impresión_IM" localSheetId="0">#REF!</definedName>
    <definedName name="A_impresión_IM" localSheetId="1">#REF!</definedName>
    <definedName name="A_impresión_IM">#REF!</definedName>
    <definedName name="AA" localSheetId="0">#REF!</definedName>
    <definedName name="AA" localSheetId="1">#REF!</definedName>
    <definedName name="AA">#REF!</definedName>
    <definedName name="aaa" localSheetId="0">#REF!</definedName>
    <definedName name="aaa" localSheetId="1">#REF!</definedName>
    <definedName name="aaa">#REF!</definedName>
    <definedName name="AAAA" localSheetId="0">#REF!</definedName>
    <definedName name="AAAA">#REF!</definedName>
    <definedName name="aaaaaaaaaaaaaaaaaaaaaaaaaaa" localSheetId="0">#REF!</definedName>
    <definedName name="aaaaaaaaaaaaaaaaaaaaaaaaaaa">#REF!</definedName>
    <definedName name="aafor" localSheetId="0">#REF!</definedName>
    <definedName name="aafor">#REF!</definedName>
    <definedName name="AB" localSheetId="0" hidden="1">{"'banner (abr)'!$A$14:$G$22"}</definedName>
    <definedName name="AB" localSheetId="1" hidden="1">{"'banner (abr)'!$A$14:$G$22"}</definedName>
    <definedName name="AB" hidden="1">{"'banner (abr)'!$A$14:$G$22"}</definedName>
    <definedName name="ad" localSheetId="0">#REF!</definedName>
    <definedName name="ad" localSheetId="1">#REF!</definedName>
    <definedName name="ad">#REF!</definedName>
    <definedName name="adASD" localSheetId="0" hidden="1">{"'banner (abr)'!$A$14:$G$22"}</definedName>
    <definedName name="adASD" localSheetId="1" hidden="1">{"'banner (abr)'!$A$14:$G$22"}</definedName>
    <definedName name="adASD" hidden="1">{"'banner (abr)'!$A$14:$G$22"}</definedName>
    <definedName name="adasfd" localSheetId="0" hidden="1">{"'banner (abr)'!$A$14:$G$22"}</definedName>
    <definedName name="adasfd" localSheetId="1" hidden="1">{"'banner (abr)'!$A$14:$G$22"}</definedName>
    <definedName name="adasfd" hidden="1">{"'banner (abr)'!$A$14:$G$22"}</definedName>
    <definedName name="add" localSheetId="0" hidden="1">{"'mayo'!$A$1:$AO$202"}</definedName>
    <definedName name="add" localSheetId="1" hidden="1">{"'mayo'!$A$1:$AO$202"}</definedName>
    <definedName name="add" hidden="1">{"'mayo'!$A$1:$AO$202"}</definedName>
    <definedName name="ADF" localSheetId="0" hidden="1">{"'mayo'!$A$1:$AO$202"}</definedName>
    <definedName name="ADF" localSheetId="1" hidden="1">{"'mayo'!$A$1:$AO$202"}</definedName>
    <definedName name="ADF" hidden="1">{"'mayo'!$A$1:$AO$202"}</definedName>
    <definedName name="ADSd" localSheetId="0">#REF!</definedName>
    <definedName name="ADSd" localSheetId="1">#REF!</definedName>
    <definedName name="ADSd">#REF!</definedName>
    <definedName name="AE" localSheetId="0" hidden="1">{"'banner (abr)'!$A$14:$G$22"}</definedName>
    <definedName name="AE" localSheetId="1" hidden="1">{"'banner (abr)'!$A$14:$G$22"}</definedName>
    <definedName name="AE" hidden="1">{"'banner (abr)'!$A$14:$G$22"}</definedName>
    <definedName name="aEfr" localSheetId="0">#REF!</definedName>
    <definedName name="aEfr" localSheetId="1">#REF!</definedName>
    <definedName name="aEfr">#REF!</definedName>
    <definedName name="aero">[7]madre!$A$21:$O$52</definedName>
    <definedName name="aero1">[7]madre!$A$19:$O$52</definedName>
    <definedName name="aero2">[7]madre!$A$19:$O$84</definedName>
    <definedName name="Afinidad" localSheetId="0" hidden="1">{"'banner (abr)'!$A$14:$G$22"}</definedName>
    <definedName name="Afinidad" localSheetId="1" hidden="1">{"'banner (abr)'!$A$14:$G$22"}</definedName>
    <definedName name="Afinidad" hidden="1">{"'banner (abr)'!$A$14:$G$22"}</definedName>
    <definedName name="AgencyDiscount" localSheetId="0">#REF!</definedName>
    <definedName name="AgencyDiscount" localSheetId="1">#REF!</definedName>
    <definedName name="AgencyDiscount">#REF!</definedName>
    <definedName name="AGO" localSheetId="0">#REF!</definedName>
    <definedName name="AGO" localSheetId="1">#REF!</definedName>
    <definedName name="AGO">#REF!</definedName>
    <definedName name="AJUSTADAS" localSheetId="0">#REF!</definedName>
    <definedName name="AJUSTADAS" localSheetId="1">#REF!</definedName>
    <definedName name="AJUSTADAS">#REF!</definedName>
    <definedName name="ana" localSheetId="0">#REF!</definedName>
    <definedName name="ana">#REF!</definedName>
    <definedName name="AndFs" localSheetId="0">#REF!</definedName>
    <definedName name="AndFs">#REF!</definedName>
    <definedName name="AndPt" localSheetId="0">#REF!</definedName>
    <definedName name="AndPt">#REF!</definedName>
    <definedName name="AndTot" localSheetId="0">#REF!</definedName>
    <definedName name="AndTot">#REF!</definedName>
    <definedName name="ANITA" localSheetId="0">#REF!</definedName>
    <definedName name="ANITA">#REF!</definedName>
    <definedName name="ANPT" localSheetId="0">#REF!</definedName>
    <definedName name="ANPT">#REF!</definedName>
    <definedName name="ANTOT" localSheetId="0">#REF!</definedName>
    <definedName name="ANTOT">#REF!</definedName>
    <definedName name="anun" localSheetId="0" hidden="1">{"'mayo'!$A$1:$AO$202"}</definedName>
    <definedName name="anun" localSheetId="1" hidden="1">{"'mayo'!$A$1:$AO$202"}</definedName>
    <definedName name="anun" hidden="1">{"'mayo'!$A$1:$AO$202"}</definedName>
    <definedName name="anun1" localSheetId="0" hidden="1">{"'mayo'!$A$1:$AO$202"}</definedName>
    <definedName name="anun1" localSheetId="1" hidden="1">{"'mayo'!$A$1:$AO$202"}</definedName>
    <definedName name="anun1" hidden="1">{"'mayo'!$A$1:$AO$202"}</definedName>
    <definedName name="anunciostext2" localSheetId="0" hidden="1">{"'banner (abr)'!$A$14:$G$22"}</definedName>
    <definedName name="anunciostext2" localSheetId="1" hidden="1">{"'banner (abr)'!$A$14:$G$22"}</definedName>
    <definedName name="anunciostext2" hidden="1">{"'banner (abr)'!$A$14:$G$22"}</definedName>
    <definedName name="APPROVAL" localSheetId="0">[8]Details!#REF!</definedName>
    <definedName name="APPROVAL" localSheetId="1">[8]Details!#REF!</definedName>
    <definedName name="APPROVAL">[8]Details!#REF!</definedName>
    <definedName name="Archivo_Primario">[9]MACMASK1!$A$1:$Q$935</definedName>
    <definedName name="Archivo_Secundario">[10]MACMASK1!$A$1:$Q$935</definedName>
    <definedName name="ARCHSEC">[11]MACMASK1!$A$1:$Q$935</definedName>
    <definedName name="Area_a_copiar" localSheetId="0">#REF!</definedName>
    <definedName name="Area_a_copiar" localSheetId="1">#REF!</definedName>
    <definedName name="Area_a_copiar">#REF!</definedName>
    <definedName name="Area_a_imprimir" localSheetId="0">#REF!</definedName>
    <definedName name="Area_a_imprimir" localSheetId="1">#REF!</definedName>
    <definedName name="Area_a_imprimir">#REF!</definedName>
    <definedName name="_xlnm.Extract" localSheetId="0">'[12]PIANO GENERALE'!#REF!</definedName>
    <definedName name="_xlnm.Extract" localSheetId="1">'[12]PIANO GENERALE'!#REF!</definedName>
    <definedName name="_xlnm.Extract">'[12]PIANO GENERALE'!#REF!</definedName>
    <definedName name="_xlnm.Print_Area" localSheetId="0">'Anexo III Lote 1 AG PUBLICIDAD'!$A$1:$M$27</definedName>
    <definedName name="_xlnm.Print_Area" localSheetId="1">'Anexo IV LOTE 2 AGENCIA MEDIOS'!$A$1:$L$33</definedName>
    <definedName name="_xlnm.Print_Area">#N/A</definedName>
    <definedName name="Area1" localSheetId="0">#REF!,#REF!</definedName>
    <definedName name="Area1" localSheetId="1">#REF!,#REF!</definedName>
    <definedName name="Area1">#REF!,#REF!</definedName>
    <definedName name="as" localSheetId="0" hidden="1">{"'banner (abr)'!$A$14:$G$22"}</definedName>
    <definedName name="as" localSheetId="1" hidden="1">{"'banner (abr)'!$A$14:$G$22"}</definedName>
    <definedName name="as" hidden="1">{"'banner (abr)'!$A$14:$G$22"}</definedName>
    <definedName name="asAS" localSheetId="0" hidden="1">{"'banner (abr)'!$A$14:$G$22"}</definedName>
    <definedName name="asAS" localSheetId="1" hidden="1">{"'banner (abr)'!$A$14:$G$22"}</definedName>
    <definedName name="asAS" hidden="1">{"'banner (abr)'!$A$14:$G$22"}</definedName>
    <definedName name="ASCASAD" localSheetId="0">'[13]TVE20"'!#REF!</definedName>
    <definedName name="ASCASAD" localSheetId="1">'[13]TVE20"'!#REF!</definedName>
    <definedName name="ASCASAD">'[13]TVE20"'!#REF!</definedName>
    <definedName name="ASD" localSheetId="0">#REF!</definedName>
    <definedName name="ASD" localSheetId="1">#REF!</definedName>
    <definedName name="ASD">#REF!</definedName>
    <definedName name="asdf" localSheetId="0" hidden="1">{"'mayo'!$A$1:$AO$202"}</definedName>
    <definedName name="asdf" localSheetId="1" hidden="1">{"'mayo'!$A$1:$AO$202"}</definedName>
    <definedName name="asdf" hidden="1">{"'mayo'!$A$1:$AO$202"}</definedName>
    <definedName name="asdrgy" localSheetId="0" hidden="1">{"'banner (abr)'!$A$14:$G$22"}</definedName>
    <definedName name="asdrgy" localSheetId="1" hidden="1">{"'banner (abr)'!$A$14:$G$22"}</definedName>
    <definedName name="asdrgy" hidden="1">{"'banner (abr)'!$A$14:$G$22"}</definedName>
    <definedName name="ASDRT" localSheetId="0">[14]FRECEFECBAILEYS!#REF!</definedName>
    <definedName name="ASDRT" localSheetId="1">[14]FRECEFECBAILEYS!#REF!</definedName>
    <definedName name="ASDRT">[14]FRECEFECBAILEYS!#REF!</definedName>
    <definedName name="asdvasdvvvvv" localSheetId="0" hidden="1">{"PYGP",#N/A,TRUE,"PandL";"BALANCEP",#N/A,TRUE,"BS";"Estado Cash Flow",#N/A,TRUE,"CFlow";"debt",#N/A,TRUE,"Debt";"worcap",#N/A,TRUE,"WorCap";"Analisis Impuestos",#N/A,TRUE,"Tax"}</definedName>
    <definedName name="asdvasdvvvvv" localSheetId="1" hidden="1">{"PYGP",#N/A,TRUE,"PandL";"BALANCEP",#N/A,TRUE,"BS";"Estado Cash Flow",#N/A,TRUE,"CFlow";"debt",#N/A,TRUE,"Debt";"worcap",#N/A,TRUE,"WorCap";"Analisis Impuestos",#N/A,TRUE,"Tax"}</definedName>
    <definedName name="asdvasdvvvvv" hidden="1">{"PYGP",#N/A,TRUE,"PandL";"BALANCEP",#N/A,TRUE,"BS";"Estado Cash Flow",#N/A,TRUE,"CFlow";"debt",#N/A,TRUE,"Debt";"worcap",#N/A,TRUE,"WorCap";"Analisis Impuestos",#N/A,TRUE,"Tax"}</definedName>
    <definedName name="ASER" localSheetId="0">[1]FRECEFECBAILEYS!#REF!</definedName>
    <definedName name="ASER" localSheetId="1">[1]FRECEFECBAILEYS!#REF!</definedName>
    <definedName name="ASER">[1]FRECEFECBAILEYS!#REF!</definedName>
    <definedName name="asf" localSheetId="0">#REF!</definedName>
    <definedName name="asf" localSheetId="1">#REF!</definedName>
    <definedName name="asf">#REF!</definedName>
    <definedName name="ASPITOPIC" localSheetId="0">#REF!</definedName>
    <definedName name="ASPITOPIC" localSheetId="1">#REF!</definedName>
    <definedName name="ASPITOPIC">#REF!</definedName>
    <definedName name="ass" localSheetId="0" hidden="1">{"PYGP",#N/A,TRUE,"PandL";"BALANCEP",#N/A,TRUE,"BS";"Estado Cash Flow",#N/A,TRUE,"CFlow";"debt",#N/A,TRUE,"Debt";"worcap",#N/A,TRUE,"WorCap";"Analisis Impuestos",#N/A,TRUE,"Tax"}</definedName>
    <definedName name="ass" localSheetId="1" hidden="1">{"PYGP",#N/A,TRUE,"PandL";"BALANCEP",#N/A,TRUE,"BS";"Estado Cash Flow",#N/A,TRUE,"CFlow";"debt",#N/A,TRUE,"Debt";"worcap",#N/A,TRUE,"WorCap";"Analisis Impuestos",#N/A,TRUE,"Tax"}</definedName>
    <definedName name="ass" hidden="1">{"PYGP",#N/A,TRUE,"PandL";"BALANCEP",#N/A,TRUE,"BS";"Estado Cash Flow",#N/A,TRUE,"CFlow";"debt",#N/A,TRUE,"Debt";"worcap",#N/A,TRUE,"WorCap";"Analisis Impuestos",#N/A,TRUE,"Tax"}</definedName>
    <definedName name="AST" localSheetId="0">[14]FRECEFECBAILEYS!#REF!</definedName>
    <definedName name="AST" localSheetId="1">[14]FRECEFECBAILEYS!#REF!</definedName>
    <definedName name="AST">[14]FRECEFECBAILEYS!#REF!</definedName>
    <definedName name="ATCAN" localSheetId="0">#REF!</definedName>
    <definedName name="ATCAN" localSheetId="1">#REF!</definedName>
    <definedName name="ATCAN">#REF!</definedName>
    <definedName name="_xlnm.Auto_Open_Especial" localSheetId="0">MiApertura_.MiApertura</definedName>
    <definedName name="_xlnm.Auto_Open_Especial" localSheetId="1">MiApertura_.MiApertura</definedName>
    <definedName name="_xlnm.Auto_Open_Especial">MiApertura_.MiApertura</definedName>
    <definedName name="autobuses" localSheetId="0" hidden="1">{"'banner (abr)'!$A$14:$G$22"}</definedName>
    <definedName name="autobuses" localSheetId="1" hidden="1">{"'banner (abr)'!$A$14:$G$22"}</definedName>
    <definedName name="autobuses" hidden="1">{"'banner (abr)'!$A$14:$G$22"}</definedName>
    <definedName name="av" localSheetId="0">#REF!</definedName>
    <definedName name="av" localSheetId="1">#REF!</definedName>
    <definedName name="av">#REF!</definedName>
    <definedName name="b">'[15].EvaluaciónTV'!$U$15</definedName>
    <definedName name="Base_de_datoss" localSheetId="0">[16]REV!#REF!</definedName>
    <definedName name="Base_de_datoss" localSheetId="1">[16]REV!#REF!</definedName>
    <definedName name="Base_de_datoss">[16]REV!#REF!</definedName>
    <definedName name="Base_gelee" localSheetId="0">'[17]CAL-181197'!#REF!</definedName>
    <definedName name="Base_gelee" localSheetId="1">'[17]CAL-181197'!#REF!</definedName>
    <definedName name="Base_gelee">'[17]CAL-181197'!#REF!</definedName>
    <definedName name="_xlnm.Database" localSheetId="0">#REF!</definedName>
    <definedName name="_xlnm.Database" localSheetId="1">#REF!</definedName>
    <definedName name="_xlnm.Database">#REF!</definedName>
    <definedName name="BB" localSheetId="0">#REF!</definedName>
    <definedName name="BB" localSheetId="1">#REF!</definedName>
    <definedName name="BB">#REF!</definedName>
    <definedName name="bbbbbbbb" localSheetId="0">#REF!</definedName>
    <definedName name="bbbbbbbb" localSheetId="1">#REF!</definedName>
    <definedName name="bbbbbbbb">#REF!</definedName>
    <definedName name="BD" localSheetId="0">'[18].EvaluaciónTV'!#REF!</definedName>
    <definedName name="BD" localSheetId="1">'[18].EvaluaciónTV'!#REF!</definedName>
    <definedName name="BD">'[18].EvaluaciónTV'!#REF!</definedName>
    <definedName name="BELEC" localSheetId="0" hidden="1">{"'mayo'!$A$1:$AO$202"}</definedName>
    <definedName name="BELEC" localSheetId="1" hidden="1">{"'mayo'!$A$1:$AO$202"}</definedName>
    <definedName name="BELEC" hidden="1">{"'mayo'!$A$1:$AO$202"}</definedName>
    <definedName name="bg" localSheetId="0">'[13]TVE20"'!#REF!</definedName>
    <definedName name="bg">'[13]TVE20"'!#REF!</definedName>
    <definedName name="bkhl" localSheetId="0">#REF!</definedName>
    <definedName name="bkhl" localSheetId="1">#REF!</definedName>
    <definedName name="bkhl">#REF!</definedName>
    <definedName name="blackberry2" localSheetId="0" hidden="1">{"'banner (abr)'!$A$14:$G$22"}</definedName>
    <definedName name="blackberry2" localSheetId="1" hidden="1">{"'banner (abr)'!$A$14:$G$22"}</definedName>
    <definedName name="blackberry2" hidden="1">{"'banner (abr)'!$A$14:$G$22"}</definedName>
    <definedName name="Bloque" localSheetId="0">#REF!</definedName>
    <definedName name="Bloque" localSheetId="1">#REF!</definedName>
    <definedName name="Bloque">#REF!</definedName>
    <definedName name="bn" localSheetId="0" hidden="1">{"'mayo'!$A$1:$AO$202"}</definedName>
    <definedName name="bn" localSheetId="1" hidden="1">{"'mayo'!$A$1:$AO$202"}</definedName>
    <definedName name="bn" hidden="1">{"'mayo'!$A$1:$AO$202"}</definedName>
    <definedName name="borr" localSheetId="0">#REF!</definedName>
    <definedName name="borr" localSheetId="1">#REF!</definedName>
    <definedName name="borr">#REF!</definedName>
    <definedName name="borrador" localSheetId="0">#REF!</definedName>
    <definedName name="borrador" localSheetId="1">#REF!</definedName>
    <definedName name="borrador">#REF!</definedName>
    <definedName name="BRUT" localSheetId="0">#REF!</definedName>
    <definedName name="BRUT" localSheetId="1">#REF!</definedName>
    <definedName name="BRUT">#REF!</definedName>
    <definedName name="bruto" localSheetId="0">[19]LARCAL!#REF!</definedName>
    <definedName name="bruto" localSheetId="1">[19]LARCAL!#REF!</definedName>
    <definedName name="bruto">[19]LARCAL!#REF!</definedName>
    <definedName name="Bruto_Neg_Abr" localSheetId="0">#REF!</definedName>
    <definedName name="Bruto_Neg_Abr" localSheetId="1">#REF!</definedName>
    <definedName name="Bruto_Neg_Abr">#REF!</definedName>
    <definedName name="Bruto_Neg_Ago" localSheetId="0">#REF!</definedName>
    <definedName name="Bruto_Neg_Ago" localSheetId="1">#REF!</definedName>
    <definedName name="Bruto_Neg_Ago">#REF!</definedName>
    <definedName name="Bruto_Neg_Dic" localSheetId="0">#REF!</definedName>
    <definedName name="Bruto_Neg_Dic" localSheetId="1">#REF!</definedName>
    <definedName name="Bruto_Neg_Dic">#REF!</definedName>
    <definedName name="Bruto_Neg_Feb" localSheetId="0">#REF!</definedName>
    <definedName name="Bruto_Neg_Feb">#REF!</definedName>
    <definedName name="Bruto_Neg_Jul" localSheetId="0">#REF!</definedName>
    <definedName name="Bruto_Neg_Jul">#REF!</definedName>
    <definedName name="Bruto_Neg_Jun" localSheetId="0">#REF!</definedName>
    <definedName name="Bruto_Neg_Jun">#REF!</definedName>
    <definedName name="Bruto_Neg_Mar" localSheetId="0">#REF!</definedName>
    <definedName name="Bruto_Neg_Mar">#REF!</definedName>
    <definedName name="Bruto_Neg_May" localSheetId="0">#REF!</definedName>
    <definedName name="Bruto_Neg_May">#REF!</definedName>
    <definedName name="Bruto_Neg_Nov" localSheetId="0">#REF!</definedName>
    <definedName name="Bruto_Neg_Nov">#REF!</definedName>
    <definedName name="Bruto_Neg_Oct" localSheetId="0">#REF!</definedName>
    <definedName name="Bruto_Neg_Oct">#REF!</definedName>
    <definedName name="Bruto_Neg_Sep" localSheetId="0">#REF!</definedName>
    <definedName name="Bruto_Neg_Sep">#REF!</definedName>
    <definedName name="BrutoNegoc" localSheetId="0">[19]LARCAL!#REF!</definedName>
    <definedName name="BrutoNegoc" localSheetId="1">[19]LARCAL!#REF!</definedName>
    <definedName name="BrutoNegoc">[19]LARCAL!#REF!</definedName>
    <definedName name="BrutoNegociado" localSheetId="0">[19]LARCAL!#REF!</definedName>
    <definedName name="BrutoNegociado" localSheetId="1">[19]LARCAL!#REF!</definedName>
    <definedName name="BrutoNegociado">[19]LARCAL!#REF!</definedName>
    <definedName name="bvnbf" localSheetId="0" hidden="1">{"'banner (abr)'!$A$14:$G$22"}</definedName>
    <definedName name="bvnbf" localSheetId="1" hidden="1">{"'banner (abr)'!$A$14:$G$22"}</definedName>
    <definedName name="bvnbf" hidden="1">{"'banner (abr)'!$A$14:$G$22"}</definedName>
    <definedName name="CA" localSheetId="0">'[4]TVE20"'!#REF!</definedName>
    <definedName name="CA">'[4]TVE20"'!#REF!</definedName>
    <definedName name="CADENA" localSheetId="0">[20]CALENP!#REF!</definedName>
    <definedName name="CADENA">[20]CALENP!#REF!</definedName>
    <definedName name="Cadena1">"TVE"</definedName>
    <definedName name="Caled" localSheetId="0" hidden="1">{"'banner (abr)'!$A$14:$G$22"}</definedName>
    <definedName name="Caled" localSheetId="1" hidden="1">{"'banner (abr)'!$A$14:$G$22"}</definedName>
    <definedName name="Caled" hidden="1">{"'banner (abr)'!$A$14:$G$22"}</definedName>
    <definedName name="CALENDAR">[21]FRECEFECBAILEYS!$C$17:$T$45</definedName>
    <definedName name="Calendario_CadenaTV" localSheetId="0">#REF!</definedName>
    <definedName name="Calendario_CadenaTV" localSheetId="1">#REF!</definedName>
    <definedName name="Calendario_CadenaTV">#REF!</definedName>
    <definedName name="Calendario_Detalle" localSheetId="0">#REF!</definedName>
    <definedName name="Calendario_Detalle" localSheetId="1">#REF!</definedName>
    <definedName name="Calendario_Detalle">#REF!</definedName>
    <definedName name="Calendario_FechaInicio" localSheetId="0">#REF!</definedName>
    <definedName name="Calendario_FechaInicio" localSheetId="1">#REF!</definedName>
    <definedName name="Calendario_FechaInicio">#REF!</definedName>
    <definedName name="Calendario_GrpsCompra" localSheetId="0">#REF!</definedName>
    <definedName name="Calendario_GrpsCompra">#REF!</definedName>
    <definedName name="Calendario_GrpsSemanales" localSheetId="0">#REF!</definedName>
    <definedName name="Calendario_GrpsSemanales">#REF!</definedName>
    <definedName name="Calendario_Observaciones" localSheetId="0">#REF!</definedName>
    <definedName name="Calendario_Observaciones">#REF!</definedName>
    <definedName name="Calendario_Total" localSheetId="0">#REF!</definedName>
    <definedName name="Calendario_Total">#REF!</definedName>
    <definedName name="calendarioconservas" localSheetId="0">[22]TVE!#REF!</definedName>
    <definedName name="calendarioconservas" localSheetId="1">[22]TVE!#REF!</definedName>
    <definedName name="calendarioconservas">[22]TVE!#REF!</definedName>
    <definedName name="CAMBIO" localSheetId="0">#REF!</definedName>
    <definedName name="CAMBIO" localSheetId="1">#REF!</definedName>
    <definedName name="CAMBIO">#REF!</definedName>
    <definedName name="CAMPAIGN_PLAN" localSheetId="0">[8]Details!#REF!</definedName>
    <definedName name="CAMPAIGN_PLAN" localSheetId="1">[8]Details!#REF!</definedName>
    <definedName name="CAMPAIGN_PLAN">[8]Details!#REF!</definedName>
    <definedName name="CampanaParam" localSheetId="0">#REF!</definedName>
    <definedName name="CampanaParam" localSheetId="1">#REF!</definedName>
    <definedName name="CampanaParam">#REF!</definedName>
    <definedName name="CANAL1" localSheetId="0">'[4]TVE20"'!#REF!</definedName>
    <definedName name="CANAL1" localSheetId="1">'[4]TVE20"'!#REF!</definedName>
    <definedName name="CANAL1">'[4]TVE20"'!#REF!</definedName>
    <definedName name="Car" localSheetId="0" hidden="1">{"'mayo'!$A$1:$AO$202"}</definedName>
    <definedName name="Car" localSheetId="1" hidden="1">{"'mayo'!$A$1:$AO$202"}</definedName>
    <definedName name="Car" hidden="1">{"'mayo'!$A$1:$AO$202"}</definedName>
    <definedName name="caradio" localSheetId="0" hidden="1">{"'mayo'!$A$1:$AO$202"}</definedName>
    <definedName name="caradio" localSheetId="1" hidden="1">{"'mayo'!$A$1:$AO$202"}</definedName>
    <definedName name="caradio" hidden="1">{"'mayo'!$A$1:$AO$202"}</definedName>
    <definedName name="caradio2" localSheetId="0" hidden="1">{"'mayo'!$A$1:$AO$202"}</definedName>
    <definedName name="caradio2" localSheetId="1" hidden="1">{"'mayo'!$A$1:$AO$202"}</definedName>
    <definedName name="caradio2" hidden="1">{"'mayo'!$A$1:$AO$202"}</definedName>
    <definedName name="CatFs" localSheetId="0">#REF!</definedName>
    <definedName name="CatFs" localSheetId="1">#REF!</definedName>
    <definedName name="CatFs">#REF!</definedName>
    <definedName name="CatPt" localSheetId="0">#REF!</definedName>
    <definedName name="CatPt" localSheetId="1">#REF!</definedName>
    <definedName name="CatPt">#REF!</definedName>
    <definedName name="CatTot" localSheetId="0">#REF!</definedName>
    <definedName name="CatTot" localSheetId="1">#REF!</definedName>
    <definedName name="CatTot">#REF!</definedName>
    <definedName name="CATV" localSheetId="0">#REF!</definedName>
    <definedName name="CATV">#REF!</definedName>
    <definedName name="cc" localSheetId="0">#REF!</definedName>
    <definedName name="cc">#REF!</definedName>
    <definedName name="ccc" localSheetId="0">#REF!</definedName>
    <definedName name="ccc">#REF!</definedName>
    <definedName name="cccc" localSheetId="0" hidden="1">{"'mayo'!$A$1:$AO$202"}</definedName>
    <definedName name="cccc" localSheetId="1" hidden="1">{"'mayo'!$A$1:$AO$202"}</definedName>
    <definedName name="cccc" hidden="1">{"'mayo'!$A$1:$AO$202"}</definedName>
    <definedName name="cccc2" localSheetId="0" hidden="1">{"'mayo'!$A$1:$AO$202"}</definedName>
    <definedName name="cccc2" localSheetId="1" hidden="1">{"'mayo'!$A$1:$AO$202"}</definedName>
    <definedName name="cccc2" hidden="1">{"'mayo'!$A$1:$AO$202"}</definedName>
    <definedName name="CIERRE03INTERACTIVA" localSheetId="0" hidden="1">{"PYGP",#N/A,TRUE,"PandL";"BALANCEP",#N/A,TRUE,"BS";"Estado Cash Flow",#N/A,TRUE,"CFlow";"debt",#N/A,TRUE,"Debt";"worcap",#N/A,TRUE,"WorCap";"Analisis Impuestos",#N/A,TRUE,"Tax"}</definedName>
    <definedName name="CIERRE03INTERACTIVA" localSheetId="1" hidden="1">{"PYGP",#N/A,TRUE,"PandL";"BALANCEP",#N/A,TRUE,"BS";"Estado Cash Flow",#N/A,TRUE,"CFlow";"debt",#N/A,TRUE,"Debt";"worcap",#N/A,TRUE,"WorCap";"Analisis Impuestos",#N/A,TRUE,"Tax"}</definedName>
    <definedName name="CIERRE03INTERACTIVA" hidden="1">{"PYGP",#N/A,TRUE,"PandL";"BALANCEP",#N/A,TRUE,"BS";"Estado Cash Flow",#N/A,TRUE,"CFlow";"debt",#N/A,TRUE,"Debt";"worcap",#N/A,TRUE,"WorCap";"Analisis Impuestos",#N/A,TRUE,"Tax"}</definedName>
    <definedName name="Circuito" localSheetId="0" hidden="1">{"'banner (abr)'!$A$14:$G$22"}</definedName>
    <definedName name="Circuito" localSheetId="1" hidden="1">{"'banner (abr)'!$A$14:$G$22"}</definedName>
    <definedName name="Circuito" hidden="1">{"'banner (abr)'!$A$14:$G$22"}</definedName>
    <definedName name="click" localSheetId="0">#REF!</definedName>
    <definedName name="click" localSheetId="1">#REF!</definedName>
    <definedName name="click">#REF!</definedName>
    <definedName name="click2" localSheetId="0">#REF!</definedName>
    <definedName name="click2" localSheetId="1">#REF!</definedName>
    <definedName name="click2">#REF!</definedName>
    <definedName name="Client" localSheetId="0">[19]LARCAL!#REF!</definedName>
    <definedName name="Client" localSheetId="1">[19]LARCAL!#REF!</definedName>
    <definedName name="Client">[19]LARCAL!#REF!</definedName>
    <definedName name="CLIENTE" localSheetId="0">[19]LARCAL!#REF!</definedName>
    <definedName name="CLIENTE" localSheetId="1">[19]LARCAL!#REF!</definedName>
    <definedName name="CLIENTE">[19]LARCAL!#REF!</definedName>
    <definedName name="CMT" localSheetId="0">#REF!</definedName>
    <definedName name="CMT" localSheetId="1">#REF!</definedName>
    <definedName name="CMT">#REF!</definedName>
    <definedName name="COCIENTE" localSheetId="0">#REF!</definedName>
    <definedName name="COCIENTE" localSheetId="1">#REF!</definedName>
    <definedName name="COCIENTE">#REF!</definedName>
    <definedName name="colirio" localSheetId="0">#REF!</definedName>
    <definedName name="colirio" localSheetId="1">#REF!</definedName>
    <definedName name="colirio">#REF!</definedName>
    <definedName name="Combinas" localSheetId="0" hidden="1">{"'banner (abr)'!$A$14:$G$22"}</definedName>
    <definedName name="Combinas" localSheetId="1" hidden="1">{"'banner (abr)'!$A$14:$G$22"}</definedName>
    <definedName name="Combinas" hidden="1">{"'banner (abr)'!$A$14:$G$22"}</definedName>
    <definedName name="COMENT" localSheetId="0" hidden="1">{"'mayo'!$A$1:$AO$202"}</definedName>
    <definedName name="COMENT" localSheetId="1" hidden="1">{"'mayo'!$A$1:$AO$202"}</definedName>
    <definedName name="COMENT" hidden="1">{"'mayo'!$A$1:$AO$202"}</definedName>
    <definedName name="coment2" localSheetId="0" hidden="1">{"'mayo'!$A$1:$AO$202"}</definedName>
    <definedName name="coment2" localSheetId="1" hidden="1">{"'mayo'!$A$1:$AO$202"}</definedName>
    <definedName name="coment2" hidden="1">{"'mayo'!$A$1:$AO$202"}</definedName>
    <definedName name="comentarios" localSheetId="0">#REF!</definedName>
    <definedName name="comentarios" localSheetId="1">#REF!</definedName>
    <definedName name="comentarios">#REF!</definedName>
    <definedName name="Comentarios2" localSheetId="0">[19]LARCAL!#REF!</definedName>
    <definedName name="Comentarios2">[19]LARCAL!#REF!</definedName>
    <definedName name="ComisAg" localSheetId="0">[19]LARCAL!#REF!</definedName>
    <definedName name="ComisAg">[19]LARCAL!#REF!</definedName>
    <definedName name="ComisionAgencia" localSheetId="0">[19]LARCAL!#REF!</definedName>
    <definedName name="ComisionAgencia">[19]LARCAL!#REF!</definedName>
    <definedName name="COMP" localSheetId="0" hidden="1">{"'mayo'!$A$1:$AO$202"}</definedName>
    <definedName name="COMP" localSheetId="1" hidden="1">{"'mayo'!$A$1:$AO$202"}</definedName>
    <definedName name="COMP" hidden="1">{"'mayo'!$A$1:$AO$202"}</definedName>
    <definedName name="COT_CANAL">[23]EXP_COTIZA!$A$3:$BG$38</definedName>
    <definedName name="CPLUS" localSheetId="0">#REF!</definedName>
    <definedName name="CPLUS" localSheetId="1">#REF!</definedName>
    <definedName name="CPLUS">#REF!</definedName>
    <definedName name="CPMC" localSheetId="0">#REF!</definedName>
    <definedName name="CPMC" localSheetId="1">#REF!</definedName>
    <definedName name="CPMC">#REF!</definedName>
    <definedName name="CRITERES_GELEES" localSheetId="0">'[17]CAL-181197'!#REF!</definedName>
    <definedName name="CRITERES_GELEES" localSheetId="1">'[17]CAL-181197'!#REF!</definedName>
    <definedName name="CRITERES_GELEES">'[17]CAL-181197'!#REF!</definedName>
    <definedName name="Criterio" localSheetId="0">[16]REV!#REF!</definedName>
    <definedName name="Criterio" localSheetId="1">[16]REV!#REF!</definedName>
    <definedName name="Criterio">[16]REV!#REF!</definedName>
    <definedName name="_xlnm.Criteria" localSheetId="0">[16]REV!#REF!</definedName>
    <definedName name="_xlnm.Criteria" localSheetId="1">[16]REV!#REF!</definedName>
    <definedName name="_xlnm.Criteria">[16]REV!#REF!</definedName>
    <definedName name="Criterios_Andalucia_Total" localSheetId="0">#REF!</definedName>
    <definedName name="Criterios_Andalucia_Total" localSheetId="1">#REF!</definedName>
    <definedName name="Criterios_Andalucia_Total">#REF!</definedName>
    <definedName name="Criterios_Cataluña_Total" localSheetId="0">#REF!</definedName>
    <definedName name="Criterios_Cataluña_Total" localSheetId="1">#REF!</definedName>
    <definedName name="Criterios_Cataluña_Total">#REF!</definedName>
    <definedName name="Criterios_Cst_Total" localSheetId="0">#REF!</definedName>
    <definedName name="Criterios_Cst_Total" localSheetId="1">#REF!</definedName>
    <definedName name="Criterios_Cst_Total">#REF!</definedName>
    <definedName name="Criterios_Dt_Andalucia_Total" localSheetId="0">#REF!</definedName>
    <definedName name="Criterios_Dt_Andalucia_Total">#REF!</definedName>
    <definedName name="Criterios_Dt_Ant3_Total" localSheetId="0">#REF!</definedName>
    <definedName name="Criterios_Dt_Ant3_Total">#REF!</definedName>
    <definedName name="Criterios_Dt_Cataluña_Total" localSheetId="0">#REF!</definedName>
    <definedName name="Criterios_Dt_Cataluña_Total">#REF!</definedName>
    <definedName name="Criterios_Dt_CPlus_Total" localSheetId="0">#REF!</definedName>
    <definedName name="Criterios_Dt_CPlus_Total">#REF!</definedName>
    <definedName name="Criterios_Dt_Cst_Total" localSheetId="0">#REF!</definedName>
    <definedName name="Criterios_Dt_Cst_Total">#REF!</definedName>
    <definedName name="Criterios_Dt_Etb_Total" localSheetId="0">#REF!</definedName>
    <definedName name="Criterios_Dt_Etb_Total">#REF!</definedName>
    <definedName name="Criterios_Dt_Euskadi_Total" localSheetId="0">#REF!</definedName>
    <definedName name="Criterios_Dt_Euskadi_Total">#REF!</definedName>
    <definedName name="Criterios_Dt_Galicia_Total" localSheetId="0">#REF!</definedName>
    <definedName name="Criterios_Dt_Galicia_Total">#REF!</definedName>
    <definedName name="Criterios_Dt_La2_Total" localSheetId="0">#REF!</definedName>
    <definedName name="Criterios_Dt_La2_Total">#REF!</definedName>
    <definedName name="Criterios_Dt_Madrid_Total" localSheetId="0">#REF!</definedName>
    <definedName name="Criterios_Dt_Madrid_Total">#REF!</definedName>
    <definedName name="Criterios_Dt_Tele5_Total" localSheetId="0">#REF!</definedName>
    <definedName name="Criterios_Dt_Tele5_Total">#REF!</definedName>
    <definedName name="Criterios_Dt_Tele5Barter_Total" localSheetId="0">#REF!</definedName>
    <definedName name="Criterios_Dt_Tele5Barter_Total">#REF!</definedName>
    <definedName name="Criterios_Dt_Total_1" localSheetId="0">#REF!</definedName>
    <definedName name="Criterios_Dt_Total_1">#REF!</definedName>
    <definedName name="Criterios_Dt_Total_10" localSheetId="0">#REF!</definedName>
    <definedName name="Criterios_Dt_Total_10">#REF!</definedName>
    <definedName name="Criterios_Dt_Total_11" localSheetId="0">#REF!</definedName>
    <definedName name="Criterios_Dt_Total_11">#REF!</definedName>
    <definedName name="Criterios_Dt_Total_12" localSheetId="0">#REF!</definedName>
    <definedName name="Criterios_Dt_Total_12">#REF!</definedName>
    <definedName name="Criterios_Dt_Total_13" localSheetId="0">#REF!</definedName>
    <definedName name="Criterios_Dt_Total_13">#REF!</definedName>
    <definedName name="Criterios_Dt_Total_14" localSheetId="0">#REF!</definedName>
    <definedName name="Criterios_Dt_Total_14">#REF!</definedName>
    <definedName name="Criterios_Dt_Total_15" localSheetId="0">#REF!</definedName>
    <definedName name="Criterios_Dt_Total_15">#REF!</definedName>
    <definedName name="Criterios_Dt_Total_16" localSheetId="0">#REF!</definedName>
    <definedName name="Criterios_Dt_Total_16">#REF!</definedName>
    <definedName name="Criterios_Dt_Total_17" localSheetId="0">#REF!</definedName>
    <definedName name="Criterios_Dt_Total_17">#REF!</definedName>
    <definedName name="Criterios_Dt_Total_18" localSheetId="0">#REF!</definedName>
    <definedName name="Criterios_Dt_Total_18">#REF!</definedName>
    <definedName name="Criterios_Dt_Total_19" localSheetId="0">#REF!</definedName>
    <definedName name="Criterios_Dt_Total_19">#REF!</definedName>
    <definedName name="Criterios_Dt_Total_2" localSheetId="0">#REF!</definedName>
    <definedName name="Criterios_Dt_Total_2">#REF!</definedName>
    <definedName name="Criterios_Dt_Total_20" localSheetId="0">#REF!</definedName>
    <definedName name="Criterios_Dt_Total_20">#REF!</definedName>
    <definedName name="Criterios_Dt_Total_21" localSheetId="0">#REF!</definedName>
    <definedName name="Criterios_Dt_Total_21">#REF!</definedName>
    <definedName name="Criterios_Dt_Total_22" localSheetId="0">#REF!</definedName>
    <definedName name="Criterios_Dt_Total_22">#REF!</definedName>
    <definedName name="Criterios_Dt_Total_23" localSheetId="0">#REF!</definedName>
    <definedName name="Criterios_Dt_Total_23">#REF!</definedName>
    <definedName name="Criterios_Dt_Total_24" localSheetId="0">#REF!</definedName>
    <definedName name="Criterios_Dt_Total_24">#REF!</definedName>
    <definedName name="Criterios_Dt_Total_3" localSheetId="0">#REF!</definedName>
    <definedName name="Criterios_Dt_Total_3">#REF!</definedName>
    <definedName name="Criterios_Dt_Total_4" localSheetId="0">#REF!</definedName>
    <definedName name="Criterios_Dt_Total_4">#REF!</definedName>
    <definedName name="Criterios_Dt_Total_5" localSheetId="0">#REF!</definedName>
    <definedName name="Criterios_Dt_Total_5">#REF!</definedName>
    <definedName name="Criterios_Dt_Total_6" localSheetId="0">#REF!</definedName>
    <definedName name="Criterios_Dt_Total_6">#REF!</definedName>
    <definedName name="Criterios_Dt_Total_7" localSheetId="0">#REF!</definedName>
    <definedName name="Criterios_Dt_Total_7">#REF!</definedName>
    <definedName name="Criterios_Dt_Total_8" localSheetId="0">#REF!</definedName>
    <definedName name="Criterios_Dt_Total_8">#REF!</definedName>
    <definedName name="Criterios_Dt_Total_9" localSheetId="0">#REF!</definedName>
    <definedName name="Criterios_Dt_Total_9">#REF!</definedName>
    <definedName name="Criterios_Dt_Tv3_Total" localSheetId="0">#REF!</definedName>
    <definedName name="Criterios_Dt_Tv3_Total">#REF!</definedName>
    <definedName name="Criterios_Dt_Tve_Total" localSheetId="0">#REF!</definedName>
    <definedName name="Criterios_Dt_Tve_Total">#REF!</definedName>
    <definedName name="Criterios_Dt_TVE1_Total" localSheetId="0">#REF!</definedName>
    <definedName name="Criterios_Dt_TVE1_Total">#REF!</definedName>
    <definedName name="Criterios_Dt_Tvg_Total" localSheetId="0">#REF!</definedName>
    <definedName name="Criterios_Dt_Tvg_Total">#REF!</definedName>
    <definedName name="Criterios_Dt_Tvm_Total" localSheetId="0">#REF!</definedName>
    <definedName name="Criterios_Dt_Tvm_Total">#REF!</definedName>
    <definedName name="Criterios_Dt_Tvv_Total" localSheetId="0">#REF!</definedName>
    <definedName name="Criterios_Dt_Tvv_Total">#REF!</definedName>
    <definedName name="Criterios_Dt_Valencia_Total" localSheetId="0">#REF!</definedName>
    <definedName name="Criterios_Dt_Valencia_Total">#REF!</definedName>
    <definedName name="Criterios_Etb_Total" localSheetId="0">#REF!</definedName>
    <definedName name="Criterios_Etb_Total">#REF!</definedName>
    <definedName name="Criterios_Euskadi_Total" localSheetId="0">#REF!</definedName>
    <definedName name="Criterios_Euskadi_Total">#REF!</definedName>
    <definedName name="Criterios_Fs_Dt_Ant3" localSheetId="0">#REF!</definedName>
    <definedName name="Criterios_Fs_Dt_Ant3">#REF!</definedName>
    <definedName name="Criterios_Fs_Dt_Cplus" localSheetId="0">#REF!</definedName>
    <definedName name="Criterios_Fs_Dt_Cplus">#REF!</definedName>
    <definedName name="Criterios_Fs_Dt_Forta" localSheetId="0">#REF!</definedName>
    <definedName name="Criterios_Fs_Dt_Forta">#REF!</definedName>
    <definedName name="Criterios_Fs_Dt_Tele5" localSheetId="0">#REF!</definedName>
    <definedName name="Criterios_Fs_Dt_Tele5">#REF!</definedName>
    <definedName name="Criterios_Fs_Dt_Total" localSheetId="0">#REF!</definedName>
    <definedName name="Criterios_Fs_Dt_Total">#REF!</definedName>
    <definedName name="Criterios_Fs_Dt_Tve" localSheetId="0">#REF!</definedName>
    <definedName name="Criterios_Fs_Dt_Tve">#REF!</definedName>
    <definedName name="Criterios_Fs_Pt_Ant3" localSheetId="0">#REF!</definedName>
    <definedName name="Criterios_Fs_Pt_Ant3">#REF!</definedName>
    <definedName name="Criterios_Fs_Pt_Cplus" localSheetId="0">#REF!</definedName>
    <definedName name="Criterios_Fs_Pt_Cplus">#REF!</definedName>
    <definedName name="Criterios_Fs_Pt_Forta" localSheetId="0">#REF!</definedName>
    <definedName name="Criterios_Fs_Pt_Forta">#REF!</definedName>
    <definedName name="Criterios_Fs_Pt_Tele5" localSheetId="0">#REF!</definedName>
    <definedName name="Criterios_Fs_Pt_Tele5">#REF!</definedName>
    <definedName name="Criterios_Fs_Pt_Total" localSheetId="0">#REF!</definedName>
    <definedName name="Criterios_Fs_Pt_Total">#REF!</definedName>
    <definedName name="Criterios_Fs_Pt_Tve" localSheetId="0">#REF!</definedName>
    <definedName name="Criterios_Fs_Pt_Tve">#REF!</definedName>
    <definedName name="Criterios_Galicia_Total" localSheetId="0">#REF!</definedName>
    <definedName name="Criterios_Galicia_Total">#REF!</definedName>
    <definedName name="Criterios_Lab_Andalucia_Total" localSheetId="0">#REF!</definedName>
    <definedName name="Criterios_Lab_Andalucia_Total">#REF!</definedName>
    <definedName name="Criterios_Lab_Cataluña_Total" localSheetId="0">#REF!</definedName>
    <definedName name="Criterios_Lab_Cataluña_Total">#REF!</definedName>
    <definedName name="Criterios_Lab_Dt_Ant3" localSheetId="0">#REF!</definedName>
    <definedName name="Criterios_Lab_Dt_Ant3">#REF!</definedName>
    <definedName name="Criterios_Lab_Dt_Cplus" localSheetId="0">#REF!</definedName>
    <definedName name="Criterios_Lab_Dt_Cplus">#REF!</definedName>
    <definedName name="Criterios_Lab_Dt_Forta" localSheetId="0">#REF!</definedName>
    <definedName name="Criterios_Lab_Dt_Forta">#REF!</definedName>
    <definedName name="Criterios_Lab_Dt_Tele5" localSheetId="0">#REF!</definedName>
    <definedName name="Criterios_Lab_Dt_Tele5">#REF!</definedName>
    <definedName name="Criterios_Lab_Dt_Total" localSheetId="0">#REF!</definedName>
    <definedName name="Criterios_Lab_Dt_Total">#REF!</definedName>
    <definedName name="Criterios_Lab_Dt_Tve" localSheetId="0">#REF!</definedName>
    <definedName name="Criterios_Lab_Dt_Tve">#REF!</definedName>
    <definedName name="Criterios_Lab_Euskadi_Total" localSheetId="0">#REF!</definedName>
    <definedName name="Criterios_Lab_Euskadi_Total">#REF!</definedName>
    <definedName name="Criterios_Lab_Galicia_Total" localSheetId="0">#REF!</definedName>
    <definedName name="Criterios_Lab_Galicia_Total">#REF!</definedName>
    <definedName name="Criterios_Lab_Madrid_Total" localSheetId="0">#REF!</definedName>
    <definedName name="Criterios_Lab_Madrid_Total">#REF!</definedName>
    <definedName name="Criterios_Lab_Pt_Ant3" localSheetId="0">#REF!</definedName>
    <definedName name="Criterios_Lab_Pt_Ant3">#REF!</definedName>
    <definedName name="Criterios_Lab_Pt_Cplus" localSheetId="0">#REF!</definedName>
    <definedName name="Criterios_Lab_Pt_Cplus">#REF!</definedName>
    <definedName name="Criterios_Lab_Pt_Forta" localSheetId="0">#REF!</definedName>
    <definedName name="Criterios_Lab_Pt_Forta">#REF!</definedName>
    <definedName name="Criterios_Lab_Pt_Tele5" localSheetId="0">#REF!</definedName>
    <definedName name="Criterios_Lab_Pt_Tele5">#REF!</definedName>
    <definedName name="Criterios_Lab_Pt_Total" localSheetId="0">#REF!</definedName>
    <definedName name="Criterios_Lab_Pt_Total">#REF!</definedName>
    <definedName name="Criterios_Lab_Pt_Tve" localSheetId="0">#REF!</definedName>
    <definedName name="Criterios_Lab_Pt_Tve">#REF!</definedName>
    <definedName name="Criterios_Lab_Valencia_Total" localSheetId="0">#REF!</definedName>
    <definedName name="Criterios_Lab_Valencia_Total">#REF!</definedName>
    <definedName name="Criterios_Madrid_Total" localSheetId="0">#REF!</definedName>
    <definedName name="Criterios_Madrid_Total">#REF!</definedName>
    <definedName name="Criterios_Pt_Ant3_Total" localSheetId="0">#REF!</definedName>
    <definedName name="Criterios_Pt_Ant3_Total">#REF!</definedName>
    <definedName name="Criterios_Pt_Cplus_Total" localSheetId="0">#REF!</definedName>
    <definedName name="Criterios_Pt_Cplus_Total">#REF!</definedName>
    <definedName name="Criterios_Pt_Cst_Total" localSheetId="0">#REF!</definedName>
    <definedName name="Criterios_Pt_Cst_Total">#REF!</definedName>
    <definedName name="Criterios_Pt_Etb_Total" localSheetId="0">#REF!</definedName>
    <definedName name="Criterios_Pt_Etb_Total">#REF!</definedName>
    <definedName name="Criterios_Pt_La2_Total" localSheetId="0">#REF!</definedName>
    <definedName name="Criterios_Pt_La2_Total">#REF!</definedName>
    <definedName name="Criterios_Pt_Tele5_Total" localSheetId="0">#REF!</definedName>
    <definedName name="Criterios_Pt_Tele5_Total">#REF!</definedName>
    <definedName name="Criterios_Pt_Tele5Barter_Total" localSheetId="0">#REF!</definedName>
    <definedName name="Criterios_Pt_Tele5Barter_Total">#REF!</definedName>
    <definedName name="Criterios_Pt_Total_1" localSheetId="0">#REF!</definedName>
    <definedName name="Criterios_Pt_Total_1">#REF!</definedName>
    <definedName name="Criterios_Pt_Total_10" localSheetId="0">#REF!</definedName>
    <definedName name="Criterios_Pt_Total_10">#REF!</definedName>
    <definedName name="Criterios_Pt_Total_11" localSheetId="0">#REF!</definedName>
    <definedName name="Criterios_Pt_Total_11">#REF!</definedName>
    <definedName name="Criterios_Pt_Total_12" localSheetId="0">#REF!</definedName>
    <definedName name="Criterios_Pt_Total_12">#REF!</definedName>
    <definedName name="Criterios_Pt_Total_13" localSheetId="0">#REF!</definedName>
    <definedName name="Criterios_Pt_Total_13">#REF!</definedName>
    <definedName name="Criterios_Pt_Total_14" localSheetId="0">#REF!</definedName>
    <definedName name="Criterios_Pt_Total_14">#REF!</definedName>
    <definedName name="Criterios_Pt_Total_15" localSheetId="0">#REF!</definedName>
    <definedName name="Criterios_Pt_Total_15">#REF!</definedName>
    <definedName name="Criterios_Pt_Total_16" localSheetId="0">#REF!</definedName>
    <definedName name="Criterios_Pt_Total_16">#REF!</definedName>
    <definedName name="Criterios_Pt_Total_17" localSheetId="0">#REF!</definedName>
    <definedName name="Criterios_Pt_Total_17">#REF!</definedName>
    <definedName name="Criterios_Pt_Total_18" localSheetId="0">#REF!</definedName>
    <definedName name="Criterios_Pt_Total_18">#REF!</definedName>
    <definedName name="Criterios_Pt_Total_19" localSheetId="0">#REF!</definedName>
    <definedName name="Criterios_Pt_Total_19">#REF!</definedName>
    <definedName name="Criterios_Pt_Total_2" localSheetId="0">#REF!</definedName>
    <definedName name="Criterios_Pt_Total_2">#REF!</definedName>
    <definedName name="Criterios_Pt_Total_20" localSheetId="0">#REF!</definedName>
    <definedName name="Criterios_Pt_Total_20">#REF!</definedName>
    <definedName name="Criterios_Pt_Total_21" localSheetId="0">#REF!</definedName>
    <definedName name="Criterios_Pt_Total_21">#REF!</definedName>
    <definedName name="Criterios_Pt_Total_22" localSheetId="0">#REF!</definedName>
    <definedName name="Criterios_Pt_Total_22">#REF!</definedName>
    <definedName name="Criterios_Pt_Total_23" localSheetId="0">#REF!</definedName>
    <definedName name="Criterios_Pt_Total_23">#REF!</definedName>
    <definedName name="Criterios_Pt_Total_24" localSheetId="0">#REF!</definedName>
    <definedName name="Criterios_Pt_Total_24">#REF!</definedName>
    <definedName name="Criterios_Pt_Total_3" localSheetId="0">#REF!</definedName>
    <definedName name="Criterios_Pt_Total_3">#REF!</definedName>
    <definedName name="Criterios_Pt_Total_4" localSheetId="0">#REF!</definedName>
    <definedName name="Criterios_Pt_Total_4">#REF!</definedName>
    <definedName name="Criterios_Pt_Total_5" localSheetId="0">#REF!</definedName>
    <definedName name="Criterios_Pt_Total_5">#REF!</definedName>
    <definedName name="Criterios_Pt_Total_6" localSheetId="0">#REF!</definedName>
    <definedName name="Criterios_Pt_Total_6">#REF!</definedName>
    <definedName name="Criterios_Pt_Total_7" localSheetId="0">#REF!</definedName>
    <definedName name="Criterios_Pt_Total_7">#REF!</definedName>
    <definedName name="Criterios_Pt_Total_8" localSheetId="0">#REF!</definedName>
    <definedName name="Criterios_Pt_Total_8">#REF!</definedName>
    <definedName name="Criterios_Pt_Total_9" localSheetId="0">#REF!</definedName>
    <definedName name="Criterios_Pt_Total_9">#REF!</definedName>
    <definedName name="Criterios_Pt_Tv3_Total" localSheetId="0">#REF!</definedName>
    <definedName name="Criterios_Pt_Tv3_Total">#REF!</definedName>
    <definedName name="Criterios_Pt_Tve_Total" localSheetId="0">#REF!</definedName>
    <definedName name="Criterios_Pt_Tve_Total">#REF!</definedName>
    <definedName name="Criterios_Pt_TVE1_Total" localSheetId="0">#REF!</definedName>
    <definedName name="Criterios_Pt_TVE1_Total">#REF!</definedName>
    <definedName name="Criterios_Pt_Tvg_Total" localSheetId="0">#REF!</definedName>
    <definedName name="Criterios_Pt_Tvg_Total">#REF!</definedName>
    <definedName name="Criterios_Pt_Tvm_Total" localSheetId="0">#REF!</definedName>
    <definedName name="Criterios_Pt_Tvm_Total">#REF!</definedName>
    <definedName name="Criterios_Pt_Tvv_Total" localSheetId="0">#REF!</definedName>
    <definedName name="Criterios_Pt_Tvv_Total">#REF!</definedName>
    <definedName name="Criterios_Tv3_Total" localSheetId="0">#REF!</definedName>
    <definedName name="Criterios_Tv3_Total">#REF!</definedName>
    <definedName name="Criterios_Tvg_Total" localSheetId="0">#REF!</definedName>
    <definedName name="Criterios_Tvg_Total">#REF!</definedName>
    <definedName name="Criterios_Tvm_Total" localSheetId="0">#REF!</definedName>
    <definedName name="Criterios_Tvm_Total">#REF!</definedName>
    <definedName name="Criterios_Tvv_Total" localSheetId="0">#REF!</definedName>
    <definedName name="Criterios_Tvv_Total">#REF!</definedName>
    <definedName name="Criterios_Valencia_Total" localSheetId="0">#REF!</definedName>
    <definedName name="Criterios_Valencia_Total">#REF!</definedName>
    <definedName name="CRITERIOSAUT" localSheetId="0">#REF!</definedName>
    <definedName name="CRITERIOSAUT">#REF!</definedName>
    <definedName name="criteriosfor" localSheetId="0">#REF!</definedName>
    <definedName name="criteriosfor">#REF!</definedName>
    <definedName name="criteriosok" localSheetId="0">#REF!</definedName>
    <definedName name="criteriosok">#REF!</definedName>
    <definedName name="Criterioss" localSheetId="0">[16]REV!#REF!</definedName>
    <definedName name="Criterioss" localSheetId="1">[16]REV!#REF!</definedName>
    <definedName name="Criterioss">[16]REV!#REF!</definedName>
    <definedName name="CRP" localSheetId="0">#REF!</definedName>
    <definedName name="CRP" localSheetId="1">#REF!</definedName>
    <definedName name="CRP">#REF!</definedName>
    <definedName name="CRP_Adultos" localSheetId="0">#REF!</definedName>
    <definedName name="CRP_Adultos" localSheetId="1">#REF!</definedName>
    <definedName name="CRP_Adultos">#REF!</definedName>
    <definedName name="CRP_Target" localSheetId="0">#REF!</definedName>
    <definedName name="CRP_Target" localSheetId="1">#REF!</definedName>
    <definedName name="CRP_Target">#REF!</definedName>
    <definedName name="CSUR" localSheetId="0">#REF!</definedName>
    <definedName name="CSUR">#REF!</definedName>
    <definedName name="CVLF" localSheetId="0">#REF!</definedName>
    <definedName name="CVLF">#REF!</definedName>
    <definedName name="CXV" localSheetId="0">#REF!</definedName>
    <definedName name="CXV">#REF!</definedName>
    <definedName name="d" localSheetId="0">'[4]TVE20"'!#REF!</definedName>
    <definedName name="d" localSheetId="1">'[4]TVE20"'!#REF!</definedName>
    <definedName name="d">'[4]TVE20"'!#REF!</definedName>
    <definedName name="DAC" localSheetId="0">[24]Rosto!#REF!</definedName>
    <definedName name="DAC" localSheetId="1">[24]Rosto!#REF!</definedName>
    <definedName name="DAC">[24]Rosto!#REF!</definedName>
    <definedName name="dasdqw" localSheetId="0">[25]REV!#REF!</definedName>
    <definedName name="dasdqw" localSheetId="1">[25]REV!#REF!</definedName>
    <definedName name="dasdqw">[25]REV!#REF!</definedName>
    <definedName name="DatosGenerales_Cabecera" localSheetId="0">#REF!</definedName>
    <definedName name="DatosGenerales_Cabecera" localSheetId="1">#REF!</definedName>
    <definedName name="DatosGenerales_Cabecera">#REF!</definedName>
    <definedName name="DatosGenerales_CompensacionTarget" localSheetId="0">#REF!</definedName>
    <definedName name="DatosGenerales_CompensacionTarget" localSheetId="1">#REF!</definedName>
    <definedName name="DatosGenerales_CompensacionTarget">#REF!</definedName>
    <definedName name="DatosGenerales_CuantificacionCan" localSheetId="0">#REF!</definedName>
    <definedName name="DatosGenerales_CuantificacionCan" localSheetId="1">#REF!</definedName>
    <definedName name="DatosGenerales_CuantificacionCan">#REF!</definedName>
    <definedName name="DatosGenerales_CuantificacionPyB" localSheetId="0">#REF!</definedName>
    <definedName name="DatosGenerales_CuantificacionPyB">#REF!</definedName>
    <definedName name="DatosGenerales_Datos" localSheetId="0">#REF!</definedName>
    <definedName name="DatosGenerales_Datos">#REF!</definedName>
    <definedName name="DatosGenerales_InsercionTarget" localSheetId="0">#REF!</definedName>
    <definedName name="DatosGenerales_InsercionTarget">#REF!</definedName>
    <definedName name="DatosGenerales_Negociaciones" localSheetId="0">#REF!</definedName>
    <definedName name="DatosGenerales_Negociaciones">#REF!</definedName>
    <definedName name="DatosGenerales_TargetCompra" localSheetId="0">#REF!</definedName>
    <definedName name="DatosGenerales_TargetCompra">#REF!</definedName>
    <definedName name="DatosGenerales_TargetMarketing" localSheetId="0">#REF!</definedName>
    <definedName name="DatosGenerales_TargetMarketing">#REF!</definedName>
    <definedName name="DatosGenerales_Titulo" localSheetId="0">#REF!</definedName>
    <definedName name="DatosGenerales_Titulo">#REF!</definedName>
    <definedName name="DAV" localSheetId="0">[24]Rosto!#REF!</definedName>
    <definedName name="DAV" localSheetId="1">[24]Rosto!#REF!</definedName>
    <definedName name="DAV">[24]Rosto!#REF!</definedName>
    <definedName name="DD" localSheetId="0" hidden="1">#REF!</definedName>
    <definedName name="DD" localSheetId="1" hidden="1">#REF!</definedName>
    <definedName name="DD" hidden="1">#REF!</definedName>
    <definedName name="ddd" localSheetId="0" hidden="1">{"'mayo'!$A$1:$AO$202"}</definedName>
    <definedName name="ddd" localSheetId="1" hidden="1">{"'mayo'!$A$1:$AO$202"}</definedName>
    <definedName name="ddd" hidden="1">{"'mayo'!$A$1:$AO$202"}</definedName>
    <definedName name="Descripción_de_la_marca" localSheetId="0">[19]LARCAL!#REF!</definedName>
    <definedName name="Descripción_de_la_marca" localSheetId="1">[19]LARCAL!#REF!</definedName>
    <definedName name="Descripción_de_la_marca">[19]LARCAL!#REF!</definedName>
    <definedName name="DF" localSheetId="0">'[4]TVE20"'!#REF!</definedName>
    <definedName name="DF" localSheetId="1">'[4]TVE20"'!#REF!</definedName>
    <definedName name="DF">'[4]TVE20"'!#REF!</definedName>
    <definedName name="dfgdfgdfg" localSheetId="0">'[26]TV3 2'!#REF!</definedName>
    <definedName name="dfgdfgdfg" localSheetId="1">'[26]TV3 2'!#REF!</definedName>
    <definedName name="dfgdfgdfg">'[26]TV3 2'!#REF!</definedName>
    <definedName name="dfgdfgf" localSheetId="0">#REF!</definedName>
    <definedName name="dfgdfgf" localSheetId="1">#REF!</definedName>
    <definedName name="dfgdfgf">#REF!</definedName>
    <definedName name="DFGF" localSheetId="0" hidden="1">{"'banner (abr)'!$A$14:$G$22"}</definedName>
    <definedName name="DFGF" localSheetId="1" hidden="1">{"'banner (abr)'!$A$14:$G$22"}</definedName>
    <definedName name="DFGF" hidden="1">{"'banner (abr)'!$A$14:$G$22"}</definedName>
    <definedName name="DFGH" localSheetId="0" hidden="1">{"'banner (abr)'!$A$14:$G$22"}</definedName>
    <definedName name="DFGH" localSheetId="1" hidden="1">{"'banner (abr)'!$A$14:$G$22"}</definedName>
    <definedName name="DFGH" hidden="1">{"'banner (abr)'!$A$14:$G$22"}</definedName>
    <definedName name="DFGHD" localSheetId="0">#REF!</definedName>
    <definedName name="DFGHD" localSheetId="1">#REF!</definedName>
    <definedName name="DFGHD">#REF!</definedName>
    <definedName name="dfgsdg" localSheetId="0">#REF!</definedName>
    <definedName name="dfgsdg" localSheetId="1">#REF!</definedName>
    <definedName name="dfgsdg">#REF!</definedName>
    <definedName name="dfhgdfh" localSheetId="0" hidden="1">{"'banner (abr)'!$A$14:$G$22"}</definedName>
    <definedName name="dfhgdfh" localSheetId="1" hidden="1">{"'banner (abr)'!$A$14:$G$22"}</definedName>
    <definedName name="dfhgdfh" hidden="1">{"'banner (abr)'!$A$14:$G$22"}</definedName>
    <definedName name="dfjdf" localSheetId="0" hidden="1">{"'banner (abr)'!$A$14:$G$22"}</definedName>
    <definedName name="dfjdf" localSheetId="1" hidden="1">{"'banner (abr)'!$A$14:$G$22"}</definedName>
    <definedName name="dfjdf" hidden="1">{"'banner (abr)'!$A$14:$G$22"}</definedName>
    <definedName name="DG" localSheetId="0">[27]FRECEFECBAILEYS!#REF!</definedName>
    <definedName name="DG" localSheetId="1">[27]FRECEFECBAILEYS!#REF!</definedName>
    <definedName name="DG">[27]FRECEFECBAILEYS!#REF!</definedName>
    <definedName name="dhhdf" localSheetId="0">#REF!</definedName>
    <definedName name="dhhdf" localSheetId="1">#REF!</definedName>
    <definedName name="dhhdf">#REF!</definedName>
    <definedName name="DIA_MES" localSheetId="0">#REF!</definedName>
    <definedName name="DIA_MES" localSheetId="1">#REF!</definedName>
    <definedName name="DIA_MES">#REF!</definedName>
    <definedName name="DIARIOSS" localSheetId="0" hidden="1">{"'banner (abr)'!$A$14:$G$22"}</definedName>
    <definedName name="DIARIOSS" localSheetId="1" hidden="1">{"'banner (abr)'!$A$14:$G$22"}</definedName>
    <definedName name="DIARIOSS" hidden="1">{"'banner (abr)'!$A$14:$G$22"}</definedName>
    <definedName name="Diasdelmes" localSheetId="0">#REF!</definedName>
    <definedName name="Diasdelmes" localSheetId="1">#REF!</definedName>
    <definedName name="Diasdelmes">#REF!</definedName>
    <definedName name="DIC" localSheetId="0">#REF!</definedName>
    <definedName name="DIC" localSheetId="1">#REF!</definedName>
    <definedName name="DIC">#REF!</definedName>
    <definedName name="DK" localSheetId="0">#REF!</definedName>
    <definedName name="DK" localSheetId="1">#REF!</definedName>
    <definedName name="DK">#REF!</definedName>
    <definedName name="DLDLDL" localSheetId="0">#REF!</definedName>
    <definedName name="DLDLDL">#REF!</definedName>
    <definedName name="DS" localSheetId="0" hidden="1">{"'banner (abr)'!$A$14:$G$22"}</definedName>
    <definedName name="DS" localSheetId="1" hidden="1">{"'banner (abr)'!$A$14:$G$22"}</definedName>
    <definedName name="DS" hidden="1">{"'banner (abr)'!$A$14:$G$22"}</definedName>
    <definedName name="DSAF" localSheetId="0" hidden="1">{"'banner (abr)'!$A$14:$G$22"}</definedName>
    <definedName name="DSAF" localSheetId="1" hidden="1">{"'banner (abr)'!$A$14:$G$22"}</definedName>
    <definedName name="DSAF" hidden="1">{"'banner (abr)'!$A$14:$G$22"}</definedName>
    <definedName name="Duracion" localSheetId="0">#REF!</definedName>
    <definedName name="Duracion" localSheetId="1">#REF!</definedName>
    <definedName name="Duracion">#REF!</definedName>
    <definedName name="Duracion1" localSheetId="0">#REF!</definedName>
    <definedName name="Duracion1" localSheetId="1">#REF!</definedName>
    <definedName name="Duracion1">#REF!</definedName>
    <definedName name="Duracion2" localSheetId="0">#REF!</definedName>
    <definedName name="Duracion2" localSheetId="1">#REF!</definedName>
    <definedName name="Duracion2">#REF!</definedName>
    <definedName name="Duracion3" localSheetId="0">#REF!</definedName>
    <definedName name="Duracion3">#REF!</definedName>
    <definedName name="Duracion4" localSheetId="0">#REF!</definedName>
    <definedName name="Duracion4">#REF!</definedName>
    <definedName name="DVFKX" localSheetId="0">#REF!</definedName>
    <definedName name="DVFKX">#REF!</definedName>
    <definedName name="dyhu" localSheetId="0" hidden="1">{"'banner (abr)'!$A$14:$G$22"}</definedName>
    <definedName name="dyhu" localSheetId="1" hidden="1">{"'banner (abr)'!$A$14:$G$22"}</definedName>
    <definedName name="dyhu" hidden="1">{"'banner (abr)'!$A$14:$G$22"}</definedName>
    <definedName name="EEE" localSheetId="0">[22]TVE!#REF!</definedName>
    <definedName name="EEE" localSheetId="1">[22]TVE!#REF!</definedName>
    <definedName name="EEE">[22]TVE!#REF!</definedName>
    <definedName name="eewe2" localSheetId="0">[19]LARCAL!#REF!</definedName>
    <definedName name="eewe2" localSheetId="1">[19]LARCAL!#REF!</definedName>
    <definedName name="eewe2">[19]LARCAL!#REF!</definedName>
    <definedName name="EF" localSheetId="0">#REF!</definedName>
    <definedName name="EF" localSheetId="1">#REF!</definedName>
    <definedName name="EF">#REF!</definedName>
    <definedName name="EFICRF" localSheetId="0">#REF!</definedName>
    <definedName name="EFICRF" localSheetId="1">#REF!</definedName>
    <definedName name="EFICRF">#REF!</definedName>
    <definedName name="EG" localSheetId="0">#REF!</definedName>
    <definedName name="EG" localSheetId="1">#REF!</definedName>
    <definedName name="EG">#REF!</definedName>
    <definedName name="elena1" localSheetId="0">'[28]OTICO 2000 OK'!#REF!</definedName>
    <definedName name="elena1" localSheetId="1">'[28]OTICO 2000 OK'!#REF!</definedName>
    <definedName name="elena1">'[28]OTICO 2000 OK'!#REF!</definedName>
    <definedName name="elena2" localSheetId="0">'[28]OTICO 2000 OK'!#REF!</definedName>
    <definedName name="elena2" localSheetId="1">'[28]OTICO 2000 OK'!#REF!</definedName>
    <definedName name="elena2">'[28]OTICO 2000 OK'!#REF!</definedName>
    <definedName name="Emitido1" localSheetId="0">#REF!</definedName>
    <definedName name="Emitido1" localSheetId="1">#REF!</definedName>
    <definedName name="Emitido1">#REF!</definedName>
    <definedName name="Emitido2" localSheetId="0">#REF!</definedName>
    <definedName name="Emitido2" localSheetId="1">#REF!</definedName>
    <definedName name="Emitido2">#REF!</definedName>
    <definedName name="Emitido3" localSheetId="0">#REF!</definedName>
    <definedName name="Emitido3" localSheetId="1">#REF!</definedName>
    <definedName name="Emitido3">#REF!</definedName>
    <definedName name="Emitido4" localSheetId="0">#REF!</definedName>
    <definedName name="Emitido4">#REF!</definedName>
    <definedName name="Emitidodur1" localSheetId="0">#REF!</definedName>
    <definedName name="Emitidodur1">#REF!</definedName>
    <definedName name="Emitidodur2" localSheetId="0">#REF!</definedName>
    <definedName name="Emitidodur2">#REF!</definedName>
    <definedName name="Emitidodur3" localSheetId="0">#REF!</definedName>
    <definedName name="Emitidodur3">#REF!</definedName>
    <definedName name="Emitidodur4" localSheetId="0">#REF!</definedName>
    <definedName name="Emitidodur4">#REF!</definedName>
    <definedName name="ENESEP" localSheetId="0">#REF!</definedName>
    <definedName name="ENESEP">#REF!</definedName>
    <definedName name="Enla2" localSheetId="0">[29]LA2Mar!#REF!</definedName>
    <definedName name="Enla2" localSheetId="1">[29]LA2Mar!#REF!</definedName>
    <definedName name="Enla2">[29]LA2Mar!#REF!</definedName>
    <definedName name="esta" localSheetId="0" hidden="1">{"'mayo'!$A$1:$AO$202"}</definedName>
    <definedName name="esta" localSheetId="1" hidden="1">{"'mayo'!$A$1:$AO$202"}</definedName>
    <definedName name="esta" hidden="1">{"'mayo'!$A$1:$AO$202"}</definedName>
    <definedName name="ETB" localSheetId="0">#REF!</definedName>
    <definedName name="ETB" localSheetId="1">#REF!</definedName>
    <definedName name="ETB">#REF!</definedName>
    <definedName name="EusFs" localSheetId="0">#REF!</definedName>
    <definedName name="EusFs" localSheetId="1">#REF!</definedName>
    <definedName name="EusFs">#REF!</definedName>
    <definedName name="EusPt" localSheetId="0">#REF!</definedName>
    <definedName name="EusPt" localSheetId="1">#REF!</definedName>
    <definedName name="EusPt">#REF!</definedName>
    <definedName name="EusTot" localSheetId="0">#REF!</definedName>
    <definedName name="EusTot">#REF!</definedName>
    <definedName name="EVA" localSheetId="0">#REF!</definedName>
    <definedName name="EVA">#REF!</definedName>
    <definedName name="EVALRADIO" localSheetId="0" hidden="1">{"'banner (abr)'!$A$14:$G$22"}</definedName>
    <definedName name="EVALRADIO" localSheetId="1" hidden="1">{"'banner (abr)'!$A$14:$G$22"}</definedName>
    <definedName name="EVALRADIO" hidden="1">{"'banner (abr)'!$A$14:$G$22"}</definedName>
    <definedName name="EvaluacionResultados_PlanificadoDuraciones" localSheetId="0">#REF!</definedName>
    <definedName name="EvaluacionResultados_PlanificadoDuraciones" localSheetId="1">#REF!</definedName>
    <definedName name="EvaluacionResultados_PlanificadoDuraciones">#REF!</definedName>
    <definedName name="EvaluacionResultados_PlanReal" localSheetId="0">#REF!</definedName>
    <definedName name="EvaluacionResultados_PlanReal" localSheetId="1">#REF!</definedName>
    <definedName name="EvaluacionResultados_PlanReal">#REF!</definedName>
    <definedName name="EvaluacionResultados_PrevistoCanarias" localSheetId="0">#REF!</definedName>
    <definedName name="EvaluacionResultados_PrevistoCanarias" localSheetId="1">#REF!</definedName>
    <definedName name="EvaluacionResultados_PrevistoCanarias">#REF!</definedName>
    <definedName name="EvaluacionResultados_PrevistoNacional" localSheetId="0">#REF!</definedName>
    <definedName name="EvaluacionResultados_PrevistoNacional">#REF!</definedName>
    <definedName name="EvaluacionResultados_RealCanarias" localSheetId="0">#REF!</definedName>
    <definedName name="EvaluacionResultados_RealCanarias">#REF!</definedName>
    <definedName name="EvaluacionResultados_RealDuraciones" localSheetId="0">#REF!</definedName>
    <definedName name="EvaluacionResultados_RealDuraciones">#REF!</definedName>
    <definedName name="EvaluacionResultados_RealNacional" localSheetId="0">#REF!</definedName>
    <definedName name="EvaluacionResultados_RealNacional">#REF!</definedName>
    <definedName name="EvaluacionResultados_Titulo" localSheetId="0">#REF!</definedName>
    <definedName name="EvaluacionResultados_Titulo">#REF!</definedName>
    <definedName name="EVVV" localSheetId="0">'[18].EvaluaciónTV'!#REF!</definedName>
    <definedName name="EVVV" localSheetId="1">'[18].EvaluaciónTV'!#REF!</definedName>
    <definedName name="EVVV">'[18].EvaluaciónTV'!#REF!</definedName>
    <definedName name="Exterior" localSheetId="0" hidden="1">{"'banner (abr)'!$A$14:$G$22"}</definedName>
    <definedName name="Exterior" localSheetId="1" hidden="1">{"'banner (abr)'!$A$14:$G$22"}</definedName>
    <definedName name="Exterior" hidden="1">{"'banner (abr)'!$A$14:$G$22"}</definedName>
    <definedName name="FACTUR">[30]FRECEFECBAILEYS!$C$17:$T$45</definedName>
    <definedName name="farmaceuticas" localSheetId="0">#REF!</definedName>
    <definedName name="farmaceuticas" localSheetId="1">#REF!</definedName>
    <definedName name="farmaceuticas">#REF!</definedName>
    <definedName name="FBK" localSheetId="0">#REF!</definedName>
    <definedName name="FBK" localSheetId="1">#REF!</definedName>
    <definedName name="FBK">#REF!</definedName>
    <definedName name="FDJ" localSheetId="0">#REF!</definedName>
    <definedName name="FDJ" localSheetId="1">#REF!</definedName>
    <definedName name="FDJ">#REF!</definedName>
    <definedName name="FEB" localSheetId="0">#REF!</definedName>
    <definedName name="FEB">#REF!</definedName>
    <definedName name="fecha_versión">[31]C!$HR$1</definedName>
    <definedName name="fedfas" localSheetId="0">[19]LARCAL!#REF!</definedName>
    <definedName name="fedfas" localSheetId="1">[19]LARCAL!#REF!</definedName>
    <definedName name="fedfas">[19]LARCAL!#REF!</definedName>
    <definedName name="FF" localSheetId="0">#REF!</definedName>
    <definedName name="FF" localSheetId="1">#REF!</definedName>
    <definedName name="FF">#REF!</definedName>
    <definedName name="FFF" localSheetId="0" hidden="1">{"'banner (abr)'!$A$14:$G$22"}</definedName>
    <definedName name="FFF" localSheetId="1" hidden="1">{"'banner (abr)'!$A$14:$G$22"}</definedName>
    <definedName name="FFF" hidden="1">{"'banner (abr)'!$A$14:$G$22"}</definedName>
    <definedName name="FFFF" localSheetId="0" hidden="1">{"'banner (abr)'!$A$14:$G$22"}</definedName>
    <definedName name="FFFF" localSheetId="1" hidden="1">{"'banner (abr)'!$A$14:$G$22"}</definedName>
    <definedName name="FFFF" hidden="1">{"'banner (abr)'!$A$14:$G$22"}</definedName>
    <definedName name="FFFFF" localSheetId="0" hidden="1">{"'banner (abr)'!$A$14:$G$22"}</definedName>
    <definedName name="FFFFF" localSheetId="1" hidden="1">{"'banner (abr)'!$A$14:$G$22"}</definedName>
    <definedName name="FFFFF" hidden="1">{"'banner (abr)'!$A$14:$G$22"}</definedName>
    <definedName name="FFFFFFFFF" localSheetId="0" hidden="1">{"'banner (abr)'!$A$14:$G$22"}</definedName>
    <definedName name="FFFFFFFFF" localSheetId="1" hidden="1">{"'banner (abr)'!$A$14:$G$22"}</definedName>
    <definedName name="FFFFFFFFF" hidden="1">{"'banner (abr)'!$A$14:$G$22"}</definedName>
    <definedName name="ffgfgf" localSheetId="0" hidden="1">{"'banner (abr)'!$A$14:$G$22"}</definedName>
    <definedName name="ffgfgf" localSheetId="1" hidden="1">{"'banner (abr)'!$A$14:$G$22"}</definedName>
    <definedName name="ffgfgf" hidden="1">{"'banner (abr)'!$A$14:$G$22"}</definedName>
    <definedName name="fgdfg" localSheetId="0" hidden="1">{"'banner (abr)'!$A$14:$G$22"}</definedName>
    <definedName name="fgdfg" localSheetId="1" hidden="1">{"'banner (abr)'!$A$14:$G$22"}</definedName>
    <definedName name="fgdfg" hidden="1">{"'banner (abr)'!$A$14:$G$22"}</definedName>
    <definedName name="fkkjkhjfgk" localSheetId="0" hidden="1">{"'mayo'!$A$1:$AO$202"}</definedName>
    <definedName name="fkkjkhjfgk" localSheetId="1" hidden="1">{"'mayo'!$A$1:$AO$202"}</definedName>
    <definedName name="fkkjkhjfgk" hidden="1">{"'mayo'!$A$1:$AO$202"}</definedName>
    <definedName name="formula1" localSheetId="0">#REF!</definedName>
    <definedName name="formula1" localSheetId="1">#REF!</definedName>
    <definedName name="formula1">#REF!</definedName>
    <definedName name="formula2" localSheetId="0">#REF!</definedName>
    <definedName name="formula2" localSheetId="1">#REF!</definedName>
    <definedName name="formula2">#REF!</definedName>
    <definedName name="formula3" localSheetId="0">'[32]Prensa Zaragoza'!#REF!</definedName>
    <definedName name="formula3" localSheetId="1">'[32]Prensa Zaragoza'!#REF!</definedName>
    <definedName name="formula3">'[32]Prensa Zaragoza'!#REF!</definedName>
    <definedName name="FR" localSheetId="0">#REF!</definedName>
    <definedName name="FR" localSheetId="1">#REF!</definedName>
    <definedName name="FR">#REF!</definedName>
    <definedName name="francia" localSheetId="0">#REF!</definedName>
    <definedName name="francia" localSheetId="1">#REF!</definedName>
    <definedName name="francia">#REF!</definedName>
    <definedName name="FREQ">[33]FRECEFECBAILEYS!$C$15:$S$47</definedName>
    <definedName name="fyhtryr" localSheetId="0" hidden="1">{"'banner (abr)'!$A$14:$G$22"}</definedName>
    <definedName name="fyhtryr" localSheetId="1" hidden="1">{"'banner (abr)'!$A$14:$G$22"}</definedName>
    <definedName name="fyhtryr" hidden="1">{"'banner (abr)'!$A$14:$G$22"}</definedName>
    <definedName name="G" localSheetId="0">#REF!</definedName>
    <definedName name="G" localSheetId="1">#REF!</definedName>
    <definedName name="G">#REF!</definedName>
    <definedName name="GalFs" localSheetId="0">#REF!</definedName>
    <definedName name="GalFs" localSheetId="1">#REF!</definedName>
    <definedName name="GalFs">#REF!</definedName>
    <definedName name="GalPt" localSheetId="0">#REF!</definedName>
    <definedName name="GalPt" localSheetId="1">#REF!</definedName>
    <definedName name="GalPt">#REF!</definedName>
    <definedName name="GalTot" localSheetId="0">#REF!</definedName>
    <definedName name="GalTot">#REF!</definedName>
    <definedName name="gasdad" localSheetId="0" hidden="1">{"PYGP",#N/A,TRUE,"PandL";"BALANCEP",#N/A,TRUE,"BS";"Estado Cash Flow",#N/A,TRUE,"CFlow";"debt",#N/A,TRUE,"Debt";"worcap",#N/A,TRUE,"WorCap";"Analisis Impuestos",#N/A,TRUE,"Tax"}</definedName>
    <definedName name="gasdad" localSheetId="1" hidden="1">{"PYGP",#N/A,TRUE,"PandL";"BALANCEP",#N/A,TRUE,"BS";"Estado Cash Flow",#N/A,TRUE,"CFlow";"debt",#N/A,TRUE,"Debt";"worcap",#N/A,TRUE,"WorCap";"Analisis Impuestos",#N/A,TRUE,"Tax"}</definedName>
    <definedName name="gasdad" hidden="1">{"PYGP",#N/A,TRUE,"PandL";"BALANCEP",#N/A,TRUE,"BS";"Estado Cash Flow",#N/A,TRUE,"CFlow";"debt",#N/A,TRUE,"Debt";"worcap",#N/A,TRUE,"WorCap";"Analisis Impuestos",#N/A,TRUE,"Tax"}</definedName>
    <definedName name="gefwe" localSheetId="0">[19]LARCAL!#REF!</definedName>
    <definedName name="gefwe" localSheetId="1">[19]LARCAL!#REF!</definedName>
    <definedName name="gefwe">[19]LARCAL!#REF!</definedName>
    <definedName name="geg" localSheetId="0">'[4]TVE20"'!#REF!</definedName>
    <definedName name="geg" localSheetId="1">'[4]TVE20"'!#REF!</definedName>
    <definedName name="geg">'[4]TVE20"'!#REF!</definedName>
    <definedName name="gg" localSheetId="0">#REF!</definedName>
    <definedName name="gg" localSheetId="1">#REF!</definedName>
    <definedName name="gg">#REF!</definedName>
    <definedName name="ghf" localSheetId="0" hidden="1">{"'mayo'!$A$1:$AO$202"}</definedName>
    <definedName name="ghf" localSheetId="1" hidden="1">{"'mayo'!$A$1:$AO$202"}</definedName>
    <definedName name="ghf" hidden="1">{"'mayo'!$A$1:$AO$202"}</definedName>
    <definedName name="GHJF" localSheetId="0">#REF!</definedName>
    <definedName name="GHJF" localSheetId="1">#REF!</definedName>
    <definedName name="GHJF">#REF!</definedName>
    <definedName name="ghjhgdj" localSheetId="0" hidden="1">{"'mayo'!$A$1:$AO$202"}</definedName>
    <definedName name="ghjhgdj" localSheetId="1" hidden="1">{"'mayo'!$A$1:$AO$202"}</definedName>
    <definedName name="ghjhgdj" hidden="1">{"'mayo'!$A$1:$AO$202"}</definedName>
    <definedName name="GI" localSheetId="0">#REF!</definedName>
    <definedName name="GI" localSheetId="1">#REF!</definedName>
    <definedName name="GI">#REF!</definedName>
    <definedName name="GRAF">#N/A</definedName>
    <definedName name="GRANCINE" localSheetId="0">#REF!</definedName>
    <definedName name="GRANCINE" localSheetId="1">#REF!</definedName>
    <definedName name="GRANCINE">#REF!</definedName>
    <definedName name="GRP" localSheetId="0">[34]FRECEFECBAILEYS!#REF!</definedName>
    <definedName name="GRP" localSheetId="1">[34]FRECEFECBAILEYS!#REF!</definedName>
    <definedName name="GRP">[34]FRECEFECBAILEYS!#REF!</definedName>
    <definedName name="GRPs_Cadena" localSheetId="0">#REF!</definedName>
    <definedName name="GRPs_Cadena" localSheetId="1">#REF!</definedName>
    <definedName name="GRPs_Cadena">#REF!</definedName>
    <definedName name="GRPs_Cadena2" localSheetId="0">#REF!</definedName>
    <definedName name="GRPs_Cadena2" localSheetId="1">#REF!</definedName>
    <definedName name="GRPs_Cadena2">#REF!</definedName>
    <definedName name="grps_cadenas">[29]COSTES!$C$7:$G$7,[29]COSTES!$C$10:$G$12</definedName>
    <definedName name="GRPs_Duracion" localSheetId="0">#REF!</definedName>
    <definedName name="GRPs_Duracion" localSheetId="1">#REF!</definedName>
    <definedName name="GRPs_Duracion">#REF!</definedName>
    <definedName name="GRPs_Duracion2" localSheetId="0">#REF!</definedName>
    <definedName name="GRPs_Duracion2" localSheetId="1">#REF!</definedName>
    <definedName name="GRPs_Duracion2">#REF!</definedName>
    <definedName name="GRPs_Target" localSheetId="0">#REF!</definedName>
    <definedName name="GRPs_Target" localSheetId="1">#REF!</definedName>
    <definedName name="GRPs_Target">#REF!</definedName>
    <definedName name="GRPs_Target2" localSheetId="0">#REF!</definedName>
    <definedName name="GRPs_Target2">#REF!</definedName>
    <definedName name="grpssemana" localSheetId="0">#REF!</definedName>
    <definedName name="grpssemana">#REF!</definedName>
    <definedName name="gth" localSheetId="0">[35]PUBOBJ1!#REF!</definedName>
    <definedName name="gth" localSheetId="1">[35]PUBOBJ1!#REF!</definedName>
    <definedName name="gth">[35]PUBOBJ1!#REF!</definedName>
    <definedName name="gvnhg" localSheetId="0" hidden="1">{"'banner (abr)'!$A$14:$G$22"}</definedName>
    <definedName name="gvnhg" localSheetId="1" hidden="1">{"'banner (abr)'!$A$14:$G$22"}</definedName>
    <definedName name="gvnhg" hidden="1">{"'banner (abr)'!$A$14:$G$22"}</definedName>
    <definedName name="h" localSheetId="0">[36]PUBOBJ1!#REF!</definedName>
    <definedName name="h">[36]PUBOBJ1!#REF!</definedName>
    <definedName name="HALC97">[5]poralcon97!$A$2:$T$832</definedName>
    <definedName name="HALCON98">[5]PORT98HALC!$A$2:$P$484</definedName>
    <definedName name="hhh" localSheetId="0" hidden="1">{"'banner (abr)'!$A$14:$G$22"}</definedName>
    <definedName name="hhh" localSheetId="1" hidden="1">{"'banner (abr)'!$A$14:$G$22"}</definedName>
    <definedName name="hhh" hidden="1">{"'banner (abr)'!$A$14:$G$22"}</definedName>
    <definedName name="hjd" localSheetId="0" hidden="1">{"'mayo'!$A$1:$AO$202"}</definedName>
    <definedName name="hjd" localSheetId="1" hidden="1">{"'mayo'!$A$1:$AO$202"}</definedName>
    <definedName name="hjd" hidden="1">{"'mayo'!$A$1:$AO$202"}</definedName>
    <definedName name="hjhgjd" localSheetId="0" hidden="1">{"'mayo'!$A$1:$AO$202"}</definedName>
    <definedName name="hjhgjd" localSheetId="1" hidden="1">{"'mayo'!$A$1:$AO$202"}</definedName>
    <definedName name="hjhgjd" hidden="1">{"'mayo'!$A$1:$AO$202"}</definedName>
    <definedName name="hjhj" localSheetId="0" hidden="1">{"'mayo'!$A$1:$AO$202"}</definedName>
    <definedName name="hjhj" localSheetId="1" hidden="1">{"'mayo'!$A$1:$AO$202"}</definedName>
    <definedName name="hjhj" hidden="1">{"'mayo'!$A$1:$AO$202"}</definedName>
    <definedName name="hoja1" localSheetId="0">#REF!</definedName>
    <definedName name="hoja1" localSheetId="1">#REF!</definedName>
    <definedName name="hoja1">#REF!</definedName>
    <definedName name="hola" localSheetId="0">#REF!</definedName>
    <definedName name="hola" localSheetId="1">#REF!</definedName>
    <definedName name="hola">#REF!</definedName>
    <definedName name="hola2" localSheetId="0">#REF!</definedName>
    <definedName name="hola2" localSheetId="1">#REF!</definedName>
    <definedName name="hola2">#REF!</definedName>
    <definedName name="HOÑ" localSheetId="0">[37]PUBOBJ1!#REF!</definedName>
    <definedName name="HOÑ" localSheetId="1">[37]PUBOBJ1!#REF!</definedName>
    <definedName name="HOÑ">[37]PUBOBJ1!#REF!</definedName>
    <definedName name="HTML_CodePage" hidden="1">1252</definedName>
    <definedName name="HTML_Control" localSheetId="0" hidden="1">{"'banner (abr)'!$A$14:$G$22"}</definedName>
    <definedName name="HTML_Control" localSheetId="1" hidden="1">{"'banner (abr)'!$A$14:$G$22"}</definedName>
    <definedName name="HTML_Control" hidden="1">{"'banner (abr)'!$A$14:$G$22"}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"C:\medios\ARGENTARIA\1º trim'99\on-line\1ºtrim_26-04.htm"</definedName>
    <definedName name="HTML_Title" hidden="1">""</definedName>
    <definedName name="HUT">[33]FRECEFECBAILEYS!$C$17:$T$45</definedName>
    <definedName name="HUTI" localSheetId="0">[14]FRECEFECBAILEYS!#REF!</definedName>
    <definedName name="HUTI" localSheetId="1">[14]FRECEFECBAILEYS!#REF!</definedName>
    <definedName name="HUTI">[14]FRECEFECBAILEYS!#REF!</definedName>
    <definedName name="IdMedium" localSheetId="0">#REF!</definedName>
    <definedName name="IdMedium" localSheetId="1">#REF!</definedName>
    <definedName name="IdMedium">#REF!</definedName>
    <definedName name="ifrpqPJDFP" localSheetId="0">#REF!</definedName>
    <definedName name="ifrpqPJDFP" localSheetId="1">#REF!</definedName>
    <definedName name="ifrpqPJDFP">#REF!</definedName>
    <definedName name="il" localSheetId="0">#REF!</definedName>
    <definedName name="il" localSheetId="1">#REF!</definedName>
    <definedName name="il">#REF!</definedName>
    <definedName name="Imagen15" localSheetId="0">#REF!</definedName>
    <definedName name="Imagen15">#REF!</definedName>
    <definedName name="ImporteBruto" localSheetId="0">[19]LARCAL!#REF!</definedName>
    <definedName name="ImporteBruto" localSheetId="1">[19]LARCAL!#REF!</definedName>
    <definedName name="ImporteBruto">[19]LARCAL!#REF!</definedName>
    <definedName name="ImporteNeto" localSheetId="0">[19]LARCAL!#REF!</definedName>
    <definedName name="ImporteNeto" localSheetId="1">[19]LARCAL!#REF!</definedName>
    <definedName name="ImporteNeto">[19]LARCAL!#REF!</definedName>
    <definedName name="INFANTILFSIII" localSheetId="0">#REF!</definedName>
    <definedName name="INFANTILFSIII" localSheetId="1">#REF!</definedName>
    <definedName name="INFANTILFSIII">#REF!</definedName>
    <definedName name="INFANTILLV" localSheetId="0">#REF!</definedName>
    <definedName name="INFANTILLV" localSheetId="1">#REF!</definedName>
    <definedName name="INFANTILLV">#REF!</definedName>
    <definedName name="INI0" localSheetId="0">'Anexo III Lote 1 AG PUBLICIDAD'!INI0</definedName>
    <definedName name="INI0" localSheetId="1">'Anexo IV LOTE 2 AGENCIA MEDIOS'!INI0</definedName>
    <definedName name="INI0">[0]!INI0</definedName>
    <definedName name="inicio">'[38]0'!$R$78</definedName>
    <definedName name="ink" localSheetId="0">[1]FRECEFECBAILEYS!#REF!</definedName>
    <definedName name="ink" localSheetId="1">[1]FRECEFECBAILEYS!#REF!</definedName>
    <definedName name="ink">[1]FRECEFECBAILEYS!#REF!</definedName>
    <definedName name="INPUT">[33]FRECEFECBAILEYS!$C$17:$T$45</definedName>
    <definedName name="ins" localSheetId="0">[39]CALEN!#REF!</definedName>
    <definedName name="ins" localSheetId="1">[39]CALEN!#REF!</definedName>
    <definedName name="ins">[39]CALEN!#REF!</definedName>
    <definedName name="J" localSheetId="0">#REF!</definedName>
    <definedName name="J" localSheetId="1">#REF!</definedName>
    <definedName name="J">#REF!</definedName>
    <definedName name="JAZSI" localSheetId="0">#REF!</definedName>
    <definedName name="JAZSI" localSheetId="1">#REF!</definedName>
    <definedName name="JAZSI">#REF!</definedName>
    <definedName name="jc" localSheetId="0">#REF!</definedName>
    <definedName name="jc" localSheetId="1">#REF!</definedName>
    <definedName name="jc">#REF!</definedName>
    <definedName name="jgkhjg" localSheetId="0" hidden="1">{"'mayo'!$A$1:$AO$202"}</definedName>
    <definedName name="jgkhjg" localSheetId="1" hidden="1">{"'mayo'!$A$1:$AO$202"}</definedName>
    <definedName name="jgkhjg" hidden="1">{"'mayo'!$A$1:$AO$202"}</definedName>
    <definedName name="jhgj" localSheetId="0" hidden="1">{"'mayo'!$A$1:$AO$202"}</definedName>
    <definedName name="jhgj" localSheetId="1" hidden="1">{"'mayo'!$A$1:$AO$202"}</definedName>
    <definedName name="jhgj" hidden="1">{"'mayo'!$A$1:$AO$202"}</definedName>
    <definedName name="jhgjgj" localSheetId="0" hidden="1">{"'mayo'!$A$1:$AO$202"}</definedName>
    <definedName name="jhgjgj" localSheetId="1" hidden="1">{"'mayo'!$A$1:$AO$202"}</definedName>
    <definedName name="jhgjgj" hidden="1">{"'mayo'!$A$1:$AO$202"}</definedName>
    <definedName name="jhjj" localSheetId="0" hidden="1">{"'mayo'!$A$1:$AO$202"}</definedName>
    <definedName name="jhjj" localSheetId="1" hidden="1">{"'mayo'!$A$1:$AO$202"}</definedName>
    <definedName name="jhjj" hidden="1">{"'mayo'!$A$1:$AO$202"}</definedName>
    <definedName name="jhkjfng" localSheetId="0" hidden="1">{"'mayo'!$A$1:$AO$202"}</definedName>
    <definedName name="jhkjfng" localSheetId="1" hidden="1">{"'mayo'!$A$1:$AO$202"}</definedName>
    <definedName name="jhkjfng" hidden="1">{"'mayo'!$A$1:$AO$202"}</definedName>
    <definedName name="JJJJ" localSheetId="0" hidden="1">{"'banner (abr)'!$A$14:$G$22"}</definedName>
    <definedName name="JJJJ" localSheetId="1" hidden="1">{"'banner (abr)'!$A$14:$G$22"}</definedName>
    <definedName name="JJJJ" hidden="1">{"'banner (abr)'!$A$14:$G$22"}</definedName>
    <definedName name="jkfkf" localSheetId="0" hidden="1">{"'mayo'!$A$1:$AO$202"}</definedName>
    <definedName name="jkfkf" localSheetId="1" hidden="1">{"'mayo'!$A$1:$AO$202"}</definedName>
    <definedName name="jkfkf" hidden="1">{"'mayo'!$A$1:$AO$202"}</definedName>
    <definedName name="jkjkj" localSheetId="0" hidden="1">{"'mayo'!$A$1:$AO$202"}</definedName>
    <definedName name="jkjkj" localSheetId="1" hidden="1">{"'mayo'!$A$1:$AO$202"}</definedName>
    <definedName name="jkjkj" hidden="1">{"'mayo'!$A$1:$AO$202"}</definedName>
    <definedName name="JKLHJ" localSheetId="0">#REF!</definedName>
    <definedName name="JKLHJ" localSheetId="1">#REF!</definedName>
    <definedName name="JKLHJ">#REF!</definedName>
    <definedName name="JUL" localSheetId="0">#REF!</definedName>
    <definedName name="JUL" localSheetId="1">#REF!</definedName>
    <definedName name="JUL">#REF!</definedName>
    <definedName name="JUN" localSheetId="0">#REF!</definedName>
    <definedName name="JUN" localSheetId="1">#REF!</definedName>
    <definedName name="JUN">#REF!</definedName>
    <definedName name="junio" localSheetId="0" hidden="1">{"'banner (abr)'!$A$14:$G$22"}</definedName>
    <definedName name="junio" localSheetId="1" hidden="1">{"'banner (abr)'!$A$14:$G$22"}</definedName>
    <definedName name="junio" hidden="1">{"'banner (abr)'!$A$14:$G$22"}</definedName>
    <definedName name="kfkf" localSheetId="0" hidden="1">{"'mayo'!$A$1:$AO$202"}</definedName>
    <definedName name="kfkf" localSheetId="1" hidden="1">{"'mayo'!$A$1:$AO$202"}</definedName>
    <definedName name="kfkf" hidden="1">{"'mayo'!$A$1:$AO$202"}</definedName>
    <definedName name="KLJ" localSheetId="0">#REF!</definedName>
    <definedName name="KLJ" localSheetId="1">#REF!</definedName>
    <definedName name="KLJ">#REF!</definedName>
    <definedName name="kt" localSheetId="0">#REF!</definedName>
    <definedName name="kt" localSheetId="1">#REF!</definedName>
    <definedName name="kt">#REF!</definedName>
    <definedName name="lauu" localSheetId="0" hidden="1">{"'banner (abr)'!$A$14:$G$22"}</definedName>
    <definedName name="lauu" localSheetId="1" hidden="1">{"'banner (abr)'!$A$14:$G$22"}</definedName>
    <definedName name="lauu" hidden="1">{"'banner (abr)'!$A$14:$G$22"}</definedName>
    <definedName name="LFGKSÇ" localSheetId="0">#REF!</definedName>
    <definedName name="LFGKSÇ" localSheetId="1">#REF!</definedName>
    <definedName name="LFGKSÇ">#REF!</definedName>
    <definedName name="LinkDialogBox" localSheetId="0">#REF!</definedName>
    <definedName name="LinkDialogBox" localSheetId="1">#REF!</definedName>
    <definedName name="LinkDialogBox">#REF!</definedName>
    <definedName name="lk" localSheetId="0">#REF!</definedName>
    <definedName name="lk" localSheetId="1">#REF!</definedName>
    <definedName name="lk">#REF!</definedName>
    <definedName name="LL" localSheetId="0" hidden="1">{"PYGP",#N/A,TRUE,"PandL";"BALANCEP",#N/A,TRUE,"BS";"Estado Cash Flow",#N/A,TRUE,"CFlow";"debt",#N/A,TRUE,"Debt";"worcap",#N/A,TRUE,"WorCap";"Analisis Impuestos",#N/A,TRUE,"Tax"}</definedName>
    <definedName name="LL" localSheetId="1" hidden="1">{"PYGP",#N/A,TRUE,"PandL";"BALANCEP",#N/A,TRUE,"BS";"Estado Cash Flow",#N/A,TRUE,"CFlow";"debt",#N/A,TRUE,"Debt";"worcap",#N/A,TRUE,"WorCap";"Analisis Impuestos",#N/A,TRUE,"Tax"}</definedName>
    <definedName name="LL" hidden="1">{"PYGP",#N/A,TRUE,"PandL";"BALANCEP",#N/A,TRUE,"BS";"Estado Cash Flow",#N/A,TRUE,"CFlow";"debt",#N/A,TRUE,"Debt";"worcap",#N/A,TRUE,"WorCap";"Analisis Impuestos",#N/A,TRUE,"Tax"}</definedName>
    <definedName name="LLL" localSheetId="0">[40]TITULO!#REF!</definedName>
    <definedName name="LLL" localSheetId="1">[40]TITULO!#REF!</definedName>
    <definedName name="LLL">[40]TITULO!#REF!</definedName>
    <definedName name="LÑL" localSheetId="0">'[41]TVE '!#REF!</definedName>
    <definedName name="LÑL" localSheetId="1">'[41]TVE '!#REF!</definedName>
    <definedName name="LÑL">'[41]TVE '!#REF!</definedName>
    <definedName name="lo">+'[42]Pr-SeleccSop'!$P$20+'[42]Pr-SeleccSop'!$P$55+'[42]Pr-SeleccSop'!$P$80+'[42]Pr-SeleccSop'!$P$82+'[42]Pr-SeleccSop'!$P$83+'[42]Pr-SeleccSop'!$P$84+'[42]Pr-SeleccSop'!$P$85+'[42]Pr-SeleccSop'!$P$89+'[42]Pr-SeleccSop'!$P$91+'[42]Pr-SeleccSop'!$P$93+'[42]Pr-SeleccSop'!$P$101+'[42]Pr-SeleccSop'!$P$116</definedName>
    <definedName name="LVÑLF" localSheetId="0">#REF!</definedName>
    <definedName name="LVÑLF" localSheetId="1">#REF!</definedName>
    <definedName name="LVÑLF">#REF!</definedName>
    <definedName name="m" localSheetId="0">#REF!</definedName>
    <definedName name="m" localSheetId="1">#REF!</definedName>
    <definedName name="m">#REF!</definedName>
    <definedName name="MacroPegaMinutosPrimeTimeLargo" localSheetId="0">'Anexo III Lote 1 AG PUBLICIDAD'!MacroPegaMinutosPrimeTimeLargo</definedName>
    <definedName name="MacroPegaMinutosPrimeTimeLargo" localSheetId="1">'Anexo IV LOTE 2 AGENCIA MEDIOS'!MacroPegaMinutosPrimeTimeLargo</definedName>
    <definedName name="MacroPegaMinutosPrimeTimeLargo">[0]!MacroPegaMinutosPrimeTimeLargo</definedName>
    <definedName name="MadFs" localSheetId="0">#REF!</definedName>
    <definedName name="MadFs" localSheetId="1">#REF!</definedName>
    <definedName name="MadFs">#REF!</definedName>
    <definedName name="MADLVI" localSheetId="0">#REF!</definedName>
    <definedName name="MADLVI" localSheetId="1">#REF!</definedName>
    <definedName name="MADLVI">#REF!</definedName>
    <definedName name="MadPt" localSheetId="0">#REF!</definedName>
    <definedName name="MadPt" localSheetId="1">#REF!</definedName>
    <definedName name="MadPt">#REF!</definedName>
    <definedName name="MadrugadaFS" localSheetId="0">#REF!</definedName>
    <definedName name="MadrugadaFS">#REF!</definedName>
    <definedName name="MadrugadaLV" localSheetId="0">#REF!</definedName>
    <definedName name="MadrugadaLV">#REF!</definedName>
    <definedName name="MadTot" localSheetId="0">#REF!</definedName>
    <definedName name="MadTot">#REF!</definedName>
    <definedName name="magafs1" localSheetId="0">#REF!</definedName>
    <definedName name="magafs1">#REF!</definedName>
    <definedName name="magazine1" localSheetId="0">#REF!</definedName>
    <definedName name="magazine1">#REF!</definedName>
    <definedName name="magazine2" localSheetId="0">#REF!</definedName>
    <definedName name="magazine2">#REF!</definedName>
    <definedName name="magazinemañana" localSheetId="0">#REF!</definedName>
    <definedName name="magazinemañana">#REF!</definedName>
    <definedName name="manpower" localSheetId="0">#REF!</definedName>
    <definedName name="manpower">#REF!</definedName>
    <definedName name="MAÑA3" localSheetId="0">#REF!</definedName>
    <definedName name="MAÑA3">#REF!</definedName>
    <definedName name="MañanaA3" localSheetId="0">#REF!</definedName>
    <definedName name="MañanaA3">#REF!</definedName>
    <definedName name="MAR" localSheetId="0">#REF!</definedName>
    <definedName name="MAR">#REF!</definedName>
    <definedName name="MARCA" localSheetId="0">[19]LARCAL!#REF!</definedName>
    <definedName name="MARCA" localSheetId="1">[19]LARCAL!#REF!</definedName>
    <definedName name="MARCA">[19]LARCAL!#REF!</definedName>
    <definedName name="maria" localSheetId="0">#REF!</definedName>
    <definedName name="maria" localSheetId="1">#REF!</definedName>
    <definedName name="maria">#REF!</definedName>
    <definedName name="MARINA" localSheetId="0">#REF!</definedName>
    <definedName name="MARINA" localSheetId="1">#REF!</definedName>
    <definedName name="MARINA">#REF!</definedName>
    <definedName name="MATERIAL" localSheetId="0">#REF!</definedName>
    <definedName name="MATERIAL" localSheetId="1">#REF!</definedName>
    <definedName name="MATERIAL">#REF!</definedName>
    <definedName name="MAY" localSheetId="0">#REF!</definedName>
    <definedName name="MAY">#REF!</definedName>
    <definedName name="MCLKG" localSheetId="0">#REF!</definedName>
    <definedName name="MCLKG">#REF!</definedName>
    <definedName name="medianocheA3" localSheetId="0">#REF!</definedName>
    <definedName name="medianocheA3">#REF!</definedName>
    <definedName name="MedianocheFS" localSheetId="0">#REF!</definedName>
    <definedName name="MedianocheFS">#REF!</definedName>
    <definedName name="medicas" localSheetId="0">#REF!</definedName>
    <definedName name="medicas">#REF!</definedName>
    <definedName name="MediodiaFS1" localSheetId="0">#REF!</definedName>
    <definedName name="MediodiaFS1">#REF!</definedName>
    <definedName name="MediodiaFS2" localSheetId="0">#REF!</definedName>
    <definedName name="MediodiaFS2">#REF!</definedName>
    <definedName name="MEDIODIALV" localSheetId="0">#REF!</definedName>
    <definedName name="MEDIODIALV">#REF!</definedName>
    <definedName name="megafs2" localSheetId="0">#REF!</definedName>
    <definedName name="megafs2">#REF!</definedName>
    <definedName name="MEgatrixFSI" localSheetId="0">#REF!</definedName>
    <definedName name="MEgatrixFSI">#REF!</definedName>
    <definedName name="MEGATRIXLV" localSheetId="0">#REF!</definedName>
    <definedName name="MEGATRIXLV">#REF!</definedName>
    <definedName name="merdw" localSheetId="0">#REF!</definedName>
    <definedName name="merdw">#REF!</definedName>
    <definedName name="Mes" localSheetId="0">'[26]TV3 2'!#REF!</definedName>
    <definedName name="Mes" localSheetId="1">'[26]TV3 2'!#REF!</definedName>
    <definedName name="Mes">'[26]TV3 2'!#REF!</definedName>
    <definedName name="metro" localSheetId="0">[1]FRECEFECBAILEYS!#REF!</definedName>
    <definedName name="metro" localSheetId="1">[1]FRECEFECBAILEYS!#REF!</definedName>
    <definedName name="metro">[1]FRECEFECBAILEYS!#REF!</definedName>
    <definedName name="MIMI" localSheetId="0">#REF!</definedName>
    <definedName name="MIMI" localSheetId="1">#REF!</definedName>
    <definedName name="MIMI">#REF!</definedName>
    <definedName name="mm" localSheetId="0">#REF!</definedName>
    <definedName name="mm" localSheetId="1">#REF!</definedName>
    <definedName name="mm">#REF!</definedName>
    <definedName name="mmm" localSheetId="0" hidden="1">{"'banner (abr)'!$A$14:$G$22"}</definedName>
    <definedName name="mmm" localSheetId="1" hidden="1">{"'banner (abr)'!$A$14:$G$22"}</definedName>
    <definedName name="mmm" hidden="1">{"'banner (abr)'!$A$14:$G$22"}</definedName>
    <definedName name="MMMM" localSheetId="0">'[43]MICRO1 (2)'!#REF!</definedName>
    <definedName name="MMMM" localSheetId="1">'[43]MICRO1 (2)'!#REF!</definedName>
    <definedName name="MMMM">'[43]MICRO1 (2)'!#REF!</definedName>
    <definedName name="mmmmmmm" localSheetId="0">#REF!</definedName>
    <definedName name="mmmmmmm" localSheetId="1">#REF!</definedName>
    <definedName name="mmmmmmm">#REF!</definedName>
    <definedName name="mn" localSheetId="0">#REF!</definedName>
    <definedName name="mn" localSheetId="1">#REF!</definedName>
    <definedName name="mn">#REF!</definedName>
    <definedName name="mov" localSheetId="0">#REF!</definedName>
    <definedName name="mov" localSheetId="1">#REF!</definedName>
    <definedName name="mov">#REF!</definedName>
    <definedName name="MOVILINE" localSheetId="0">#REF!</definedName>
    <definedName name="MOVILINE">#REF!</definedName>
    <definedName name="MOVISTAR" localSheetId="0">#REF!</definedName>
    <definedName name="MOVISTAR">#REF!</definedName>
    <definedName name="multiproducto" localSheetId="0" hidden="1">{"'banner (abr)'!$A$14:$G$22"}</definedName>
    <definedName name="multiproducto" localSheetId="1" hidden="1">{"'banner (abr)'!$A$14:$G$22"}</definedName>
    <definedName name="multiproducto" hidden="1">{"'banner (abr)'!$A$14:$G$22"}</definedName>
    <definedName name="n" localSheetId="0">#REF!</definedName>
    <definedName name="n" localSheetId="1">#REF!</definedName>
    <definedName name="n">#REF!</definedName>
    <definedName name="N." localSheetId="0">'[44]REVISTAS OLD'!#REF!</definedName>
    <definedName name="N." localSheetId="1">'[44]REVISTAS OLD'!#REF!</definedName>
    <definedName name="N.">'[44]REVISTAS OLD'!#REF!</definedName>
    <definedName name="N.DomingoI" localSheetId="0">#REF!</definedName>
    <definedName name="N.DomingoI" localSheetId="1">#REF!</definedName>
    <definedName name="N.DomingoI">#REF!</definedName>
    <definedName name="N.DomingoII" localSheetId="0">#REF!</definedName>
    <definedName name="N.DomingoII" localSheetId="1">#REF!</definedName>
    <definedName name="N.DomingoII">#REF!</definedName>
    <definedName name="N.Jueves" localSheetId="0">#REF!</definedName>
    <definedName name="N.Jueves" localSheetId="1">#REF!</definedName>
    <definedName name="N.Jueves">#REF!</definedName>
    <definedName name="N.Martes" localSheetId="0">#REF!</definedName>
    <definedName name="N.Martes">#REF!</definedName>
    <definedName name="N.Miércoles" localSheetId="0">#REF!</definedName>
    <definedName name="N.Miércoles">#REF!</definedName>
    <definedName name="N.Sábado" localSheetId="0">#REF!</definedName>
    <definedName name="N.Sábado">#REF!</definedName>
    <definedName name="N.ViernesII" localSheetId="0">#REF!</definedName>
    <definedName name="N.ViernesII">#REF!</definedName>
    <definedName name="nac" localSheetId="0">'[45]GRP CCAA'!#REF!</definedName>
    <definedName name="nac" localSheetId="1">'[45]GRP CCAA'!#REF!</definedName>
    <definedName name="nac">'[45]GRP CCAA'!#REF!</definedName>
    <definedName name="nada" localSheetId="0" hidden="1">{"'mayo'!$A$1:$AO$202"}</definedName>
    <definedName name="nada" localSheetId="1" hidden="1">{"'mayo'!$A$1:$AO$202"}</definedName>
    <definedName name="nada" hidden="1">{"'mayo'!$A$1:$AO$202"}</definedName>
    <definedName name="NDOMINGO" localSheetId="0">#REF!</definedName>
    <definedName name="NDOMINGO" localSheetId="1">#REF!</definedName>
    <definedName name="NDOMINGO">#REF!</definedName>
    <definedName name="Ndomingo1" localSheetId="0">#REF!</definedName>
    <definedName name="Ndomingo1" localSheetId="1">#REF!</definedName>
    <definedName name="Ndomingo1">#REF!</definedName>
    <definedName name="Ndomingo2" localSheetId="0">#REF!</definedName>
    <definedName name="Ndomingo2" localSheetId="1">#REF!</definedName>
    <definedName name="Ndomingo2">#REF!</definedName>
    <definedName name="NDomingoI" localSheetId="0">#REF!</definedName>
    <definedName name="NDomingoI">#REF!</definedName>
    <definedName name="NET_NOV" localSheetId="0">#REF!</definedName>
    <definedName name="NET_NOV">#REF!</definedName>
    <definedName name="NET_OCT" localSheetId="0">#REF!</definedName>
    <definedName name="NET_OCT">#REF!</definedName>
    <definedName name="NET_SEP" localSheetId="0">#REF!</definedName>
    <definedName name="NET_SEP">#REF!</definedName>
    <definedName name="Neto_Abr" localSheetId="0">#REF!</definedName>
    <definedName name="Neto_Abr">#REF!</definedName>
    <definedName name="Neto_Ago" localSheetId="0">#REF!</definedName>
    <definedName name="Neto_Ago">#REF!</definedName>
    <definedName name="Neto_Dic" localSheetId="0">#REF!</definedName>
    <definedName name="Neto_Dic">#REF!</definedName>
    <definedName name="Neto_Feb" localSheetId="0">#REF!</definedName>
    <definedName name="Neto_Feb">#REF!</definedName>
    <definedName name="Neto_Jul" localSheetId="0">#REF!</definedName>
    <definedName name="Neto_Jul">#REF!</definedName>
    <definedName name="Neto_Jun" localSheetId="0">#REF!</definedName>
    <definedName name="Neto_Jun">#REF!</definedName>
    <definedName name="Neto_Mar" localSheetId="0">#REF!</definedName>
    <definedName name="Neto_Mar">#REF!</definedName>
    <definedName name="Neto_May" localSheetId="0">#REF!</definedName>
    <definedName name="Neto_May">#REF!</definedName>
    <definedName name="Neto_Nov" localSheetId="0">#REF!</definedName>
    <definedName name="Neto_Nov">#REF!</definedName>
    <definedName name="Neto_Oct" localSheetId="0">#REF!</definedName>
    <definedName name="Neto_Oct">#REF!</definedName>
    <definedName name="Neto_Sep" localSheetId="0">#REF!</definedName>
    <definedName name="Neto_Sep">#REF!</definedName>
    <definedName name="NFL" localSheetId="0" hidden="1">{"PYGP",#N/A,TRUE,"PandL";"BALANCEP",#N/A,TRUE,"BS";"Estado Cash Flow",#N/A,TRUE,"CFlow";"debt",#N/A,TRUE,"Debt";"worcap",#N/A,TRUE,"WorCap";"Analisis Impuestos",#N/A,TRUE,"Tax"}</definedName>
    <definedName name="NFL" localSheetId="1" hidden="1">{"PYGP",#N/A,TRUE,"PandL";"BALANCEP",#N/A,TRUE,"BS";"Estado Cash Flow",#N/A,TRUE,"CFlow";"debt",#N/A,TRUE,"Debt";"worcap",#N/A,TRUE,"WorCap";"Analisis Impuestos",#N/A,TRUE,"Tax"}</definedName>
    <definedName name="NFL" hidden="1">{"PYGP",#N/A,TRUE,"PandL";"BALANCEP",#N/A,TRUE,"BS";"Estado Cash Flow",#N/A,TRUE,"CFlow";"debt",#N/A,TRUE,"Debt";"worcap",#N/A,TRUE,"WorCap";"Analisis Impuestos",#N/A,TRUE,"Tax"}</definedName>
    <definedName name="nn" localSheetId="0">#REF!</definedName>
    <definedName name="nn" localSheetId="1">#REF!</definedName>
    <definedName name="nn">#REF!</definedName>
    <definedName name="nnnnnnn" localSheetId="0">#REF!</definedName>
    <definedName name="nnnnnnn" localSheetId="1">#REF!</definedName>
    <definedName name="nnnnnnn">#REF!</definedName>
    <definedName name="noche2" localSheetId="0">#REF!</definedName>
    <definedName name="noche2" localSheetId="1">#REF!</definedName>
    <definedName name="noche2">#REF!</definedName>
    <definedName name="nomo" localSheetId="0">#REF!</definedName>
    <definedName name="nomo">#REF!</definedName>
    <definedName name="NOSE" localSheetId="0">#REF!</definedName>
    <definedName name="NOSE">#REF!</definedName>
    <definedName name="Noticias3" localSheetId="0">#REF!</definedName>
    <definedName name="Noticias3">#REF!</definedName>
    <definedName name="NoticiasI" localSheetId="0">#REF!</definedName>
    <definedName name="NoticiasI">#REF!</definedName>
    <definedName name="NOTICIASII" localSheetId="0">#REF!</definedName>
    <definedName name="NOTICIASII">#REF!</definedName>
    <definedName name="NOV" localSheetId="0">#REF!</definedName>
    <definedName name="NOV">#REF!</definedName>
    <definedName name="NSAB" localSheetId="0">#REF!</definedName>
    <definedName name="NSAB">#REF!</definedName>
    <definedName name="Nsabado2" localSheetId="0">#REF!</definedName>
    <definedName name="Nsabado2">#REF!</definedName>
    <definedName name="NUEVATE" localSheetId="0" hidden="1">{"'mayo'!$A$1:$AO$202"}</definedName>
    <definedName name="NUEVATE" localSheetId="1" hidden="1">{"'mayo'!$A$1:$AO$202"}</definedName>
    <definedName name="NUEVATE" hidden="1">{"'mayo'!$A$1:$AO$202"}</definedName>
    <definedName name="NumeroInserciones" localSheetId="0">[19]LARCAL!#REF!</definedName>
    <definedName name="NumeroInserciones" localSheetId="1">[19]LARCAL!#REF!</definedName>
    <definedName name="NumeroInserciones">[19]LARCAL!#REF!</definedName>
    <definedName name="Nviernes" localSheetId="0">#REF!</definedName>
    <definedName name="Nviernes" localSheetId="1">#REF!</definedName>
    <definedName name="Nviernes">#REF!</definedName>
    <definedName name="Nviernes2" localSheetId="0">#REF!</definedName>
    <definedName name="Nviernes2" localSheetId="1">#REF!</definedName>
    <definedName name="Nviernes2">#REF!</definedName>
    <definedName name="NVIERNESI" localSheetId="0">#REF!</definedName>
    <definedName name="NVIERNESI" localSheetId="1">#REF!</definedName>
    <definedName name="NVIERNESI">#REF!</definedName>
    <definedName name="Ñ" localSheetId="0">#REF!</definedName>
    <definedName name="Ñ">#REF!</definedName>
    <definedName name="ñlkjsdfa" localSheetId="0">#REF!</definedName>
    <definedName name="ñlkjsdfa">#REF!</definedName>
    <definedName name="ÑLÑL" localSheetId="0" hidden="1">{"'banner (abr)'!$A$14:$G$22"}</definedName>
    <definedName name="ÑLÑL" localSheetId="1" hidden="1">{"'banner (abr)'!$A$14:$G$22"}</definedName>
    <definedName name="ÑLÑL" hidden="1">{"'banner (abr)'!$A$14:$G$22"}</definedName>
    <definedName name="ÑLUFLIYF" localSheetId="0">#REF!</definedName>
    <definedName name="ÑLUFLIYF" localSheetId="1">#REF!</definedName>
    <definedName name="ÑLUFLIYF">#REF!</definedName>
    <definedName name="ññ" localSheetId="0" hidden="1">{"'mayo'!$A$1:$AO$202"}</definedName>
    <definedName name="ññ" localSheetId="1" hidden="1">{"'mayo'!$A$1:$AO$202"}</definedName>
    <definedName name="ññ" hidden="1">{"'mayo'!$A$1:$AO$202"}</definedName>
    <definedName name="ñññ" localSheetId="0">+#REF!+#REF!+#REF!+#REF!+#REF!+#REF!+#REF!+#REF!+#REF!+#REF!+#REF!+#REF!</definedName>
    <definedName name="ñññ" localSheetId="1">+#REF!+#REF!+#REF!+#REF!+#REF!+#REF!+#REF!+#REF!+#REF!+#REF!+#REF!+#REF!</definedName>
    <definedName name="ñññ">+#REF!+#REF!+#REF!+#REF!+#REF!+#REF!+#REF!+#REF!+#REF!+#REF!+#REF!+#REF!</definedName>
    <definedName name="ÑÑÑÑ" localSheetId="0" hidden="1">{"'banner (abr)'!$A$14:$G$22"}</definedName>
    <definedName name="ÑÑÑÑ" localSheetId="1" hidden="1">{"'banner (abr)'!$A$14:$G$22"}</definedName>
    <definedName name="ÑÑÑÑ" hidden="1">{"'banner (abr)'!$A$14:$G$22"}</definedName>
    <definedName name="ñññññ" localSheetId="0">#REF!</definedName>
    <definedName name="ñññññ" localSheetId="1">#REF!</definedName>
    <definedName name="ñññññ">#REF!</definedName>
    <definedName name="ññññññññ" localSheetId="0">#REF!</definedName>
    <definedName name="ññññññññ" localSheetId="1">#REF!</definedName>
    <definedName name="ññññññññ">#REF!</definedName>
    <definedName name="ñññññññññññññ" localSheetId="0">#REF!</definedName>
    <definedName name="ñññññññññññññ" localSheetId="1">#REF!</definedName>
    <definedName name="ñññññññññññññ">#REF!</definedName>
    <definedName name="ññññññññññññññññ" localSheetId="0">#REF!</definedName>
    <definedName name="ññññññññññññññññ">#REF!</definedName>
    <definedName name="ño" localSheetId="0">#REF!</definedName>
    <definedName name="ño">#REF!</definedName>
    <definedName name="ok" localSheetId="0">[46]Rosto!#REF!</definedName>
    <definedName name="ok" localSheetId="1">[46]Rosto!#REF!</definedName>
    <definedName name="ok">[46]Rosto!#REF!</definedName>
    <definedName name="olga" localSheetId="0">[19]LARCAL!#REF!</definedName>
    <definedName name="olga" localSheetId="1">[19]LARCAL!#REF!</definedName>
    <definedName name="olga">[19]LARCAL!#REF!</definedName>
    <definedName name="OP" localSheetId="0" hidden="1">{"PYGP",#N/A,TRUE,"PandL";"BALANCEP",#N/A,TRUE,"BS";"Estado Cash Flow",#N/A,TRUE,"CFlow";"debt",#N/A,TRUE,"Debt";"worcap",#N/A,TRUE,"WorCap";"Analisis Impuestos",#N/A,TRUE,"Tax"}</definedName>
    <definedName name="OP" localSheetId="1" hidden="1">{"PYGP",#N/A,TRUE,"PandL";"BALANCEP",#N/A,TRUE,"BS";"Estado Cash Flow",#N/A,TRUE,"CFlow";"debt",#N/A,TRUE,"Debt";"worcap",#N/A,TRUE,"WorCap";"Analisis Impuestos",#N/A,TRUE,"Tax"}</definedName>
    <definedName name="OP" hidden="1">{"PYGP",#N/A,TRUE,"PandL";"BALANCEP",#N/A,TRUE,"BS";"Estado Cash Flow",#N/A,TRUE,"CFlow";"debt",#N/A,TRUE,"Debt";"worcap",#N/A,TRUE,"WorCap";"Analisis Impuestos",#N/A,TRUE,"Tax"}</definedName>
    <definedName name="OPTICO">[21]FRECEFECBAILEYS!$C$15:$S$47</definedName>
    <definedName name="opticoPr" localSheetId="0" hidden="1">{"'banner (abr)'!$A$14:$G$22"}</definedName>
    <definedName name="opticoPr" localSheetId="1" hidden="1">{"'banner (abr)'!$A$14:$G$22"}</definedName>
    <definedName name="opticoPr" hidden="1">{"'banner (abr)'!$A$14:$G$22"}</definedName>
    <definedName name="otros" localSheetId="0">[14]FRECEFECBAILEYS!#REF!</definedName>
    <definedName name="otros" localSheetId="1">[14]FRECEFECBAILEYS!#REF!</definedName>
    <definedName name="otros">[14]FRECEFECBAILEYS!#REF!</definedName>
    <definedName name="P" localSheetId="0" hidden="1">{"'banner (abr)'!$A$14:$G$22"}</definedName>
    <definedName name="P" localSheetId="1" hidden="1">{"'banner (abr)'!$A$14:$G$22"}</definedName>
    <definedName name="P" hidden="1">{"'banner (abr)'!$A$14:$G$22"}</definedName>
    <definedName name="paloma" localSheetId="0">#REF!</definedName>
    <definedName name="paloma" localSheetId="1">#REF!</definedName>
    <definedName name="paloma">#REF!</definedName>
    <definedName name="parrilla" localSheetId="0">#REF!</definedName>
    <definedName name="parrilla" localSheetId="1">#REF!</definedName>
    <definedName name="parrilla">#REF!</definedName>
    <definedName name="PARRILLA_COMPLETA" localSheetId="0">#REF!</definedName>
    <definedName name="PARRILLA_COMPLETA" localSheetId="1">#REF!</definedName>
    <definedName name="PARRILLA_COMPLETA">#REF!</definedName>
    <definedName name="patero" localSheetId="0">#REF!</definedName>
    <definedName name="patero">#REF!</definedName>
    <definedName name="patrocinio" localSheetId="0" hidden="1">{"'banner (abr)'!$A$14:$G$22"}</definedName>
    <definedName name="patrocinio" localSheetId="1" hidden="1">{"'banner (abr)'!$A$14:$G$22"}</definedName>
    <definedName name="patrocinio" hidden="1">{"'banner (abr)'!$A$14:$G$22"}</definedName>
    <definedName name="pegar" localSheetId="0">#REF!</definedName>
    <definedName name="pegar" localSheetId="1">#REF!</definedName>
    <definedName name="pegar">#REF!</definedName>
    <definedName name="PeriodEnd" localSheetId="0">#REF!</definedName>
    <definedName name="PeriodEnd" localSheetId="1">#REF!</definedName>
    <definedName name="PeriodEnd">#REF!</definedName>
    <definedName name="PG2_CANTIDADDESEMANAS" localSheetId="0">#REF!</definedName>
    <definedName name="PG2_CANTIDADDESEMANAS" localSheetId="1">#REF!</definedName>
    <definedName name="PG2_CANTIDADDESEMANAS">#REF!</definedName>
    <definedName name="PG2_DETALLEPORPROVINCIAS" localSheetId="0">#REF!</definedName>
    <definedName name="PG2_DETALLEPORPROVINCIAS">#REF!</definedName>
    <definedName name="PG2_IMPORTETOTAL" localSheetId="0">#REF!</definedName>
    <definedName name="PG2_IMPORTETOTAL">#REF!</definedName>
    <definedName name="PG2_PANTALLASTOTAL" localSheetId="0">#REF!</definedName>
    <definedName name="PG2_PANTALLASTOTAL">#REF!</definedName>
    <definedName name="PG2_SEMANAS" localSheetId="0">#REF!</definedName>
    <definedName name="PG2_SEMANAS">#REF!</definedName>
    <definedName name="PG3_IMPORTEBRUTO" localSheetId="0">#REF!</definedName>
    <definedName name="PG3_IMPORTEBRUTO">#REF!</definedName>
    <definedName name="PG4_DETALLEPORSEMANA10" localSheetId="0">#REF!</definedName>
    <definedName name="PG4_DETALLEPORSEMANA10">#REF!</definedName>
    <definedName name="PG4_DETALLEPORSEMANA11" localSheetId="0">#REF!</definedName>
    <definedName name="PG4_DETALLEPORSEMANA11">#REF!</definedName>
    <definedName name="PG4_DETALLEPORSEMANA12" localSheetId="0">#REF!</definedName>
    <definedName name="PG4_DETALLEPORSEMANA12">#REF!</definedName>
    <definedName name="PG4_DETALLEPORSEMANA13" localSheetId="0">#REF!</definedName>
    <definedName name="PG4_DETALLEPORSEMANA13">#REF!</definedName>
    <definedName name="PG4_DETALLEPORSEMANA14" localSheetId="0">#REF!</definedName>
    <definedName name="PG4_DETALLEPORSEMANA14">#REF!</definedName>
    <definedName name="PG4_DETALLEPORSEMANA15" localSheetId="0">#REF!</definedName>
    <definedName name="PG4_DETALLEPORSEMANA15">#REF!</definedName>
    <definedName name="PG4_DETALLEPORSEMANA16" localSheetId="0">#REF!</definedName>
    <definedName name="PG4_DETALLEPORSEMANA16">#REF!</definedName>
    <definedName name="PG4_DETALLEPORSEMANA17" localSheetId="0">#REF!</definedName>
    <definedName name="PG4_DETALLEPORSEMANA17">#REF!</definedName>
    <definedName name="PG4_DETALLEPORSEMANA18" localSheetId="0">#REF!</definedName>
    <definedName name="PG4_DETALLEPORSEMANA18">#REF!</definedName>
    <definedName name="PG4_DETALLEPORSEMANA19" localSheetId="0">#REF!</definedName>
    <definedName name="PG4_DETALLEPORSEMANA19">#REF!</definedName>
    <definedName name="PG4_DETALLEPORSEMANA2" localSheetId="0">#REF!</definedName>
    <definedName name="PG4_DETALLEPORSEMANA2">#REF!</definedName>
    <definedName name="PG4_DETALLEPORSEMANA20" localSheetId="0">#REF!</definedName>
    <definedName name="PG4_DETALLEPORSEMANA20">#REF!</definedName>
    <definedName name="PG4_DETALLEPORSEMANA21" localSheetId="0">#REF!</definedName>
    <definedName name="PG4_DETALLEPORSEMANA21">#REF!</definedName>
    <definedName name="PG4_DETALLEPORSEMANA22" localSheetId="0">#REF!</definedName>
    <definedName name="PG4_DETALLEPORSEMANA22">#REF!</definedName>
    <definedName name="PG4_DETALLEPORSEMANA23" localSheetId="0">#REF!</definedName>
    <definedName name="PG4_DETALLEPORSEMANA23">#REF!</definedName>
    <definedName name="PG4_DETALLEPORSEMANA24" localSheetId="0">#REF!</definedName>
    <definedName name="PG4_DETALLEPORSEMANA24">#REF!</definedName>
    <definedName name="PG4_DETALLEPORSEMANA25" localSheetId="0">#REF!</definedName>
    <definedName name="PG4_DETALLEPORSEMANA25">#REF!</definedName>
    <definedName name="PG4_DETALLEPORSEMANA26" localSheetId="0">#REF!</definedName>
    <definedName name="PG4_DETALLEPORSEMANA26">#REF!</definedName>
    <definedName name="PG4_DETALLEPORSEMANA27" localSheetId="0">#REF!</definedName>
    <definedName name="PG4_DETALLEPORSEMANA27">#REF!</definedName>
    <definedName name="PG4_DETALLEPORSEMANA28" localSheetId="0">#REF!</definedName>
    <definedName name="PG4_DETALLEPORSEMANA28">#REF!</definedName>
    <definedName name="PG4_DETALLEPORSEMANA29" localSheetId="0">#REF!</definedName>
    <definedName name="PG4_DETALLEPORSEMANA29">#REF!</definedName>
    <definedName name="PG4_DETALLEPORSEMANA3" localSheetId="0">#REF!</definedName>
    <definedName name="PG4_DETALLEPORSEMANA3">#REF!</definedName>
    <definedName name="PG4_DETALLEPORSEMANA30" localSheetId="0">#REF!</definedName>
    <definedName name="PG4_DETALLEPORSEMANA30">#REF!</definedName>
    <definedName name="PG4_DETALLEPORSEMANA31" localSheetId="0">#REF!</definedName>
    <definedName name="PG4_DETALLEPORSEMANA31">#REF!</definedName>
    <definedName name="PG4_DETALLEPORSEMANA32" localSheetId="0">#REF!</definedName>
    <definedName name="PG4_DETALLEPORSEMANA32">#REF!</definedName>
    <definedName name="PG4_DETALLEPORSEMANA33" localSheetId="0">#REF!</definedName>
    <definedName name="PG4_DETALLEPORSEMANA33">#REF!</definedName>
    <definedName name="PG4_DETALLEPORSEMANA34" localSheetId="0">#REF!</definedName>
    <definedName name="PG4_DETALLEPORSEMANA34">#REF!</definedName>
    <definedName name="PG4_DETALLEPORSEMANA35" localSheetId="0">#REF!</definedName>
    <definedName name="PG4_DETALLEPORSEMANA35">#REF!</definedName>
    <definedName name="PG4_DETALLEPORSEMANA36" localSheetId="0">#REF!</definedName>
    <definedName name="PG4_DETALLEPORSEMANA36">#REF!</definedName>
    <definedName name="PG4_DETALLEPORSEMANA37" localSheetId="0">#REF!</definedName>
    <definedName name="PG4_DETALLEPORSEMANA37">#REF!</definedName>
    <definedName name="PG4_DETALLEPORSEMANA38" localSheetId="0">#REF!</definedName>
    <definedName name="PG4_DETALLEPORSEMANA38">#REF!</definedName>
    <definedName name="PG4_DETALLEPORSEMANA39" localSheetId="0">#REF!</definedName>
    <definedName name="PG4_DETALLEPORSEMANA39">#REF!</definedName>
    <definedName name="PG4_DETALLEPORSEMANA4" localSheetId="0">#REF!</definedName>
    <definedName name="PG4_DETALLEPORSEMANA4">#REF!</definedName>
    <definedName name="PG4_DETALLEPORSEMANA40" localSheetId="0">#REF!</definedName>
    <definedName name="PG4_DETALLEPORSEMANA40">#REF!</definedName>
    <definedName name="PG4_DETALLEPORSEMANA41" localSheetId="0">#REF!</definedName>
    <definedName name="PG4_DETALLEPORSEMANA41">#REF!</definedName>
    <definedName name="PG4_DETALLEPORSEMANA42" localSheetId="0">#REF!</definedName>
    <definedName name="PG4_DETALLEPORSEMANA42">#REF!</definedName>
    <definedName name="PG4_DETALLEPORSEMANA43" localSheetId="0">#REF!</definedName>
    <definedName name="PG4_DETALLEPORSEMANA43">#REF!</definedName>
    <definedName name="PG4_DETALLEPORSEMANA44" localSheetId="0">#REF!</definedName>
    <definedName name="PG4_DETALLEPORSEMANA44">#REF!</definedName>
    <definedName name="PG4_DETALLEPORSEMANA45" localSheetId="0">#REF!</definedName>
    <definedName name="PG4_DETALLEPORSEMANA45">#REF!</definedName>
    <definedName name="PG4_DETALLEPORSEMANA46" localSheetId="0">#REF!</definedName>
    <definedName name="PG4_DETALLEPORSEMANA46">#REF!</definedName>
    <definedName name="PG4_DETALLEPORSEMANA47" localSheetId="0">#REF!</definedName>
    <definedName name="PG4_DETALLEPORSEMANA47">#REF!</definedName>
    <definedName name="PG4_DETALLEPORSEMANA48" localSheetId="0">#REF!</definedName>
    <definedName name="PG4_DETALLEPORSEMANA48">#REF!</definedName>
    <definedName name="PG4_DETALLEPORSEMANA49" localSheetId="0">#REF!</definedName>
    <definedName name="PG4_DETALLEPORSEMANA49">#REF!</definedName>
    <definedName name="PG4_DETALLEPORSEMANA5" localSheetId="0">#REF!</definedName>
    <definedName name="PG4_DETALLEPORSEMANA5">#REF!</definedName>
    <definedName name="PG4_DETALLEPORSEMANA50" localSheetId="0">#REF!</definedName>
    <definedName name="PG4_DETALLEPORSEMANA50">#REF!</definedName>
    <definedName name="PG4_DETALLEPORSEMANA51" localSheetId="0">#REF!</definedName>
    <definedName name="PG4_DETALLEPORSEMANA51">#REF!</definedName>
    <definedName name="PG4_DETALLEPORSEMANA52" localSheetId="0">#REF!</definedName>
    <definedName name="PG4_DETALLEPORSEMANA52">#REF!</definedName>
    <definedName name="PG4_DETALLEPORSEMANA53" localSheetId="0">#REF!</definedName>
    <definedName name="PG4_DETALLEPORSEMANA53">#REF!</definedName>
    <definedName name="PG4_DETALLEPORSEMANA6" localSheetId="0">#REF!</definedName>
    <definedName name="PG4_DETALLEPORSEMANA6">#REF!</definedName>
    <definedName name="PG4_DETALLEPORSEMANA7" localSheetId="0">#REF!</definedName>
    <definedName name="PG4_DETALLEPORSEMANA7">#REF!</definedName>
    <definedName name="PG4_DETALLEPORSEMANA8" localSheetId="0">#REF!</definedName>
    <definedName name="PG4_DETALLEPORSEMANA8">#REF!</definedName>
    <definedName name="PG4_DETALLEPORSEMANA9" localSheetId="0">#REF!</definedName>
    <definedName name="PG4_DETALLEPORSEMANA9">#REF!</definedName>
    <definedName name="PG4_IMPORTETOTAL_SEMANA10" localSheetId="0">#REF!</definedName>
    <definedName name="PG4_IMPORTETOTAL_SEMANA10">#REF!</definedName>
    <definedName name="PG4_IMPORTETOTAL_SEMANA11" localSheetId="0">#REF!</definedName>
    <definedName name="PG4_IMPORTETOTAL_SEMANA11">#REF!</definedName>
    <definedName name="PG4_IMPORTETOTAL_SEMANA12" localSheetId="0">#REF!</definedName>
    <definedName name="PG4_IMPORTETOTAL_SEMANA12">#REF!</definedName>
    <definedName name="PG4_IMPORTETOTAL_SEMANA13" localSheetId="0">#REF!</definedName>
    <definedName name="PG4_IMPORTETOTAL_SEMANA13">#REF!</definedName>
    <definedName name="PG4_IMPORTETOTAL_SEMANA14" localSheetId="0">#REF!</definedName>
    <definedName name="PG4_IMPORTETOTAL_SEMANA14">#REF!</definedName>
    <definedName name="PG4_IMPORTETOTAL_SEMANA15" localSheetId="0">#REF!</definedName>
    <definedName name="PG4_IMPORTETOTAL_SEMANA15">#REF!</definedName>
    <definedName name="PG4_IMPORTETOTAL_SEMANA16" localSheetId="0">#REF!</definedName>
    <definedName name="PG4_IMPORTETOTAL_SEMANA16">#REF!</definedName>
    <definedName name="PG4_IMPORTETOTAL_SEMANA17" localSheetId="0">#REF!</definedName>
    <definedName name="PG4_IMPORTETOTAL_SEMANA17">#REF!</definedName>
    <definedName name="PG4_IMPORTETOTAL_SEMANA18" localSheetId="0">#REF!</definedName>
    <definedName name="PG4_IMPORTETOTAL_SEMANA18">#REF!</definedName>
    <definedName name="PG4_IMPORTETOTAL_SEMANA19" localSheetId="0">#REF!</definedName>
    <definedName name="PG4_IMPORTETOTAL_SEMANA19">#REF!</definedName>
    <definedName name="PG4_IMPORTETOTAL_SEMANA2" localSheetId="0">#REF!</definedName>
    <definedName name="PG4_IMPORTETOTAL_SEMANA2">#REF!</definedName>
    <definedName name="PG4_IMPORTETOTAL_SEMANA20" localSheetId="0">#REF!</definedName>
    <definedName name="PG4_IMPORTETOTAL_SEMANA20">#REF!</definedName>
    <definedName name="PG4_IMPORTETOTAL_SEMANA21" localSheetId="0">#REF!</definedName>
    <definedName name="PG4_IMPORTETOTAL_SEMANA21">#REF!</definedName>
    <definedName name="PG4_IMPORTETOTAL_SEMANA22" localSheetId="0">#REF!</definedName>
    <definedName name="PG4_IMPORTETOTAL_SEMANA22">#REF!</definedName>
    <definedName name="PG4_IMPORTETOTAL_SEMANA23" localSheetId="0">#REF!</definedName>
    <definedName name="PG4_IMPORTETOTAL_SEMANA23">#REF!</definedName>
    <definedName name="PG4_IMPORTETOTAL_SEMANA24" localSheetId="0">#REF!</definedName>
    <definedName name="PG4_IMPORTETOTAL_SEMANA24">#REF!</definedName>
    <definedName name="PG4_IMPORTETOTAL_SEMANA25" localSheetId="0">#REF!</definedName>
    <definedName name="PG4_IMPORTETOTAL_SEMANA25">#REF!</definedName>
    <definedName name="PG4_IMPORTETOTAL_SEMANA26" localSheetId="0">#REF!</definedName>
    <definedName name="PG4_IMPORTETOTAL_SEMANA26">#REF!</definedName>
    <definedName name="PG4_IMPORTETOTAL_SEMANA27" localSheetId="0">#REF!</definedName>
    <definedName name="PG4_IMPORTETOTAL_SEMANA27">#REF!</definedName>
    <definedName name="PG4_IMPORTETOTAL_SEMANA28" localSheetId="0">#REF!</definedName>
    <definedName name="PG4_IMPORTETOTAL_SEMANA28">#REF!</definedName>
    <definedName name="PG4_IMPORTETOTAL_SEMANA29" localSheetId="0">#REF!</definedName>
    <definedName name="PG4_IMPORTETOTAL_SEMANA29">#REF!</definedName>
    <definedName name="PG4_IMPORTETOTAL_SEMANA3" localSheetId="0">#REF!</definedName>
    <definedName name="PG4_IMPORTETOTAL_SEMANA3">#REF!</definedName>
    <definedName name="PG4_IMPORTETOTAL_SEMANA30" localSheetId="0">#REF!</definedName>
    <definedName name="PG4_IMPORTETOTAL_SEMANA30">#REF!</definedName>
    <definedName name="PG4_IMPORTETOTAL_SEMANA31" localSheetId="0">#REF!</definedName>
    <definedName name="PG4_IMPORTETOTAL_SEMANA31">#REF!</definedName>
    <definedName name="PG4_IMPORTETOTAL_SEMANA32" localSheetId="0">#REF!</definedName>
    <definedName name="PG4_IMPORTETOTAL_SEMANA32">#REF!</definedName>
    <definedName name="PG4_IMPORTETOTAL_SEMANA33" localSheetId="0">#REF!</definedName>
    <definedName name="PG4_IMPORTETOTAL_SEMANA33">#REF!</definedName>
    <definedName name="PG4_IMPORTETOTAL_SEMANA34" localSheetId="0">#REF!</definedName>
    <definedName name="PG4_IMPORTETOTAL_SEMANA34">#REF!</definedName>
    <definedName name="PG4_IMPORTETOTAL_SEMANA35" localSheetId="0">#REF!</definedName>
    <definedName name="PG4_IMPORTETOTAL_SEMANA35">#REF!</definedName>
    <definedName name="PG4_IMPORTETOTAL_SEMANA36" localSheetId="0">#REF!</definedName>
    <definedName name="PG4_IMPORTETOTAL_SEMANA36">#REF!</definedName>
    <definedName name="PG4_IMPORTETOTAL_SEMANA37" localSheetId="0">#REF!</definedName>
    <definedName name="PG4_IMPORTETOTAL_SEMANA37">#REF!</definedName>
    <definedName name="PG4_IMPORTETOTAL_SEMANA38" localSheetId="0">#REF!</definedName>
    <definedName name="PG4_IMPORTETOTAL_SEMANA38">#REF!</definedName>
    <definedName name="PG4_IMPORTETOTAL_SEMANA39" localSheetId="0">#REF!</definedName>
    <definedName name="PG4_IMPORTETOTAL_SEMANA39">#REF!</definedName>
    <definedName name="PG4_IMPORTETOTAL_SEMANA4" localSheetId="0">#REF!</definedName>
    <definedName name="PG4_IMPORTETOTAL_SEMANA4">#REF!</definedName>
    <definedName name="PG4_IMPORTETOTAL_SEMANA40" localSheetId="0">#REF!</definedName>
    <definedName name="PG4_IMPORTETOTAL_SEMANA40">#REF!</definedName>
    <definedName name="PG4_IMPORTETOTAL_SEMANA41" localSheetId="0">#REF!</definedName>
    <definedName name="PG4_IMPORTETOTAL_SEMANA41">#REF!</definedName>
    <definedName name="PG4_IMPORTETOTAL_SEMANA42" localSheetId="0">#REF!</definedName>
    <definedName name="PG4_IMPORTETOTAL_SEMANA42">#REF!</definedName>
    <definedName name="PG4_IMPORTETOTAL_SEMANA43" localSheetId="0">#REF!</definedName>
    <definedName name="PG4_IMPORTETOTAL_SEMANA43">#REF!</definedName>
    <definedName name="PG4_IMPORTETOTAL_SEMANA44" localSheetId="0">#REF!</definedName>
    <definedName name="PG4_IMPORTETOTAL_SEMANA44">#REF!</definedName>
    <definedName name="PG4_IMPORTETOTAL_SEMANA45" localSheetId="0">#REF!</definedName>
    <definedName name="PG4_IMPORTETOTAL_SEMANA45">#REF!</definedName>
    <definedName name="PG4_IMPORTETOTAL_SEMANA46" localSheetId="0">#REF!</definedName>
    <definedName name="PG4_IMPORTETOTAL_SEMANA46">#REF!</definedName>
    <definedName name="PG4_IMPORTETOTAL_SEMANA47" localSheetId="0">#REF!</definedName>
    <definedName name="PG4_IMPORTETOTAL_SEMANA47">#REF!</definedName>
    <definedName name="PG4_IMPORTETOTAL_SEMANA48" localSheetId="0">#REF!</definedName>
    <definedName name="PG4_IMPORTETOTAL_SEMANA48">#REF!</definedName>
    <definedName name="PG4_IMPORTETOTAL_SEMANA49" localSheetId="0">#REF!</definedName>
    <definedName name="PG4_IMPORTETOTAL_SEMANA49">#REF!</definedName>
    <definedName name="PG4_IMPORTETOTAL_SEMANA5" localSheetId="0">#REF!</definedName>
    <definedName name="PG4_IMPORTETOTAL_SEMANA5">#REF!</definedName>
    <definedName name="PG4_IMPORTETOTAL_SEMANA50" localSheetId="0">#REF!</definedName>
    <definedName name="PG4_IMPORTETOTAL_SEMANA50">#REF!</definedName>
    <definedName name="PG4_IMPORTETOTAL_SEMANA51" localSheetId="0">#REF!</definedName>
    <definedName name="PG4_IMPORTETOTAL_SEMANA51">#REF!</definedName>
    <definedName name="PG4_IMPORTETOTAL_SEMANA52" localSheetId="0">#REF!</definedName>
    <definedName name="PG4_IMPORTETOTAL_SEMANA52">#REF!</definedName>
    <definedName name="PG4_IMPORTETOTAL_SEMANA53" localSheetId="0">#REF!</definedName>
    <definedName name="PG4_IMPORTETOTAL_SEMANA53">#REF!</definedName>
    <definedName name="PG4_IMPORTETOTAL_SEMANA6" localSheetId="0">#REF!</definedName>
    <definedName name="PG4_IMPORTETOTAL_SEMANA6">#REF!</definedName>
    <definedName name="PG4_IMPORTETOTAL_SEMANA7" localSheetId="0">#REF!</definedName>
    <definedName name="PG4_IMPORTETOTAL_SEMANA7">#REF!</definedName>
    <definedName name="PG4_IMPORTETOTAL_SEMANA8" localSheetId="0">#REF!</definedName>
    <definedName name="PG4_IMPORTETOTAL_SEMANA8">#REF!</definedName>
    <definedName name="PG4_IMPORTETOTAL_SEMANA9" localSheetId="0">#REF!</definedName>
    <definedName name="PG4_IMPORTETOTAL_SEMANA9">#REF!</definedName>
    <definedName name="PG4_PANTALLASTOTAL_SEMANA10" localSheetId="0">#REF!</definedName>
    <definedName name="PG4_PANTALLASTOTAL_SEMANA10">#REF!</definedName>
    <definedName name="PG4_PANTALLASTOTAL_SEMANA11" localSheetId="0">#REF!</definedName>
    <definedName name="PG4_PANTALLASTOTAL_SEMANA11">#REF!</definedName>
    <definedName name="PG4_PANTALLASTOTAL_SEMANA12" localSheetId="0">#REF!</definedName>
    <definedName name="PG4_PANTALLASTOTAL_SEMANA12">#REF!</definedName>
    <definedName name="PG4_PANTALLASTOTAL_SEMANA13" localSheetId="0">#REF!</definedName>
    <definedName name="PG4_PANTALLASTOTAL_SEMANA13">#REF!</definedName>
    <definedName name="PG4_PANTALLASTOTAL_SEMANA14" localSheetId="0">#REF!</definedName>
    <definedName name="PG4_PANTALLASTOTAL_SEMANA14">#REF!</definedName>
    <definedName name="PG4_PANTALLASTOTAL_SEMANA15" localSheetId="0">#REF!</definedName>
    <definedName name="PG4_PANTALLASTOTAL_SEMANA15">#REF!</definedName>
    <definedName name="PG4_PANTALLASTOTAL_SEMANA16" localSheetId="0">#REF!</definedName>
    <definedName name="PG4_PANTALLASTOTAL_SEMANA16">#REF!</definedName>
    <definedName name="PG4_PANTALLASTOTAL_SEMANA17" localSheetId="0">#REF!</definedName>
    <definedName name="PG4_PANTALLASTOTAL_SEMANA17">#REF!</definedName>
    <definedName name="PG4_PANTALLASTOTAL_SEMANA18" localSheetId="0">#REF!</definedName>
    <definedName name="PG4_PANTALLASTOTAL_SEMANA18">#REF!</definedName>
    <definedName name="PG4_PANTALLASTOTAL_SEMANA19" localSheetId="0">#REF!</definedName>
    <definedName name="PG4_PANTALLASTOTAL_SEMANA19">#REF!</definedName>
    <definedName name="PG4_PANTALLASTOTAL_SEMANA2" localSheetId="0">#REF!</definedName>
    <definedName name="PG4_PANTALLASTOTAL_SEMANA2">#REF!</definedName>
    <definedName name="PG4_PANTALLASTOTAL_SEMANA20" localSheetId="0">#REF!</definedName>
    <definedName name="PG4_PANTALLASTOTAL_SEMANA20">#REF!</definedName>
    <definedName name="PG4_PANTALLASTOTAL_SEMANA21" localSheetId="0">#REF!</definedName>
    <definedName name="PG4_PANTALLASTOTAL_SEMANA21">#REF!</definedName>
    <definedName name="PG4_PANTALLASTOTAL_SEMANA22" localSheetId="0">#REF!</definedName>
    <definedName name="PG4_PANTALLASTOTAL_SEMANA22">#REF!</definedName>
    <definedName name="PG4_PANTALLASTOTAL_SEMANA23" localSheetId="0">#REF!</definedName>
    <definedName name="PG4_PANTALLASTOTAL_SEMANA23">#REF!</definedName>
    <definedName name="PG4_PANTALLASTOTAL_SEMANA24" localSheetId="0">#REF!</definedName>
    <definedName name="PG4_PANTALLASTOTAL_SEMANA24">#REF!</definedName>
    <definedName name="PG4_PANTALLASTOTAL_SEMANA25" localSheetId="0">#REF!</definedName>
    <definedName name="PG4_PANTALLASTOTAL_SEMANA25">#REF!</definedName>
    <definedName name="PG4_PANTALLASTOTAL_SEMANA26" localSheetId="0">#REF!</definedName>
    <definedName name="PG4_PANTALLASTOTAL_SEMANA26">#REF!</definedName>
    <definedName name="PG4_PANTALLASTOTAL_SEMANA27" localSheetId="0">#REF!</definedName>
    <definedName name="PG4_PANTALLASTOTAL_SEMANA27">#REF!</definedName>
    <definedName name="PG4_PANTALLASTOTAL_SEMANA28" localSheetId="0">#REF!</definedName>
    <definedName name="PG4_PANTALLASTOTAL_SEMANA28">#REF!</definedName>
    <definedName name="PG4_PANTALLASTOTAL_SEMANA29" localSheetId="0">#REF!</definedName>
    <definedName name="PG4_PANTALLASTOTAL_SEMANA29">#REF!</definedName>
    <definedName name="PG4_PANTALLASTOTAL_SEMANA3" localSheetId="0">#REF!</definedName>
    <definedName name="PG4_PANTALLASTOTAL_SEMANA3">#REF!</definedName>
    <definedName name="PG4_PANTALLASTOTAL_SEMANA30" localSheetId="0">#REF!</definedName>
    <definedName name="PG4_PANTALLASTOTAL_SEMANA30">#REF!</definedName>
    <definedName name="PG4_PANTALLASTOTAL_SEMANA31" localSheetId="0">#REF!</definedName>
    <definedName name="PG4_PANTALLASTOTAL_SEMANA31">#REF!</definedName>
    <definedName name="PG4_PANTALLASTOTAL_SEMANA32" localSheetId="0">#REF!</definedName>
    <definedName name="PG4_PANTALLASTOTAL_SEMANA32">#REF!</definedName>
    <definedName name="PG4_PANTALLASTOTAL_SEMANA33" localSheetId="0">#REF!</definedName>
    <definedName name="PG4_PANTALLASTOTAL_SEMANA33">#REF!</definedName>
    <definedName name="PG4_PANTALLASTOTAL_SEMANA34" localSheetId="0">#REF!</definedName>
    <definedName name="PG4_PANTALLASTOTAL_SEMANA34">#REF!</definedName>
    <definedName name="PG4_PANTALLASTOTAL_SEMANA35" localSheetId="0">#REF!</definedName>
    <definedName name="PG4_PANTALLASTOTAL_SEMANA35">#REF!</definedName>
    <definedName name="PG4_PANTALLASTOTAL_SEMANA36" localSheetId="0">#REF!</definedName>
    <definedName name="PG4_PANTALLASTOTAL_SEMANA36">#REF!</definedName>
    <definedName name="PG4_PANTALLASTOTAL_SEMANA37" localSheetId="0">#REF!</definedName>
    <definedName name="PG4_PANTALLASTOTAL_SEMANA37">#REF!</definedName>
    <definedName name="PG4_PANTALLASTOTAL_SEMANA38" localSheetId="0">#REF!</definedName>
    <definedName name="PG4_PANTALLASTOTAL_SEMANA38">#REF!</definedName>
    <definedName name="PG4_PANTALLASTOTAL_SEMANA39" localSheetId="0">#REF!</definedName>
    <definedName name="PG4_PANTALLASTOTAL_SEMANA39">#REF!</definedName>
    <definedName name="PG4_PANTALLASTOTAL_SEMANA4" localSheetId="0">#REF!</definedName>
    <definedName name="PG4_PANTALLASTOTAL_SEMANA4">#REF!</definedName>
    <definedName name="PG4_PANTALLASTOTAL_SEMANA40" localSheetId="0">#REF!</definedName>
    <definedName name="PG4_PANTALLASTOTAL_SEMANA40">#REF!</definedName>
    <definedName name="PG4_PANTALLASTOTAL_SEMANA41" localSheetId="0">#REF!</definedName>
    <definedName name="PG4_PANTALLASTOTAL_SEMANA41">#REF!</definedName>
    <definedName name="PG4_PANTALLASTOTAL_SEMANA42" localSheetId="0">#REF!</definedName>
    <definedName name="PG4_PANTALLASTOTAL_SEMANA42">#REF!</definedName>
    <definedName name="PG4_PANTALLASTOTAL_SEMANA43" localSheetId="0">#REF!</definedName>
    <definedName name="PG4_PANTALLASTOTAL_SEMANA43">#REF!</definedName>
    <definedName name="PG4_PANTALLASTOTAL_SEMANA44" localSheetId="0">#REF!</definedName>
    <definedName name="PG4_PANTALLASTOTAL_SEMANA44">#REF!</definedName>
    <definedName name="PG4_PANTALLASTOTAL_SEMANA45" localSheetId="0">#REF!</definedName>
    <definedName name="PG4_PANTALLASTOTAL_SEMANA45">#REF!</definedName>
    <definedName name="PG4_PANTALLASTOTAL_SEMANA46" localSheetId="0">#REF!</definedName>
    <definedName name="PG4_PANTALLASTOTAL_SEMANA46">#REF!</definedName>
    <definedName name="PG4_PANTALLASTOTAL_SEMANA47" localSheetId="0">#REF!</definedName>
    <definedName name="PG4_PANTALLASTOTAL_SEMANA47">#REF!</definedName>
    <definedName name="PG4_PANTALLASTOTAL_SEMANA48" localSheetId="0">#REF!</definedName>
    <definedName name="PG4_PANTALLASTOTAL_SEMANA48">#REF!</definedName>
    <definedName name="PG4_PANTALLASTOTAL_SEMANA49" localSheetId="0">#REF!</definedName>
    <definedName name="PG4_PANTALLASTOTAL_SEMANA49">#REF!</definedName>
    <definedName name="PG4_PANTALLASTOTAL_SEMANA5" localSheetId="0">#REF!</definedName>
    <definedName name="PG4_PANTALLASTOTAL_SEMANA5">#REF!</definedName>
    <definedName name="PG4_PANTALLASTOTAL_SEMANA50" localSheetId="0">#REF!</definedName>
    <definedName name="PG4_PANTALLASTOTAL_SEMANA50">#REF!</definedName>
    <definedName name="PG4_PANTALLASTOTAL_SEMANA51" localSheetId="0">#REF!</definedName>
    <definedName name="PG4_PANTALLASTOTAL_SEMANA51">#REF!</definedName>
    <definedName name="PG4_PANTALLASTOTAL_SEMANA52" localSheetId="0">#REF!</definedName>
    <definedName name="PG4_PANTALLASTOTAL_SEMANA52">#REF!</definedName>
    <definedName name="PG4_PANTALLASTOTAL_SEMANA53" localSheetId="0">#REF!</definedName>
    <definedName name="PG4_PANTALLASTOTAL_SEMANA53">#REF!</definedName>
    <definedName name="PG4_PANTALLASTOTAL_SEMANA6" localSheetId="0">#REF!</definedName>
    <definedName name="PG4_PANTALLASTOTAL_SEMANA6">#REF!</definedName>
    <definedName name="PG4_PANTALLASTOTAL_SEMANA7" localSheetId="0">#REF!</definedName>
    <definedName name="PG4_PANTALLASTOTAL_SEMANA7">#REF!</definedName>
    <definedName name="PG4_PANTALLASTOTAL_SEMANA8" localSheetId="0">#REF!</definedName>
    <definedName name="PG4_PANTALLASTOTAL_SEMANA8">#REF!</definedName>
    <definedName name="PG4_PANTALLASTOTAL_SEMANA9" localSheetId="0">#REF!</definedName>
    <definedName name="PG4_PANTALLASTOTAL_SEMANA9">#REF!</definedName>
    <definedName name="PG4_SEMANA10" localSheetId="0">#REF!</definedName>
    <definedName name="PG4_SEMANA10">#REF!</definedName>
    <definedName name="PG4_SEMANA11" localSheetId="0">#REF!</definedName>
    <definedName name="PG4_SEMANA11">#REF!</definedName>
    <definedName name="PG4_SEMANA12" localSheetId="0">#REF!</definedName>
    <definedName name="PG4_SEMANA12">#REF!</definedName>
    <definedName name="PG4_SEMANA13" localSheetId="0">#REF!</definedName>
    <definedName name="PG4_SEMANA13">#REF!</definedName>
    <definedName name="PG4_SEMANA14" localSheetId="0">#REF!</definedName>
    <definedName name="PG4_SEMANA14">#REF!</definedName>
    <definedName name="PG4_SEMANA15" localSheetId="0">#REF!</definedName>
    <definedName name="PG4_SEMANA15">#REF!</definedName>
    <definedName name="PG4_SEMANA16" localSheetId="0">#REF!</definedName>
    <definedName name="PG4_SEMANA16">#REF!</definedName>
    <definedName name="PG4_SEMANA17" localSheetId="0">#REF!</definedName>
    <definedName name="PG4_SEMANA17">#REF!</definedName>
    <definedName name="PG4_SEMANA18" localSheetId="0">#REF!</definedName>
    <definedName name="PG4_SEMANA18">#REF!</definedName>
    <definedName name="PG4_SEMANA19" localSheetId="0">#REF!</definedName>
    <definedName name="PG4_SEMANA19">#REF!</definedName>
    <definedName name="PG4_SEMANA2" localSheetId="0">#REF!</definedName>
    <definedName name="PG4_SEMANA2">#REF!</definedName>
    <definedName name="PG4_SEMANA20" localSheetId="0">#REF!</definedName>
    <definedName name="PG4_SEMANA20">#REF!</definedName>
    <definedName name="PG4_SEMANA21" localSheetId="0">#REF!</definedName>
    <definedName name="PG4_SEMANA21">#REF!</definedName>
    <definedName name="PG4_SEMANA22" localSheetId="0">#REF!</definedName>
    <definedName name="PG4_SEMANA22">#REF!</definedName>
    <definedName name="PG4_SEMANA23" localSheetId="0">#REF!</definedName>
    <definedName name="PG4_SEMANA23">#REF!</definedName>
    <definedName name="PG4_SEMANA24" localSheetId="0">#REF!</definedName>
    <definedName name="PG4_SEMANA24">#REF!</definedName>
    <definedName name="PG4_SEMANA25" localSheetId="0">#REF!</definedName>
    <definedName name="PG4_SEMANA25">#REF!</definedName>
    <definedName name="PG4_SEMANA26" localSheetId="0">#REF!</definedName>
    <definedName name="PG4_SEMANA26">#REF!</definedName>
    <definedName name="PG4_SEMANA27" localSheetId="0">#REF!</definedName>
    <definedName name="PG4_SEMANA27">#REF!</definedName>
    <definedName name="PG4_SEMANA28" localSheetId="0">#REF!</definedName>
    <definedName name="PG4_SEMANA28">#REF!</definedName>
    <definedName name="PG4_SEMANA29" localSheetId="0">#REF!</definedName>
    <definedName name="PG4_SEMANA29">#REF!</definedName>
    <definedName name="PG4_SEMANA3" localSheetId="0">#REF!</definedName>
    <definedName name="PG4_SEMANA3">#REF!</definedName>
    <definedName name="PG4_SEMANA30" localSheetId="0">#REF!</definedName>
    <definedName name="PG4_SEMANA30">#REF!</definedName>
    <definedName name="PG4_SEMANA31" localSheetId="0">#REF!</definedName>
    <definedName name="PG4_SEMANA31">#REF!</definedName>
    <definedName name="PG4_SEMANA32" localSheetId="0">#REF!</definedName>
    <definedName name="PG4_SEMANA32">#REF!</definedName>
    <definedName name="PG4_SEMANA33" localSheetId="0">#REF!</definedName>
    <definedName name="PG4_SEMANA33">#REF!</definedName>
    <definedName name="PG4_SEMANA34" localSheetId="0">#REF!</definedName>
    <definedName name="PG4_SEMANA34">#REF!</definedName>
    <definedName name="PG4_SEMANA35" localSheetId="0">#REF!</definedName>
    <definedName name="PG4_SEMANA35">#REF!</definedName>
    <definedName name="PG4_SEMANA36" localSheetId="0">#REF!</definedName>
    <definedName name="PG4_SEMANA36">#REF!</definedName>
    <definedName name="PG4_SEMANA37" localSheetId="0">#REF!</definedName>
    <definedName name="PG4_SEMANA37">#REF!</definedName>
    <definedName name="PG4_SEMANA38" localSheetId="0">#REF!</definedName>
    <definedName name="PG4_SEMANA38">#REF!</definedName>
    <definedName name="PG4_SEMANA39" localSheetId="0">#REF!</definedName>
    <definedName name="PG4_SEMANA39">#REF!</definedName>
    <definedName name="PG4_SEMANA4" localSheetId="0">#REF!</definedName>
    <definedName name="PG4_SEMANA4">#REF!</definedName>
    <definedName name="PG4_SEMANA40" localSheetId="0">#REF!</definedName>
    <definedName name="PG4_SEMANA40">#REF!</definedName>
    <definedName name="PG4_SEMANA41" localSheetId="0">#REF!</definedName>
    <definedName name="PG4_SEMANA41">#REF!</definedName>
    <definedName name="PG4_SEMANA42" localSheetId="0">#REF!</definedName>
    <definedName name="PG4_SEMANA42">#REF!</definedName>
    <definedName name="PG4_SEMANA43" localSheetId="0">#REF!</definedName>
    <definedName name="PG4_SEMANA43">#REF!</definedName>
    <definedName name="PG4_SEMANA44" localSheetId="0">#REF!</definedName>
    <definedName name="PG4_SEMANA44">#REF!</definedName>
    <definedName name="PG4_SEMANA45" localSheetId="0">#REF!</definedName>
    <definedName name="PG4_SEMANA45">#REF!</definedName>
    <definedName name="PG4_SEMANA46" localSheetId="0">#REF!</definedName>
    <definedName name="PG4_SEMANA46">#REF!</definedName>
    <definedName name="PG4_SEMANA47" localSheetId="0">#REF!</definedName>
    <definedName name="PG4_SEMANA47">#REF!</definedName>
    <definedName name="PG4_SEMANA48" localSheetId="0">#REF!</definedName>
    <definedName name="PG4_SEMANA48">#REF!</definedName>
    <definedName name="PG4_SEMANA49" localSheetId="0">#REF!</definedName>
    <definedName name="PG4_SEMANA49">#REF!</definedName>
    <definedName name="PG4_SEMANA5" localSheetId="0">#REF!</definedName>
    <definedName name="PG4_SEMANA5">#REF!</definedName>
    <definedName name="PG4_SEMANA50" localSheetId="0">#REF!</definedName>
    <definedName name="PG4_SEMANA50">#REF!</definedName>
    <definedName name="PG4_SEMANA51" localSheetId="0">#REF!</definedName>
    <definedName name="PG4_SEMANA51">#REF!</definedName>
    <definedName name="PG4_SEMANA52" localSheetId="0">#REF!</definedName>
    <definedName name="PG4_SEMANA52">#REF!</definedName>
    <definedName name="PG4_SEMANA53" localSheetId="0">#REF!</definedName>
    <definedName name="PG4_SEMANA53">#REF!</definedName>
    <definedName name="PG4_SEMANA6" localSheetId="0">#REF!</definedName>
    <definedName name="PG4_SEMANA6">#REF!</definedName>
    <definedName name="PG4_SEMANA7" localSheetId="0">#REF!</definedName>
    <definedName name="PG4_SEMANA7">#REF!</definedName>
    <definedName name="PG4_SEMANA8" localSheetId="0">#REF!</definedName>
    <definedName name="PG4_SEMANA8">#REF!</definedName>
    <definedName name="PG4_SEMANA9" localSheetId="0">#REF!</definedName>
    <definedName name="PG4_SEMANA9">#REF!</definedName>
    <definedName name="PIANO" localSheetId="0">#REF!</definedName>
    <definedName name="PIANO">#REF!</definedName>
    <definedName name="PLAN" localSheetId="0">[8]Details!#REF!</definedName>
    <definedName name="PLAN" localSheetId="1">[8]Details!#REF!</definedName>
    <definedName name="PLAN">[8]Details!#REF!</definedName>
    <definedName name="Plano" localSheetId="0">#REF!</definedName>
    <definedName name="Plano" localSheetId="1">#REF!</definedName>
    <definedName name="Plano">#REF!</definedName>
    <definedName name="PLANTILLA2" localSheetId="0">#REF!</definedName>
    <definedName name="PLANTILLA2" localSheetId="1">#REF!</definedName>
    <definedName name="PLANTILLA2">#REF!</definedName>
    <definedName name="PlanTV_DuracionesMaximas">6</definedName>
    <definedName name="POL_CANAL">[23]EXP_POLIZAS!$A$3:$BG$38</definedName>
    <definedName name="PORT97ATR">'[5]port97 p.atra'!$B$33:$U$852</definedName>
    <definedName name="PORT98ATR">[5]PORT98ATRA!$A$2:$U$896</definedName>
    <definedName name="portada" localSheetId="0">#REF!</definedName>
    <definedName name="portada" localSheetId="1">#REF!</definedName>
    <definedName name="portada">#REF!</definedName>
    <definedName name="PosiciónCabecera" localSheetId="0">#REF!</definedName>
    <definedName name="PosiciónCabecera" localSheetId="1">#REF!</definedName>
    <definedName name="PosiciónCabecera">#REF!</definedName>
    <definedName name="Position" localSheetId="0" hidden="1">{"'banner (abr)'!$A$14:$G$22"}</definedName>
    <definedName name="Position" localSheetId="1" hidden="1">{"'banner (abr)'!$A$14:$G$22"}</definedName>
    <definedName name="Position" hidden="1">{"'banner (abr)'!$A$14:$G$22"}</definedName>
    <definedName name="PosPrimeraDuración" localSheetId="0">#REF!</definedName>
    <definedName name="PosPrimeraDuración" localSheetId="1">#REF!</definedName>
    <definedName name="PosPrimeraDuración">#REF!</definedName>
    <definedName name="postales" localSheetId="0" hidden="1">{"'banner (abr)'!$A$14:$G$22"}</definedName>
    <definedName name="postales" localSheetId="1" hidden="1">{"'banner (abr)'!$A$14:$G$22"}</definedName>
    <definedName name="postales" hidden="1">{"'banner (abr)'!$A$14:$G$22"}</definedName>
    <definedName name="pp">'[47]Obje Mz''02 Cot y Pol (O)'!$C$3:$G$624</definedName>
    <definedName name="Ppto_Duracion" localSheetId="0">#REF!</definedName>
    <definedName name="Ppto_Duracion" localSheetId="1">#REF!</definedName>
    <definedName name="Ppto_Duracion">#REF!</definedName>
    <definedName name="Ppto_Duracion2" localSheetId="0">#REF!</definedName>
    <definedName name="Ppto_Duracion2" localSheetId="1">#REF!</definedName>
    <definedName name="Ppto_Duracion2">#REF!</definedName>
    <definedName name="PREM" localSheetId="0">'[18].EvaluaciónTV'!#REF!</definedName>
    <definedName name="PREM" localSheetId="1">'[18].EvaluaciónTV'!#REF!</definedName>
    <definedName name="PREM">'[18].EvaluaciónTV'!#REF!</definedName>
    <definedName name="PREM2" localSheetId="0">#REF!</definedName>
    <definedName name="PREM2" localSheetId="1">#REF!</definedName>
    <definedName name="PREM2">#REF!</definedName>
    <definedName name="PRENSA" localSheetId="0">#REF!</definedName>
    <definedName name="PRENSA" localSheetId="1">#REF!</definedName>
    <definedName name="PRENSA">#REF!</definedName>
    <definedName name="PrimeraCadena" localSheetId="0">#REF!</definedName>
    <definedName name="PrimeraCadena" localSheetId="1">#REF!</definedName>
    <definedName name="PrimeraCadena">#REF!</definedName>
    <definedName name="PRIMETIME" localSheetId="0">#REF!</definedName>
    <definedName name="PRIMETIME">#REF!</definedName>
    <definedName name="Print_Area_MI" localSheetId="0">#REF!</definedName>
    <definedName name="Print_Area_MI">#REF!</definedName>
    <definedName name="producciones" localSheetId="0" hidden="1">{"'banner (abr)'!$A$14:$G$22"}</definedName>
    <definedName name="producciones" localSheetId="1" hidden="1">{"'banner (abr)'!$A$14:$G$22"}</definedName>
    <definedName name="producciones" hidden="1">{"'banner (abr)'!$A$14:$G$22"}</definedName>
    <definedName name="prop_AverageOTS" localSheetId="0">#REF!</definedName>
    <definedName name="prop_AverageOTS" localSheetId="1">#REF!</definedName>
    <definedName name="prop_AverageOTS">#REF!</definedName>
    <definedName name="prop_Campaign" localSheetId="0">#REF!</definedName>
    <definedName name="prop_Campaign" localSheetId="1">#REF!</definedName>
    <definedName name="prop_Campaign">#REF!</definedName>
    <definedName name="prop_Client" localSheetId="0">#REF!</definedName>
    <definedName name="prop_Client" localSheetId="1">#REF!</definedName>
    <definedName name="prop_Client">#REF!</definedName>
    <definedName name="prop_ClientDivision" localSheetId="0">#REF!</definedName>
    <definedName name="prop_ClientDivision">#REF!</definedName>
    <definedName name="prop_Country" localSheetId="0">#REF!</definedName>
    <definedName name="prop_Country">#REF!</definedName>
    <definedName name="prop_Currency" localSheetId="0">#REF!</definedName>
    <definedName name="prop_Currency">#REF!</definedName>
    <definedName name="prop_Date" localSheetId="0">#REF!</definedName>
    <definedName name="prop_Date">#REF!</definedName>
    <definedName name="prop_ExchangeRate" localSheetId="0">#REF!</definedName>
    <definedName name="prop_ExchangeRate">#REF!</definedName>
    <definedName name="prop_IndirectExchangeRate" localSheetId="0">#REF!</definedName>
    <definedName name="prop_IndirectExchangeRate">#REF!</definedName>
    <definedName name="prop_MediaBuyingTarget" localSheetId="0">#REF!</definedName>
    <definedName name="prop_MediaBuyingTarget">#REF!</definedName>
    <definedName name="prop_MediaType" localSheetId="0">#REF!</definedName>
    <definedName name="prop_MediaType">#REF!</definedName>
    <definedName name="prop_PercentageCover" localSheetId="0">#REF!</definedName>
    <definedName name="prop_PercentageCover">#REF!</definedName>
    <definedName name="prop_PlanNumber" localSheetId="0">#REF!</definedName>
    <definedName name="prop_PlanNumber">#REF!</definedName>
    <definedName name="prop_ProductArea" localSheetId="0">#REF!</definedName>
    <definedName name="prop_ProductArea">#REF!</definedName>
    <definedName name="prop_Quotation" localSheetId="0">#REF!</definedName>
    <definedName name="prop_Quotation">#REF!</definedName>
    <definedName name="prop_Source" localSheetId="0">#REF!</definedName>
    <definedName name="prop_Source">#REF!</definedName>
    <definedName name="prop_UniverseSize" localSheetId="0">#REF!</definedName>
    <definedName name="prop_UniverseSize">#REF!</definedName>
    <definedName name="prop_Year" localSheetId="0">#REF!</definedName>
    <definedName name="prop_Year">#REF!</definedName>
    <definedName name="prueba" localSheetId="0">#REF!</definedName>
    <definedName name="prueba">#REF!</definedName>
    <definedName name="PruebaInfoTV" localSheetId="0">'Anexo III Lote 1 AG PUBLICIDAD'!PruebaInfoTV</definedName>
    <definedName name="PruebaInfoTV" localSheetId="1">'Anexo IV LOTE 2 AGENCIA MEDIOS'!PruebaInfoTV</definedName>
    <definedName name="PruebaInfoTV">[0]!PruebaInfoTV</definedName>
    <definedName name="ptassin" localSheetId="0">#REF!</definedName>
    <definedName name="ptassin" localSheetId="1">#REF!</definedName>
    <definedName name="ptassin">#REF!</definedName>
    <definedName name="put">[33]FRECEFECBAILEYS!$C$17:$T$45</definedName>
    <definedName name="Q" localSheetId="0">#REF!</definedName>
    <definedName name="Q" localSheetId="1">#REF!</definedName>
    <definedName name="Q">#REF!</definedName>
    <definedName name="qe42e2e" localSheetId="0">[19]LARCAL!#REF!</definedName>
    <definedName name="qe42e2e" localSheetId="1">[19]LARCAL!#REF!</definedName>
    <definedName name="qe42e2e">[19]LARCAL!#REF!</definedName>
    <definedName name="qq" localSheetId="0" hidden="1">{"'banner (abr)'!$A$14:$G$22"}</definedName>
    <definedName name="qq" localSheetId="1" hidden="1">{"'banner (abr)'!$A$14:$G$22"}</definedName>
    <definedName name="qq" hidden="1">{"'banner (abr)'!$A$14:$G$22"}</definedName>
    <definedName name="QQQ" localSheetId="0">'Anexo III Lote 1 AG PUBLICIDAD'!QQQ</definedName>
    <definedName name="QQQ" localSheetId="1">'Anexo IV LOTE 2 AGENCIA MEDIOS'!QQQ</definedName>
    <definedName name="QQQ">[0]!QQQ</definedName>
    <definedName name="qqserwefr" localSheetId="0">[25]REV!#REF!</definedName>
    <definedName name="qqserwefr" localSheetId="1">[25]REV!#REF!</definedName>
    <definedName name="qqserwefr">[25]REV!#REF!</definedName>
    <definedName name="qsqwd" localSheetId="0">[19]LARCAL!#REF!</definedName>
    <definedName name="qsqwd" localSheetId="1">[19]LARCAL!#REF!</definedName>
    <definedName name="qsqwd">[19]LARCAL!#REF!</definedName>
    <definedName name="qwad" localSheetId="0">#REF!</definedName>
    <definedName name="qwad" localSheetId="1">#REF!</definedName>
    <definedName name="qwad">#REF!</definedName>
    <definedName name="qwaqwd" localSheetId="0">#REF!</definedName>
    <definedName name="qwaqwd" localSheetId="1">#REF!</definedName>
    <definedName name="qwaqwd">#REF!</definedName>
    <definedName name="qwddqs" localSheetId="0">[25]REV!#REF!</definedName>
    <definedName name="qwddqs" localSheetId="1">[25]REV!#REF!</definedName>
    <definedName name="qwddqs">[25]REV!#REF!</definedName>
    <definedName name="qwe" localSheetId="0">#REF!</definedName>
    <definedName name="qwe" localSheetId="1">#REF!</definedName>
    <definedName name="qwe">#REF!</definedName>
    <definedName name="ra" localSheetId="0">#REF!</definedName>
    <definedName name="ra" localSheetId="1">#REF!</definedName>
    <definedName name="ra">#REF!</definedName>
    <definedName name="RADIOC2" localSheetId="0">#REF!</definedName>
    <definedName name="RADIOC2" localSheetId="1">#REF!</definedName>
    <definedName name="RADIOC2">#REF!</definedName>
    <definedName name="RangoCabDía" localSheetId="0">#REF!</definedName>
    <definedName name="RangoCabDía">#REF!</definedName>
    <definedName name="RangoCabInforme" localSheetId="0">#REF!</definedName>
    <definedName name="RangoCabInforme">#REF!</definedName>
    <definedName name="RangoDP1" localSheetId="0">#REF!</definedName>
    <definedName name="RangoDP1">#REF!</definedName>
    <definedName name="RangoDuración" localSheetId="0">#REF!</definedName>
    <definedName name="RangoDuración">#REF!</definedName>
    <definedName name="RangoHoras" localSheetId="0">#REF!</definedName>
    <definedName name="RangoHoras">#REF!</definedName>
    <definedName name="RangoPieDía" localSheetId="0">#REF!</definedName>
    <definedName name="RangoPieDía">#REF!</definedName>
    <definedName name="RangoPieInforme" localSheetId="0">#REF!</definedName>
    <definedName name="RangoPieInforme">#REF!</definedName>
    <definedName name="Rapp" localSheetId="0">[19]LARCAL!#REF!</definedName>
    <definedName name="Rapp" localSheetId="1">[19]LARCAL!#REF!</definedName>
    <definedName name="Rapp">[19]LARCAL!#REF!</definedName>
    <definedName name="Rappel" localSheetId="0">[19]LARCAL!#REF!</definedName>
    <definedName name="Rappel" localSheetId="1">[19]LARCAL!#REF!</definedName>
    <definedName name="Rappel">[19]LARCAL!#REF!</definedName>
    <definedName name="RCA" localSheetId="0">'Anexo III Lote 1 AG PUBLICIDAD'!RCA</definedName>
    <definedName name="RCA" localSheetId="1">'Anexo IV LOTE 2 AGENCIA MEDIOS'!RCA</definedName>
    <definedName name="RCA">[0]!RCA</definedName>
    <definedName name="recarga" localSheetId="0" hidden="1">{"'banner (abr)'!$A$14:$G$22"}</definedName>
    <definedName name="recarga" localSheetId="1" hidden="1">{"'banner (abr)'!$A$14:$G$22"}</definedName>
    <definedName name="recarga" hidden="1">{"'banner (abr)'!$A$14:$G$22"}</definedName>
    <definedName name="REGIN" localSheetId="0">#REF!</definedName>
    <definedName name="REGIN" localSheetId="1">#REF!</definedName>
    <definedName name="REGIN">#REF!</definedName>
    <definedName name="ResFs" localSheetId="0">#REF!</definedName>
    <definedName name="ResFs" localSheetId="1">#REF!</definedName>
    <definedName name="ResFs">#REF!</definedName>
    <definedName name="ResPt" localSheetId="0">#REF!</definedName>
    <definedName name="ResPt" localSheetId="1">#REF!</definedName>
    <definedName name="ResPt">#REF!</definedName>
    <definedName name="Resto" localSheetId="0">#REF!</definedName>
    <definedName name="Resto">#REF!</definedName>
    <definedName name="ResTot" localSheetId="0">#REF!</definedName>
    <definedName name="ResTot">#REF!</definedName>
    <definedName name="RESUMEN" localSheetId="0" hidden="1">{"'banner (abr)'!$A$14:$G$22"}</definedName>
    <definedName name="RESUMEN" localSheetId="1" hidden="1">{"'banner (abr)'!$A$14:$G$22"}</definedName>
    <definedName name="RESUMEN" hidden="1">{"'banner (abr)'!$A$14:$G$22"}</definedName>
    <definedName name="ResumenCampana_Titulo" localSheetId="0">#REF!</definedName>
    <definedName name="ResumenCampana_Titulo" localSheetId="1">#REF!</definedName>
    <definedName name="ResumenCampana_Titulo">#REF!</definedName>
    <definedName name="ResumenCampaña_PlanReal" localSheetId="0">#REF!</definedName>
    <definedName name="ResumenCampaña_PlanReal" localSheetId="1">#REF!</definedName>
    <definedName name="ResumenCampaña_PlanReal">#REF!</definedName>
    <definedName name="ResumenCampaña_PrevistoCanarias" localSheetId="0">#REF!</definedName>
    <definedName name="ResumenCampaña_PrevistoCanarias" localSheetId="1">#REF!</definedName>
    <definedName name="ResumenCampaña_PrevistoCanarias">#REF!</definedName>
    <definedName name="ResumenCampaña_PrevistoGrpsCompra" localSheetId="0">#REF!</definedName>
    <definedName name="ResumenCampaña_PrevistoGrpsCompra">#REF!</definedName>
    <definedName name="ResumenCampaña_PrevistoGrpsMarketing" localSheetId="0">#REF!</definedName>
    <definedName name="ResumenCampaña_PrevistoGrpsMarketing">#REF!</definedName>
    <definedName name="ResumenCampaña_PrevistoNacional" localSheetId="0">#REF!</definedName>
    <definedName name="ResumenCampaña_PrevistoNacional">#REF!</definedName>
    <definedName name="ResumenCampaña_PrevistoProduccion" localSheetId="0">#REF!</definedName>
    <definedName name="ResumenCampaña_PrevistoProduccion">#REF!</definedName>
    <definedName name="ResumenCampaña_RealCanarias" localSheetId="0">#REF!</definedName>
    <definedName name="ResumenCampaña_RealCanarias">#REF!</definedName>
    <definedName name="ResumenCampaña_RealGrpsCompra" localSheetId="0">#REF!</definedName>
    <definedName name="ResumenCampaña_RealGrpsCompra">#REF!</definedName>
    <definedName name="ResumenCampaña_RealNacional" localSheetId="0">#REF!</definedName>
    <definedName name="ResumenCampaña_RealNacional">#REF!</definedName>
    <definedName name="ResumenCampaña_RealProduccion" localSheetId="0">#REF!</definedName>
    <definedName name="ResumenCampaña_RealProduccion">#REF!</definedName>
    <definedName name="ResumenCampaña_TotalesCompraCanarias" localSheetId="0">#REF!,#REF!,#REF!,#REF!</definedName>
    <definedName name="ResumenCampaña_TotalesCompraCanarias" localSheetId="1">#REF!,#REF!,#REF!,#REF!</definedName>
    <definedName name="ResumenCampaña_TotalesCompraCanarias">#REF!,#REF!,#REF!,#REF!</definedName>
    <definedName name="ResumenCampaña_TotalesCompraNacional" localSheetId="0">#REF!,#REF!,#REF!,#REF!</definedName>
    <definedName name="ResumenCampaña_TotalesCompraNacional" localSheetId="1">#REF!,#REF!,#REF!,#REF!</definedName>
    <definedName name="ResumenCampaña_TotalesCompraNacional">#REF!,#REF!,#REF!,#REF!</definedName>
    <definedName name="ResumenEconomico_AgenciaCreativa" localSheetId="0">#REF!</definedName>
    <definedName name="ResumenEconomico_AgenciaCreativa" localSheetId="1">#REF!</definedName>
    <definedName name="ResumenEconomico_AgenciaCreativa">#REF!</definedName>
    <definedName name="ResumenEconomico_BaseCC" localSheetId="0">#REF!</definedName>
    <definedName name="ResumenEconomico_BaseCC" localSheetId="1">#REF!</definedName>
    <definedName name="ResumenEconomico_BaseCC">#REF!</definedName>
    <definedName name="ResumenEconomico_Cabecera" localSheetId="0">#REF!</definedName>
    <definedName name="ResumenEconomico_Cabecera" localSheetId="1">#REF!</definedName>
    <definedName name="ResumenEconomico_Cabecera">#REF!</definedName>
    <definedName name="ResumenEconomico_Cabeceras" localSheetId="0">#REF!</definedName>
    <definedName name="ResumenEconomico_Cabeceras">#REF!</definedName>
    <definedName name="ResumenEconomico_Canarias" localSheetId="0">#REF!</definedName>
    <definedName name="ResumenEconomico_Canarias">#REF!</definedName>
    <definedName name="ResumenEconomico_ComisionCreativa" localSheetId="0">#REF!</definedName>
    <definedName name="ResumenEconomico_ComisionCreativa">#REF!</definedName>
    <definedName name="ResumenEconomico_Grps" localSheetId="0">#REF!</definedName>
    <definedName name="ResumenEconomico_Grps">#REF!</definedName>
    <definedName name="ResumenEconomico_MktCanarias" localSheetId="0">#REF!</definedName>
    <definedName name="ResumenEconomico_MktCanarias">#REF!</definedName>
    <definedName name="ResumenEconomico_MktNacional" localSheetId="0">#REF!</definedName>
    <definedName name="ResumenEconomico_MktNacional">#REF!</definedName>
    <definedName name="ResumenEconomico_Nacional" localSheetId="0">#REF!</definedName>
    <definedName name="ResumenEconomico_Nacional">#REF!</definedName>
    <definedName name="ResumenEconomico_NetoCanarias" localSheetId="0">#REF!</definedName>
    <definedName name="ResumenEconomico_NetoCanarias">#REF!</definedName>
    <definedName name="ResumenEconomico_NetoNacional" localSheetId="0">#REF!</definedName>
    <definedName name="ResumenEconomico_NetoNacional">#REF!</definedName>
    <definedName name="ResumenEconomico_NetoProduccion" localSheetId="0">#REF!</definedName>
    <definedName name="ResumenEconomico_NetoProduccion">#REF!</definedName>
    <definedName name="ResumenEconomico_PosCanarias" localSheetId="0">#REF!</definedName>
    <definedName name="ResumenEconomico_PosCanarias">#REF!</definedName>
    <definedName name="ResumenEconomico_Posicionados" localSheetId="0">#REF!</definedName>
    <definedName name="ResumenEconomico_Posicionados">#REF!</definedName>
    <definedName name="ResumenEconomico_PosNacional" localSheetId="0">#REF!</definedName>
    <definedName name="ResumenEconomico_PosNacional">#REF!</definedName>
    <definedName name="ResumenEconomico_Produccion" localSheetId="0">#REF!</definedName>
    <definedName name="ResumenEconomico_Produccion">#REF!</definedName>
    <definedName name="ResumenEconomico_Spot" localSheetId="0">#REF!</definedName>
    <definedName name="ResumenEconomico_Spot">#REF!</definedName>
    <definedName name="ResumenEconomico_Titulo" localSheetId="0">#REF!</definedName>
    <definedName name="ResumenEconomico_Titulo">#REF!</definedName>
    <definedName name="RET" localSheetId="0">[1]FRECEFECBAILEYS!#REF!</definedName>
    <definedName name="RET" localSheetId="1">[1]FRECEFECBAILEYS!#REF!</definedName>
    <definedName name="RET">[1]FRECEFECBAILEYS!#REF!</definedName>
    <definedName name="rev" localSheetId="0">'[48].EvaluaciónTV'!#REF!</definedName>
    <definedName name="rev" localSheetId="1">'[48].EvaluaciónTV'!#REF!</definedName>
    <definedName name="rev">'[48].EvaluaciónTV'!#REF!</definedName>
    <definedName name="revistas" localSheetId="0">[22]TVE!#REF!</definedName>
    <definedName name="revistas" localSheetId="1">[22]TVE!#REF!</definedName>
    <definedName name="revistas">[22]TVE!#REF!</definedName>
    <definedName name="rr" localSheetId="0">#REF!</definedName>
    <definedName name="rr" localSheetId="1">#REF!</definedName>
    <definedName name="rr">#REF!</definedName>
    <definedName name="rtgd" localSheetId="0">#REF!</definedName>
    <definedName name="rtgd" localSheetId="1">#REF!</definedName>
    <definedName name="rtgd">#REF!</definedName>
    <definedName name="S" localSheetId="0">#REF!</definedName>
    <definedName name="S" localSheetId="1">#REF!</definedName>
    <definedName name="S">#REF!</definedName>
    <definedName name="S_Reg" localSheetId="0">#REF!</definedName>
    <definedName name="S_Reg">#REF!</definedName>
    <definedName name="S16Alvo" localSheetId="0">#REF!</definedName>
    <definedName name="S16Alvo">#REF!</definedName>
    <definedName name="S16Segmento" localSheetId="0">#REF!</definedName>
    <definedName name="S16Segmento">#REF!</definedName>
    <definedName name="SCHEDA" localSheetId="0">'[12]PIANO GENERALE'!#REF!</definedName>
    <definedName name="SCHEDA" localSheetId="1">'[12]PIANO GENERALE'!#REF!</definedName>
    <definedName name="SCHEDA">'[12]PIANO GENERALE'!#REF!</definedName>
    <definedName name="SDF" localSheetId="0" hidden="1">{"'banner (abr)'!$A$14:$G$22"}</definedName>
    <definedName name="SDF" localSheetId="1" hidden="1">{"'banner (abr)'!$A$14:$G$22"}</definedName>
    <definedName name="SDF" hidden="1">{"'banner (abr)'!$A$14:$G$22"}</definedName>
    <definedName name="sdfasgf" localSheetId="0">#REF!</definedName>
    <definedName name="sdfasgf" localSheetId="1">#REF!</definedName>
    <definedName name="sdfasgf">#REF!</definedName>
    <definedName name="sdfh" localSheetId="0" hidden="1">{"'banner (abr)'!$A$14:$G$22"}</definedName>
    <definedName name="sdfh" localSheetId="1" hidden="1">{"'banner (abr)'!$A$14:$G$22"}</definedName>
    <definedName name="sdfh" hidden="1">{"'banner (abr)'!$A$14:$G$22"}</definedName>
    <definedName name="sdfhsdfh" localSheetId="0" hidden="1">{"'banner (abr)'!$A$14:$G$22"}</definedName>
    <definedName name="sdfhsdfh" localSheetId="1" hidden="1">{"'banner (abr)'!$A$14:$G$22"}</definedName>
    <definedName name="sdfhsdfh" hidden="1">{"'banner (abr)'!$A$14:$G$22"}</definedName>
    <definedName name="sdfhsfdh" localSheetId="0" hidden="1">{"'banner (abr)'!$A$14:$G$22"}</definedName>
    <definedName name="sdfhsfdh" localSheetId="1" hidden="1">{"'banner (abr)'!$A$14:$G$22"}</definedName>
    <definedName name="sdfhsfdh" hidden="1">{"'banner (abr)'!$A$14:$G$22"}</definedName>
    <definedName name="SDGN" localSheetId="0">#REF!</definedName>
    <definedName name="SDGN" localSheetId="1">#REF!</definedName>
    <definedName name="SDGN">#REF!</definedName>
    <definedName name="SDSDFGG" localSheetId="0" hidden="1">{"'banner (abr)'!$A$14:$G$22"}</definedName>
    <definedName name="SDSDFGG" localSheetId="1" hidden="1">{"'banner (abr)'!$A$14:$G$22"}</definedName>
    <definedName name="SDSDFGG" hidden="1">{"'banner (abr)'!$A$14:$G$22"}</definedName>
    <definedName name="seg" localSheetId="0">[14]FRECEFECBAILEYS!#REF!</definedName>
    <definedName name="seg" localSheetId="1">[14]FRECEFECBAILEYS!#REF!</definedName>
    <definedName name="seg">[14]FRECEFECBAILEYS!#REF!</definedName>
    <definedName name="Semana1.Fin" localSheetId="0">#REF!</definedName>
    <definedName name="Semana1.Fin" localSheetId="1">#REF!</definedName>
    <definedName name="Semana1.Fin">#REF!</definedName>
    <definedName name="Semana1.Inicio" localSheetId="0">#REF!</definedName>
    <definedName name="Semana1.Inicio" localSheetId="1">#REF!</definedName>
    <definedName name="Semana1.Inicio">#REF!</definedName>
    <definedName name="Semana10.Fin" localSheetId="0">#REF!</definedName>
    <definedName name="Semana10.Fin" localSheetId="1">#REF!</definedName>
    <definedName name="Semana10.Fin">#REF!</definedName>
    <definedName name="Semana10.Inicio" localSheetId="0">#REF!</definedName>
    <definedName name="Semana10.Inicio">#REF!</definedName>
    <definedName name="Semana11.Fin" localSheetId="0">#REF!</definedName>
    <definedName name="Semana11.Fin">#REF!</definedName>
    <definedName name="Semana11.Inicio" localSheetId="0">#REF!</definedName>
    <definedName name="Semana11.Inicio">#REF!</definedName>
    <definedName name="Semana12.Fin" localSheetId="0">#REF!</definedName>
    <definedName name="Semana12.Fin">#REF!</definedName>
    <definedName name="Semana12.Inicio" localSheetId="0">#REF!</definedName>
    <definedName name="Semana12.Inicio">#REF!</definedName>
    <definedName name="Semana13.Fin" localSheetId="0">#REF!</definedName>
    <definedName name="Semana13.Fin">#REF!</definedName>
    <definedName name="Semana13.Inicio" localSheetId="0">#REF!</definedName>
    <definedName name="Semana13.Inicio">#REF!</definedName>
    <definedName name="Semana14.Fin" localSheetId="0">#REF!</definedName>
    <definedName name="Semana14.Fin">#REF!</definedName>
    <definedName name="Semana14.Inicio" localSheetId="0">#REF!</definedName>
    <definedName name="Semana14.Inicio">#REF!</definedName>
    <definedName name="Semana15.Fin" localSheetId="0">#REF!</definedName>
    <definedName name="Semana15.Fin">#REF!</definedName>
    <definedName name="Semana15.Inicio" localSheetId="0">#REF!</definedName>
    <definedName name="Semana15.Inicio">#REF!</definedName>
    <definedName name="Semana16.Fin" localSheetId="0">#REF!</definedName>
    <definedName name="Semana16.Fin">#REF!</definedName>
    <definedName name="Semana16.Inicio" localSheetId="0">#REF!</definedName>
    <definedName name="Semana16.Inicio">#REF!</definedName>
    <definedName name="Semana17.Fin" localSheetId="0">#REF!</definedName>
    <definedName name="Semana17.Fin">#REF!</definedName>
    <definedName name="Semana17.Inicio" localSheetId="0">#REF!</definedName>
    <definedName name="Semana17.Inicio">#REF!</definedName>
    <definedName name="Semana18.Fin" localSheetId="0">#REF!</definedName>
    <definedName name="Semana18.Fin">#REF!</definedName>
    <definedName name="Semana18.Inicio" localSheetId="0">#REF!</definedName>
    <definedName name="Semana18.Inicio">#REF!</definedName>
    <definedName name="Semana19.Fin" localSheetId="0">#REF!</definedName>
    <definedName name="Semana19.Fin">#REF!</definedName>
    <definedName name="Semana19.Inicio" localSheetId="0">#REF!</definedName>
    <definedName name="Semana19.Inicio">#REF!</definedName>
    <definedName name="Semana2.Fin" localSheetId="0">#REF!</definedName>
    <definedName name="Semana2.Fin">#REF!</definedName>
    <definedName name="Semana2.Inicio" localSheetId="0">#REF!</definedName>
    <definedName name="Semana2.Inicio">#REF!</definedName>
    <definedName name="Semana20.Fin" localSheetId="0">#REF!</definedName>
    <definedName name="Semana20.Fin">#REF!</definedName>
    <definedName name="Semana20.Inicio" localSheetId="0">#REF!</definedName>
    <definedName name="Semana20.Inicio">#REF!</definedName>
    <definedName name="Semana21.Fin" localSheetId="0">#REF!</definedName>
    <definedName name="Semana21.Fin">#REF!</definedName>
    <definedName name="Semana21.Inicio" localSheetId="0">#REF!</definedName>
    <definedName name="Semana21.Inicio">#REF!</definedName>
    <definedName name="Semana22.Fin" localSheetId="0">#REF!</definedName>
    <definedName name="Semana22.Fin">#REF!</definedName>
    <definedName name="Semana22.Inicio" localSheetId="0">#REF!</definedName>
    <definedName name="Semana22.Inicio">#REF!</definedName>
    <definedName name="Semana23.Fin" localSheetId="0">#REF!</definedName>
    <definedName name="Semana23.Fin">#REF!</definedName>
    <definedName name="Semana23.Inicio" localSheetId="0">#REF!</definedName>
    <definedName name="Semana23.Inicio">#REF!</definedName>
    <definedName name="Semana24.Fin" localSheetId="0">#REF!</definedName>
    <definedName name="Semana24.Fin">#REF!</definedName>
    <definedName name="Semana24.Inicio" localSheetId="0">#REF!</definedName>
    <definedName name="Semana24.Inicio">#REF!</definedName>
    <definedName name="Semana3.Fin" localSheetId="0">#REF!</definedName>
    <definedName name="Semana3.Fin">#REF!</definedName>
    <definedName name="Semana3.Inicio" localSheetId="0">#REF!</definedName>
    <definedName name="Semana3.Inicio">#REF!</definedName>
    <definedName name="Semana4.Fin" localSheetId="0">#REF!</definedName>
    <definedName name="Semana4.Fin">#REF!</definedName>
    <definedName name="Semana4.Inicio" localSheetId="0">#REF!</definedName>
    <definedName name="Semana4.Inicio">#REF!</definedName>
    <definedName name="Semana5.Fin" localSheetId="0">#REF!</definedName>
    <definedName name="Semana5.Fin">#REF!</definedName>
    <definedName name="Semana5.Inicio" localSheetId="0">#REF!</definedName>
    <definedName name="Semana5.Inicio">#REF!</definedName>
    <definedName name="Semana6.Fin" localSheetId="0">#REF!</definedName>
    <definedName name="Semana6.Fin">#REF!</definedName>
    <definedName name="Semana6.Inicio" localSheetId="0">#REF!</definedName>
    <definedName name="Semana6.Inicio">#REF!</definedName>
    <definedName name="Semana7.Fin" localSheetId="0">#REF!</definedName>
    <definedName name="Semana7.Fin">#REF!</definedName>
    <definedName name="Semana7.Inicio" localSheetId="0">#REF!</definedName>
    <definedName name="Semana7.Inicio">#REF!</definedName>
    <definedName name="Semana8.Fin" localSheetId="0">#REF!</definedName>
    <definedName name="Semana8.Fin">#REF!</definedName>
    <definedName name="Semana8.Inicio" localSheetId="0">#REF!</definedName>
    <definedName name="Semana8.Inicio">#REF!</definedName>
    <definedName name="Semana9.Fin" localSheetId="0">#REF!</definedName>
    <definedName name="Semana9.Fin">#REF!</definedName>
    <definedName name="Semana9.Inicio" localSheetId="0">#REF!</definedName>
    <definedName name="Semana9.Inicio">#REF!</definedName>
    <definedName name="semanas" localSheetId="0">#REF!</definedName>
    <definedName name="semanas">#REF!</definedName>
    <definedName name="sencount" hidden="1">1</definedName>
    <definedName name="seriesa3" localSheetId="0">#REF!</definedName>
    <definedName name="seriesa3">#REF!</definedName>
    <definedName name="sf" localSheetId="0">#REF!</definedName>
    <definedName name="sf">#REF!</definedName>
    <definedName name="sfgdfgf" localSheetId="0">#REF!</definedName>
    <definedName name="sfgdfgf">#REF!</definedName>
    <definedName name="sfgsdfg" localSheetId="0">#REF!</definedName>
    <definedName name="sfgsdfg">#REF!</definedName>
    <definedName name="SheetNumber" localSheetId="0">#REF!</definedName>
    <definedName name="SheetNumber">#REF!</definedName>
    <definedName name="sil" localSheetId="0">[14]FRECEFECBAILEYS!#REF!</definedName>
    <definedName name="sil" localSheetId="1">[14]FRECEFECBAILEYS!#REF!</definedName>
    <definedName name="sil">[14]FRECEFECBAILEYS!#REF!</definedName>
    <definedName name="SILVIA">[30]FRECEFECBAILEYS!$C$15:$S$47</definedName>
    <definedName name="SINK" localSheetId="0">[1]FRECEFECBAILEYS!#REF!</definedName>
    <definedName name="SINK" localSheetId="1">[1]FRECEFECBAILEYS!#REF!</definedName>
    <definedName name="SINK">[1]FRECEFECBAILEYS!#REF!</definedName>
    <definedName name="SINK1" localSheetId="0">[14]FRECEFECBAILEYS!#REF!</definedName>
    <definedName name="SINK1" localSheetId="1">[14]FRECEFECBAILEYS!#REF!</definedName>
    <definedName name="SINK1">[14]FRECEFECBAILEYS!#REF!</definedName>
    <definedName name="SLDJFKGH" localSheetId="0" hidden="1">{"'banner (abr)'!$A$14:$G$22"}</definedName>
    <definedName name="SLDJFKGH" localSheetId="1" hidden="1">{"'banner (abr)'!$A$14:$G$22"}</definedName>
    <definedName name="SLDJFKGH" hidden="1">{"'banner (abr)'!$A$14:$G$22"}</definedName>
    <definedName name="SOBA3" localSheetId="0">#REF!</definedName>
    <definedName name="SOBA3" localSheetId="1">#REF!</definedName>
    <definedName name="SOBA3">#REF!</definedName>
    <definedName name="sobremesa" localSheetId="0">#REF!</definedName>
    <definedName name="sobremesa" localSheetId="1">#REF!</definedName>
    <definedName name="sobremesa">#REF!</definedName>
    <definedName name="SOLUCIONES" localSheetId="0" hidden="1">{"'banner (abr)'!$A$14:$G$22"}</definedName>
    <definedName name="SOLUCIONES" localSheetId="1" hidden="1">{"'banner (abr)'!$A$14:$G$22"}</definedName>
    <definedName name="SOLUCIONES" hidden="1">{"'banner (abr)'!$A$14:$G$22"}</definedName>
    <definedName name="spot" localSheetId="0">#REF!</definedName>
    <definedName name="spot" localSheetId="1">#REF!</definedName>
    <definedName name="spot">#REF!</definedName>
    <definedName name="SS" localSheetId="0">#REF!</definedName>
    <definedName name="SS" localSheetId="1">#REF!</definedName>
    <definedName name="SS">#REF!</definedName>
    <definedName name="SSD" localSheetId="0" hidden="1">{"'banner (abr)'!$A$14:$G$22"}</definedName>
    <definedName name="SSD" localSheetId="1" hidden="1">{"'banner (abr)'!$A$14:$G$22"}</definedName>
    <definedName name="SSD" hidden="1">{"'banner (abr)'!$A$14:$G$22"}</definedName>
    <definedName name="Station">[49]Main!$S$7:$S$11</definedName>
    <definedName name="StrategyCalendarDate" localSheetId="0">#REF!</definedName>
    <definedName name="StrategyCalendarDate" localSheetId="1">#REF!</definedName>
    <definedName name="StrategyCalendarDate">#REF!</definedName>
    <definedName name="StrategyDatabase" localSheetId="0">#REF!</definedName>
    <definedName name="StrategyDatabase" localSheetId="1">#REF!</definedName>
    <definedName name="StrategyDatabase">#REF!</definedName>
    <definedName name="StrategyRecord" localSheetId="0">#REF!</definedName>
    <definedName name="StrategyRecord" localSheetId="1">#REF!</definedName>
    <definedName name="StrategyRecord">#REF!</definedName>
    <definedName name="SURF" localSheetId="0">#REF!</definedName>
    <definedName name="SURF">#REF!</definedName>
    <definedName name="T" localSheetId="0">#REF!</definedName>
    <definedName name="T">#REF!</definedName>
    <definedName name="T5CAN" localSheetId="0">#REF!</definedName>
    <definedName name="T5CAN">#REF!</definedName>
    <definedName name="TABLE1" localSheetId="0">#REF!</definedName>
    <definedName name="TABLE1">#REF!</definedName>
    <definedName name="TARDEA32" localSheetId="0">#REF!</definedName>
    <definedName name="TARDEA32">#REF!</definedName>
    <definedName name="target" localSheetId="0" hidden="1">{"'banner (abr)'!$A$14:$G$22"}</definedName>
    <definedName name="target" localSheetId="1" hidden="1">{"'banner (abr)'!$A$14:$G$22"}</definedName>
    <definedName name="target" hidden="1">{"'banner (abr)'!$A$14:$G$22"}</definedName>
    <definedName name="target2" localSheetId="0" hidden="1">{"'banner (abr)'!$A$14:$G$22"}</definedName>
    <definedName name="target2" localSheetId="1" hidden="1">{"'banner (abr)'!$A$14:$G$22"}</definedName>
    <definedName name="target2" hidden="1">{"'banner (abr)'!$A$14:$G$22"}</definedName>
    <definedName name="targetla2">'[50]AUD marca TVE'!$L$2:$V$100</definedName>
    <definedName name="targettve1">'[50]AUD marca TVE'!$A$5:$K$100</definedName>
    <definedName name="Tarifa_ABC">+'[42]Pr-SeleccSop'!$P$20+'[42]Pr-SeleccSop'!$P$55+'[42]Pr-SeleccSop'!$P$80+'[42]Pr-SeleccSop'!$P$82+'[42]Pr-SeleccSop'!$P$83+'[42]Pr-SeleccSop'!$P$84+'[42]Pr-SeleccSop'!$P$85+'[42]Pr-SeleccSop'!$P$89+'[42]Pr-SeleccSop'!$P$91+'[42]Pr-SeleccSop'!$P$93+'[42]Pr-SeleccSop'!$P$101+'[42]Pr-SeleccSop'!$P$116</definedName>
    <definedName name="Tarifas_ANT3" localSheetId="0">#REF!</definedName>
    <definedName name="Tarifas_ANT3" localSheetId="1">#REF!</definedName>
    <definedName name="Tarifas_ANT3">#REF!</definedName>
    <definedName name="Tarifas_TEL5" localSheetId="0">#REF!</definedName>
    <definedName name="Tarifas_TEL5" localSheetId="1">#REF!</definedName>
    <definedName name="Tarifas_TEL5">#REF!</definedName>
    <definedName name="taulapreus" localSheetId="0">#REF!</definedName>
    <definedName name="taulapreus" localSheetId="1">#REF!</definedName>
    <definedName name="taulapreus">#REF!</definedName>
    <definedName name="telecinco" localSheetId="0">#REF!</definedName>
    <definedName name="telecinco">#REF!</definedName>
    <definedName name="Temáticas..." localSheetId="0" hidden="1">{"'banner (abr)'!$A$14:$G$22"}</definedName>
    <definedName name="Temáticas..." localSheetId="1" hidden="1">{"'banner (abr)'!$A$14:$G$22"}</definedName>
    <definedName name="Temáticas..." hidden="1">{"'banner (abr)'!$A$14:$G$22"}</definedName>
    <definedName name="teste" localSheetId="0">#REF!</definedName>
    <definedName name="teste" localSheetId="1">#REF!</definedName>
    <definedName name="teste">#REF!</definedName>
    <definedName name="TITULO" localSheetId="0">[14]FRECEFECBAILEYS!#REF!</definedName>
    <definedName name="TITULO" localSheetId="1">[14]FRECEFECBAILEYS!#REF!</definedName>
    <definedName name="TITULO">[14]FRECEFECBAILEYS!#REF!</definedName>
    <definedName name="_xlnm.Print_Titles">#N/A</definedName>
    <definedName name="Tot_Bruto_Abr" localSheetId="0">#REF!</definedName>
    <definedName name="Tot_Bruto_Abr" localSheetId="1">#REF!</definedName>
    <definedName name="Tot_Bruto_Abr">#REF!</definedName>
    <definedName name="Tot_Bruto_Ago" localSheetId="0">#REF!</definedName>
    <definedName name="Tot_Bruto_Ago" localSheetId="1">#REF!</definedName>
    <definedName name="Tot_Bruto_Ago">#REF!</definedName>
    <definedName name="Tot_Bruto_Dic" localSheetId="0">#REF!</definedName>
    <definedName name="Tot_Bruto_Dic" localSheetId="1">#REF!</definedName>
    <definedName name="Tot_Bruto_Dic">#REF!</definedName>
    <definedName name="Tot_Bruto_Feb" localSheetId="0">#REF!</definedName>
    <definedName name="Tot_Bruto_Feb">#REF!</definedName>
    <definedName name="Tot_Bruto_Jul" localSheetId="0">#REF!</definedName>
    <definedName name="Tot_Bruto_Jul">#REF!</definedName>
    <definedName name="Tot_Bruto_Jun" localSheetId="0">#REF!</definedName>
    <definedName name="Tot_Bruto_Jun">#REF!</definedName>
    <definedName name="Tot_Bruto_Mar" localSheetId="0">#REF!</definedName>
    <definedName name="Tot_Bruto_Mar">#REF!</definedName>
    <definedName name="Tot_Bruto_May" localSheetId="0">#REF!</definedName>
    <definedName name="Tot_Bruto_May">#REF!</definedName>
    <definedName name="Tot_Bruto_Nov" localSheetId="0">#REF!</definedName>
    <definedName name="Tot_Bruto_Nov">#REF!</definedName>
    <definedName name="Tot_Bruto_Oct" localSheetId="0">#REF!</definedName>
    <definedName name="Tot_Bruto_Oct">#REF!</definedName>
    <definedName name="Tot_Bruto_Sep" localSheetId="0">#REF!</definedName>
    <definedName name="Tot_Bruto_Sep">#REF!</definedName>
    <definedName name="TOTAL" localSheetId="0">'[51]ALTERNATIVA 1'!#REF!</definedName>
    <definedName name="TOTAL" localSheetId="1">'[51]ALTERNATIVA 1'!#REF!</definedName>
    <definedName name="TOTAL">'[51]ALTERNATIVA 1'!#REF!</definedName>
    <definedName name="TotalBasePrice" localSheetId="0">#REF!</definedName>
    <definedName name="TotalBasePrice" localSheetId="1">#REF!</definedName>
    <definedName name="TotalBasePrice">#REF!</definedName>
    <definedName name="Totalemitido" localSheetId="0">#REF!</definedName>
    <definedName name="Totalemitido" localSheetId="1">#REF!</definedName>
    <definedName name="Totalemitido">#REF!</definedName>
    <definedName name="TotalGRPs" localSheetId="0">#REF!</definedName>
    <definedName name="TotalGRPs" localSheetId="1">#REF!</definedName>
    <definedName name="TotalGRPs">#REF!</definedName>
    <definedName name="TotalOfLines" localSheetId="0">#REF!</definedName>
    <definedName name="TotalOfLines">#REF!</definedName>
    <definedName name="Totalpendiente" localSheetId="0">#REF!</definedName>
    <definedName name="Totalpendiente">#REF!</definedName>
    <definedName name="TotalTVE" localSheetId="0">#REF!</definedName>
    <definedName name="TotalTVE">#REF!</definedName>
    <definedName name="try" localSheetId="0" hidden="1">{"'banner (abr)'!$A$14:$G$22"}</definedName>
    <definedName name="try" localSheetId="1" hidden="1">{"'banner (abr)'!$A$14:$G$22"}</definedName>
    <definedName name="try" hidden="1">{"'banner (abr)'!$A$14:$G$22"}</definedName>
    <definedName name="tt" localSheetId="0">#REF!</definedName>
    <definedName name="tt" localSheetId="1">#REF!</definedName>
    <definedName name="tt">#REF!</definedName>
    <definedName name="TTTTT" localSheetId="0" hidden="1">{"'banner (abr)'!$A$14:$G$22"}</definedName>
    <definedName name="TTTTT" localSheetId="1" hidden="1">{"'banner (abr)'!$A$14:$G$22"}</definedName>
    <definedName name="TTTTT" hidden="1">{"'banner (abr)'!$A$14:$G$22"}</definedName>
    <definedName name="TVAC" localSheetId="0">#REF!</definedName>
    <definedName name="TVAC" localSheetId="1">#REF!</definedName>
    <definedName name="TVAC">#REF!</definedName>
    <definedName name="TVCATA" localSheetId="0">#REF!</definedName>
    <definedName name="TVCATA" localSheetId="1">#REF!</definedName>
    <definedName name="TVCATA">#REF!</definedName>
    <definedName name="TVE" localSheetId="0">#REF!</definedName>
    <definedName name="TVE" localSheetId="1">#REF!</definedName>
    <definedName name="TVE">#REF!</definedName>
    <definedName name="TVECAN" localSheetId="0">#REF!</definedName>
    <definedName name="TVECAN">#REF!</definedName>
    <definedName name="TVG" localSheetId="0">#REF!</definedName>
    <definedName name="TVG">#REF!</definedName>
    <definedName name="TVV" localSheetId="0">#REF!</definedName>
    <definedName name="TVV">#REF!</definedName>
    <definedName name="UbClasificacion" localSheetId="0">#REF!</definedName>
    <definedName name="UbClasificacion">#REF!</definedName>
    <definedName name="UbTDG" localSheetId="0">#REF!</definedName>
    <definedName name="UbTDG">#REF!</definedName>
    <definedName name="UbTDMG" localSheetId="0">#REF!</definedName>
    <definedName name="UbTDMG">#REF!</definedName>
    <definedName name="UbTDP" localSheetId="0">#REF!</definedName>
    <definedName name="UbTDP">#REF!</definedName>
    <definedName name="UbVDG1" localSheetId="0">#REF!</definedName>
    <definedName name="UbVDG1">#REF!</definedName>
    <definedName name="UbVDG2" localSheetId="0">#REF!</definedName>
    <definedName name="UbVDG2">#REF!</definedName>
    <definedName name="UbVDG3" localSheetId="0">#REF!</definedName>
    <definedName name="UbVDG3">#REF!</definedName>
    <definedName name="UbVDG4" localSheetId="0">#REF!</definedName>
    <definedName name="UbVDG4">#REF!</definedName>
    <definedName name="UbVDMG1" localSheetId="0">#REF!</definedName>
    <definedName name="UbVDMG1">#REF!</definedName>
    <definedName name="UbVDMG2" localSheetId="0">#REF!</definedName>
    <definedName name="UbVDMG2">#REF!</definedName>
    <definedName name="UbVDMG3" localSheetId="0">#REF!</definedName>
    <definedName name="UbVDMG3">#REF!</definedName>
    <definedName name="UbVDMG4" localSheetId="0">#REF!</definedName>
    <definedName name="UbVDMG4">#REF!</definedName>
    <definedName name="UbVDP1" localSheetId="0">#REF!</definedName>
    <definedName name="UbVDP1">#REF!</definedName>
    <definedName name="UbVDP2" localSheetId="0">#REF!</definedName>
    <definedName name="UbVDP2">#REF!</definedName>
    <definedName name="UbVDP3" localSheetId="0">#REF!</definedName>
    <definedName name="UbVDP3">#REF!</definedName>
    <definedName name="UbVDP4" localSheetId="0">#REF!</definedName>
    <definedName name="UbVDP4">#REF!</definedName>
    <definedName name="Uds">'[52]OG '!$A$6:$AC$100</definedName>
    <definedName name="v" localSheetId="0" hidden="1">{"'banner (abr)'!$A$14:$G$22"}</definedName>
    <definedName name="v" localSheetId="1" hidden="1">{"'banner (abr)'!$A$14:$G$22"}</definedName>
    <definedName name="v" hidden="1">{"'banner (abr)'!$A$14:$G$22"}</definedName>
    <definedName name="ValFs" localSheetId="0">#REF!</definedName>
    <definedName name="ValFs" localSheetId="1">#REF!</definedName>
    <definedName name="ValFs">#REF!</definedName>
    <definedName name="vallas" localSheetId="0" hidden="1">{"'banner (abr)'!$A$14:$G$22"}</definedName>
    <definedName name="vallas" localSheetId="1" hidden="1">{"'banner (abr)'!$A$14:$G$22"}</definedName>
    <definedName name="vallas" hidden="1">{"'banner (abr)'!$A$14:$G$22"}</definedName>
    <definedName name="ValPt" localSheetId="0">#REF!</definedName>
    <definedName name="ValPt" localSheetId="1">#REF!</definedName>
    <definedName name="ValPt">#REF!</definedName>
    <definedName name="ValTot" localSheetId="0">#REF!</definedName>
    <definedName name="ValTot" localSheetId="1">#REF!</definedName>
    <definedName name="ValTot">#REF!</definedName>
    <definedName name="var" localSheetId="0">[14]FRECEFECBAILEYS!#REF!</definedName>
    <definedName name="var" localSheetId="1">[14]FRECEFECBAILEYS!#REF!</definedName>
    <definedName name="var">[14]FRECEFECBAILEYS!#REF!</definedName>
    <definedName name="varios" localSheetId="0">[14]FRECEFECBAILEYS!#REF!</definedName>
    <definedName name="varios" localSheetId="1">[14]FRECEFECBAILEYS!#REF!</definedName>
    <definedName name="varios">[14]FRECEFECBAILEYS!#REF!</definedName>
    <definedName name="VAT" localSheetId="0">[24]Rosto!#REF!</definedName>
    <definedName name="VAT">[24]Rosto!#REF!</definedName>
    <definedName name="vgv" localSheetId="0">'[13]TVE20"'!#REF!</definedName>
    <definedName name="vgv">'[13]TVE20"'!#REF!</definedName>
    <definedName name="vs" localSheetId="0" hidden="1">{"'banner (abr)'!$A$14:$G$22"}</definedName>
    <definedName name="vs" localSheetId="1" hidden="1">{"'banner (abr)'!$A$14:$G$22"}</definedName>
    <definedName name="vs" hidden="1">{"'banner (abr)'!$A$14:$G$22"}</definedName>
    <definedName name="vssv" localSheetId="0">#REF!</definedName>
    <definedName name="vssv" localSheetId="1">#REF!</definedName>
    <definedName name="vssv">#REF!</definedName>
    <definedName name="VV" localSheetId="0">#REF!</definedName>
    <definedName name="VV" localSheetId="1">#REF!</definedName>
    <definedName name="VV">#REF!</definedName>
    <definedName name="VVV" localSheetId="0">[22]TVE!#REF!</definedName>
    <definedName name="VVV" localSheetId="1">[22]TVE!#REF!</definedName>
    <definedName name="VVV">[22]TVE!#REF!</definedName>
    <definedName name="w" localSheetId="0">#REF!</definedName>
    <definedName name="w" localSheetId="1">#REF!</definedName>
    <definedName name="w">#REF!</definedName>
    <definedName name="wAD" localSheetId="0">#REF!</definedName>
    <definedName name="wAD" localSheetId="1">#REF!</definedName>
    <definedName name="wAD">#REF!</definedName>
    <definedName name="WE" localSheetId="0">'[4]TVE20"'!#REF!</definedName>
    <definedName name="WE" localSheetId="1">'[4]TVE20"'!#REF!</definedName>
    <definedName name="WE">'[4]TVE20"'!#REF!</definedName>
    <definedName name="wer" localSheetId="0">[14]FRECEFECBAILEYS!#REF!</definedName>
    <definedName name="wer" localSheetId="1">[14]FRECEFECBAILEYS!#REF!</definedName>
    <definedName name="wer">[14]FRECEFECBAILEYS!#REF!</definedName>
    <definedName name="wrn.Cuentas._.de._.Resultados." localSheetId="0" hidden="1">{"PYGP",#N/A,TRUE,"PandL";"BALANCEP",#N/A,TRUE,"BS";"Estado Cash Flow",#N/A,TRUE,"CFlow";"debt",#N/A,TRUE,"Debt";"worcap",#N/A,TRUE,"WorCap";"Analisis Impuestos",#N/A,TRUE,"Tax"}</definedName>
    <definedName name="wrn.Cuentas._.de._.Resultados." localSheetId="1" hidden="1">{"PYGP",#N/A,TRUE,"PandL";"BALANCEP",#N/A,TRUE,"BS";"Estado Cash Flow",#N/A,TRUE,"CFlow";"debt",#N/A,TRUE,"Debt";"worcap",#N/A,TRUE,"WorCap";"Analisis Impuestos",#N/A,TRUE,"Tax"}</definedName>
    <definedName name="wrn.Cuentas._.de._.Resultados." hidden="1">{"PYGP",#N/A,TRUE,"PandL";"BALANCEP",#N/A,TRUE,"BS";"Estado Cash Flow",#N/A,TRUE,"CFlow";"debt",#N/A,TRUE,"Debt";"worcap",#N/A,TRUE,"WorCap";"Analisis Impuestos",#N/A,TRUE,"Tax"}</definedName>
    <definedName name="wrn.Informe._.Rebeca." localSheetId="0" hidden="1">{"PYGP",#N/A,TRUE,"PandL";"Abonados DTH",#N/A,TRUE,"SubAssDTH";"Abonados Cable",#N/A,TRUE,"SubAssCable";"Estadisticas Abonados",#N/A,TRUE,"SubStats";"Take Up DTH",#N/A,TRUE,"SubsDTH";"Precios DTH Dolar",#N/A,TRUE,"PriceDTH";"Resumen Hipotesis 1",#N/A,TRUE,"Resumen1";"Resumen de Hipotesis 2",#N/A,TRUE,"Resumen2";"Resumen Hipotesis 3",#N/A,TRUE,"Resumen3"}</definedName>
    <definedName name="wrn.Informe._.Rebeca." localSheetId="1" hidden="1">{"PYGP",#N/A,TRUE,"PandL";"Abonados DTH",#N/A,TRUE,"SubAssDTH";"Abonados Cable",#N/A,TRUE,"SubAssCable";"Estadisticas Abonados",#N/A,TRUE,"SubStats";"Take Up DTH",#N/A,TRUE,"SubsDTH";"Precios DTH Dolar",#N/A,TRUE,"PriceDTH";"Resumen Hipotesis 1",#N/A,TRUE,"Resumen1";"Resumen de Hipotesis 2",#N/A,TRUE,"Resumen2";"Resumen Hipotesis 3",#N/A,TRUE,"Resumen3"}</definedName>
    <definedName name="wrn.Informe._.Rebeca." hidden="1">{"PYGP",#N/A,TRUE,"PandL";"Abonados DTH",#N/A,TRUE,"SubAssDTH";"Abonados Cable",#N/A,TRUE,"SubAssCable";"Estadisticas Abonados",#N/A,TRUE,"SubStats";"Take Up DTH",#N/A,TRUE,"SubsDTH";"Precios DTH Dolar",#N/A,TRUE,"PriceDTH";"Resumen Hipotesis 1",#N/A,TRUE,"Resumen1";"Resumen de Hipotesis 2",#N/A,TRUE,"Resumen2";"Resumen Hipotesis 3",#N/A,TRUE,"Resumen3"}</definedName>
    <definedName name="wrn.Modelo._.Base." localSheetId="0" hidden="1">{"Inputs Parcial",#N/A,TRUE,"Inputs";"Abonados DTH",#N/A,TRUE,"SubAssDTH";"Abonados Cable",#N/A,TRUE,"SubAssCable";"Estadisticas Abonados",#N/A,TRUE,"SubStats";"Take Up DTH",#N/A,TRUE,"SubsDTH";"Precios DTH Pesetas Solo",#N/A,TRUE,"PriceDTH";"Cuotas Inscripcion",#N/A,TRUE,"SubsFee";"Ingresos DTH",#N/A,TRUE,"RevDTH";"Ingresos Cable",#N/A,TRUE,"RevCable";"Gastos de Transmision",#N/A,TRUE,"BroadcastC";"Desglose Transpondedores",#N/A,TRUE,"Transpon";"Servicios Ocupados",#N/A,TRUE,"ServOcup";"Servicios a Refacturar",#N/A,TRUE,"ServRefac";"Entrada Canales",#N/A,TRUE,"Entrada";"Coste a Refacturar",#N/A,TRUE,"Refact";"Refacturacion de Transmision",#N/A,TRUE,"RefactT";"Refacturacion Transmision y Conrol",#N/A,TRUE,"RefactTC";"Resumen de Refacturacion",#N/A,TRUE,"RefacSum";"Canales propios Basico",#N/A,TRUE,"ProgramC0";"Costes Reales Basico",#N/A,TRUE,"ProgramC1";"Costes Programacion Cine y Deporte",#N/A,TRUE,"ProgramC2";"Programacion Reales III",#N/A,TRUE,"ProgramC3";"Programacion Reales IV",#N/A,TRUE,"ProgramC3";"Programacion Reales V",#N/A,TRUE,"ProgramC4";"Programacion Reales VI",#N/A,TRUE,"ProgramC4";"Costes Plataforma I",#N/A,TRUE,"ProgramC5";"Costes Plataforma II",#N/A,TRUE,"ProgramC6";"Costes Plataforma Resumen",#N/A,TRUE,"ProgramC7";"Comunidades I",#N/A,TRUE,"Subsmgmt1";"Comunidades II",#N/A,TRUE,"SubsMgmt2";"Costes Captacion I",#N/A,TRUE,"SubsMgmt3";"Costes Captacion II",#N/A,TRUE,"SubsMgmt4";"Costes Gestion I",#N/A,TRUE,"SubsMgmt5";"Costes Gestion II",#N/A,TRUE,"SubsMgmt6";"Costes Generales",#N/A,TRUE,"SGA";"Inversiones Diversas",#N/A,TRUE,"InvAmo";"Inversiones Descos",#N/A,TRUE,"DecoderAmo";"Cuenta CableAntena",#N/A,TRUE,"CA";"Cuenta CableAntena CSD",#N/A,TRUE,"CSDCA";"Cuenta Transcontrol",#N/A,TRUE,"TC";"Analisis Transmodulacion",#N/A,TRUE,"TM"}</definedName>
    <definedName name="wrn.Modelo._.Base." localSheetId="1" hidden="1">{"Inputs Parcial",#N/A,TRUE,"Inputs";"Abonados DTH",#N/A,TRUE,"SubAssDTH";"Abonados Cable",#N/A,TRUE,"SubAssCable";"Estadisticas Abonados",#N/A,TRUE,"SubStats";"Take Up DTH",#N/A,TRUE,"SubsDTH";"Precios DTH Pesetas Solo",#N/A,TRUE,"PriceDTH";"Cuotas Inscripcion",#N/A,TRUE,"SubsFee";"Ingresos DTH",#N/A,TRUE,"RevDTH";"Ingresos Cable",#N/A,TRUE,"RevCable";"Gastos de Transmision",#N/A,TRUE,"BroadcastC";"Desglose Transpondedores",#N/A,TRUE,"Transpon";"Servicios Ocupados",#N/A,TRUE,"ServOcup";"Servicios a Refacturar",#N/A,TRUE,"ServRefac";"Entrada Canales",#N/A,TRUE,"Entrada";"Coste a Refacturar",#N/A,TRUE,"Refact";"Refacturacion de Transmision",#N/A,TRUE,"RefactT";"Refacturacion Transmision y Conrol",#N/A,TRUE,"RefactTC";"Resumen de Refacturacion",#N/A,TRUE,"RefacSum";"Canales propios Basico",#N/A,TRUE,"ProgramC0";"Costes Reales Basico",#N/A,TRUE,"ProgramC1";"Costes Programacion Cine y Deporte",#N/A,TRUE,"ProgramC2";"Programacion Reales III",#N/A,TRUE,"ProgramC3";"Programacion Reales IV",#N/A,TRUE,"ProgramC3";"Programacion Reales V",#N/A,TRUE,"ProgramC4";"Programacion Reales VI",#N/A,TRUE,"ProgramC4";"Costes Plataforma I",#N/A,TRUE,"ProgramC5";"Costes Plataforma II",#N/A,TRUE,"ProgramC6";"Costes Plataforma Resumen",#N/A,TRUE,"ProgramC7";"Comunidades I",#N/A,TRUE,"Subsmgmt1";"Comunidades II",#N/A,TRUE,"SubsMgmt2";"Costes Captacion I",#N/A,TRUE,"SubsMgmt3";"Costes Captacion II",#N/A,TRUE,"SubsMgmt4";"Costes Gestion I",#N/A,TRUE,"SubsMgmt5";"Costes Gestion II",#N/A,TRUE,"SubsMgmt6";"Costes Generales",#N/A,TRUE,"SGA";"Inversiones Diversas",#N/A,TRUE,"InvAmo";"Inversiones Descos",#N/A,TRUE,"DecoderAmo";"Cuenta CableAntena",#N/A,TRUE,"CA";"Cuenta CableAntena CSD",#N/A,TRUE,"CSDCA";"Cuenta Transcontrol",#N/A,TRUE,"TC";"Analisis Transmodulacion",#N/A,TRUE,"TM"}</definedName>
    <definedName name="wrn.Modelo._.Base." hidden="1">{"Inputs Parcial",#N/A,TRUE,"Inputs";"Abonados DTH",#N/A,TRUE,"SubAssDTH";"Abonados Cable",#N/A,TRUE,"SubAssCable";"Estadisticas Abonados",#N/A,TRUE,"SubStats";"Take Up DTH",#N/A,TRUE,"SubsDTH";"Precios DTH Pesetas Solo",#N/A,TRUE,"PriceDTH";"Cuotas Inscripcion",#N/A,TRUE,"SubsFee";"Ingresos DTH",#N/A,TRUE,"RevDTH";"Ingresos Cable",#N/A,TRUE,"RevCable";"Gastos de Transmision",#N/A,TRUE,"BroadcastC";"Desglose Transpondedores",#N/A,TRUE,"Transpon";"Servicios Ocupados",#N/A,TRUE,"ServOcup";"Servicios a Refacturar",#N/A,TRUE,"ServRefac";"Entrada Canales",#N/A,TRUE,"Entrada";"Coste a Refacturar",#N/A,TRUE,"Refact";"Refacturacion de Transmision",#N/A,TRUE,"RefactT";"Refacturacion Transmision y Conrol",#N/A,TRUE,"RefactTC";"Resumen de Refacturacion",#N/A,TRUE,"RefacSum";"Canales propios Basico",#N/A,TRUE,"ProgramC0";"Costes Reales Basico",#N/A,TRUE,"ProgramC1";"Costes Programacion Cine y Deporte",#N/A,TRUE,"ProgramC2";"Programacion Reales III",#N/A,TRUE,"ProgramC3";"Programacion Reales IV",#N/A,TRUE,"ProgramC3";"Programacion Reales V",#N/A,TRUE,"ProgramC4";"Programacion Reales VI",#N/A,TRUE,"ProgramC4";"Costes Plataforma I",#N/A,TRUE,"ProgramC5";"Costes Plataforma II",#N/A,TRUE,"ProgramC6";"Costes Plataforma Resumen",#N/A,TRUE,"ProgramC7";"Comunidades I",#N/A,TRUE,"Subsmgmt1";"Comunidades II",#N/A,TRUE,"SubsMgmt2";"Costes Captacion I",#N/A,TRUE,"SubsMgmt3";"Costes Captacion II",#N/A,TRUE,"SubsMgmt4";"Costes Gestion I",#N/A,TRUE,"SubsMgmt5";"Costes Gestion II",#N/A,TRUE,"SubsMgmt6";"Costes Generales",#N/A,TRUE,"SGA";"Inversiones Diversas",#N/A,TRUE,"InvAmo";"Inversiones Descos",#N/A,TRUE,"DecoderAmo";"Cuenta CableAntena",#N/A,TRUE,"CA";"Cuenta CableAntena CSD",#N/A,TRUE,"CSDCA";"Cuenta Transcontrol",#N/A,TRUE,"TC";"Analisis Transmodulacion",#N/A,TRUE,"TM"}</definedName>
    <definedName name="wrn.Resumen._.de._.Hipotesis." localSheetId="0" hidden="1">{"Resumen Hipotesis 1",#N/A,TRUE,"Resumen1";"Resumen de Hipotesis 2",#N/A,TRUE,"Resumen2";"Resumen Hipotesis 3",#N/A,TRUE,"Resumen3"}</definedName>
    <definedName name="wrn.Resumen._.de._.Hipotesis." localSheetId="1" hidden="1">{"Resumen Hipotesis 1",#N/A,TRUE,"Resumen1";"Resumen de Hipotesis 2",#N/A,TRUE,"Resumen2";"Resumen Hipotesis 3",#N/A,TRUE,"Resumen3"}</definedName>
    <definedName name="wrn.Resumen._.de._.Hipotesis." hidden="1">{"Resumen Hipotesis 1",#N/A,TRUE,"Resumen1";"Resumen de Hipotesis 2",#N/A,TRUE,"Resumen2";"Resumen Hipotesis 3",#N/A,TRUE,"Resumen3"}</definedName>
    <definedName name="wrn.Valoracion." localSheetId="0" hidden="1">{"DCF1",#N/A,TRUE,"DCF";"Analisis Wacc",#N/A,TRUE,"WACC"}</definedName>
    <definedName name="wrn.Valoracion." localSheetId="1" hidden="1">{"DCF1",#N/A,TRUE,"DCF";"Analisis Wacc",#N/A,TRUE,"WACC"}</definedName>
    <definedName name="wrn.Valoracion." hidden="1">{"DCF1",#N/A,TRUE,"DCF";"Analisis Wacc",#N/A,TRUE,"WACC"}</definedName>
    <definedName name="wrn.Variaciones._.del._.Modelo." localSheetId="0" hidden="1">{"Efecto Variaciones Modelo",#N/A,TRUE,"Variations";"Hipotesis Variaciones Modelo",#N/A,TRUE,"Hipot Varia"}</definedName>
    <definedName name="wrn.Variaciones._.del._.Modelo." localSheetId="1" hidden="1">{"Efecto Variaciones Modelo",#N/A,TRUE,"Variations";"Hipotesis Variaciones Modelo",#N/A,TRUE,"Hipot Varia"}</definedName>
    <definedName name="wrn.Variaciones._.del._.Modelo." hidden="1">{"Efecto Variaciones Modelo",#N/A,TRUE,"Variations";"Hipotesis Variaciones Modelo",#N/A,TRUE,"Hipot Varia"}</definedName>
    <definedName name="x" localSheetId="0" hidden="1">{"'banner (abr)'!$A$14:$G$22"}</definedName>
    <definedName name="x" localSheetId="1" hidden="1">{"'banner (abr)'!$A$14:$G$22"}</definedName>
    <definedName name="x" hidden="1">{"'banner (abr)'!$A$14:$G$22"}</definedName>
    <definedName name="x23ed" localSheetId="0">[19]LARCAL!#REF!</definedName>
    <definedName name="x23ed">[19]LARCAL!#REF!</definedName>
    <definedName name="XCD" localSheetId="0" hidden="1">{"'banner (abr)'!$A$14:$G$22"}</definedName>
    <definedName name="XCD" localSheetId="1" hidden="1">{"'banner (abr)'!$A$14:$G$22"}</definedName>
    <definedName name="XCD" hidden="1">{"'banner (abr)'!$A$14:$G$22"}</definedName>
    <definedName name="XCG" localSheetId="0" hidden="1">{"'banner (abr)'!$A$14:$G$22"}</definedName>
    <definedName name="XCG" localSheetId="1" hidden="1">{"'banner (abr)'!$A$14:$G$22"}</definedName>
    <definedName name="XCG" hidden="1">{"'banner (abr)'!$A$14:$G$22"}</definedName>
    <definedName name="xsfzsethrthkedoiuwsifjALjn" localSheetId="0" hidden="1">{"'banner (abr)'!$A$14:$G$22"}</definedName>
    <definedName name="xsfzsethrthkedoiuwsifjALjn" localSheetId="1" hidden="1">{"'banner (abr)'!$A$14:$G$22"}</definedName>
    <definedName name="xsfzsethrthkedoiuwsifjALjn" hidden="1">{"'banner (abr)'!$A$14:$G$22"}</definedName>
    <definedName name="XX" localSheetId="0" hidden="1">{"'banner (abr)'!$A$14:$G$22"}</definedName>
    <definedName name="XX" localSheetId="1" hidden="1">{"'banner (abr)'!$A$14:$G$22"}</definedName>
    <definedName name="XX" hidden="1">{"'banner (abr)'!$A$14:$G$22"}</definedName>
    <definedName name="xxx" localSheetId="0">[19]LARCAL!#REF!</definedName>
    <definedName name="xxx">[19]LARCAL!#REF!</definedName>
    <definedName name="xxxx" localSheetId="0">[19]LARCAL!#REF!</definedName>
    <definedName name="xxxx">[19]LARCAL!#REF!</definedName>
    <definedName name="XXXXX" localSheetId="0" hidden="1">{"'banner (abr)'!$A$14:$G$22"}</definedName>
    <definedName name="XXXXX" localSheetId="1" hidden="1">{"'banner (abr)'!$A$14:$G$22"}</definedName>
    <definedName name="XXXXX" hidden="1">{"'banner (abr)'!$A$14:$G$22"}</definedName>
    <definedName name="ytdh" localSheetId="0">#REF!</definedName>
    <definedName name="ytdh" localSheetId="1">#REF!</definedName>
    <definedName name="ytdh">#REF!</definedName>
    <definedName name="yy" localSheetId="0">#REF!</definedName>
    <definedName name="yy" localSheetId="1">#REF!</definedName>
    <definedName name="yy">#REF!</definedName>
    <definedName name="Z">'[15].EvaluaciónTV'!$U$15</definedName>
    <definedName name="Z_DEE952E1_FD1C_11D4_ADB1_00D0B74E2E7F_.wvu.Rows" localSheetId="0" hidden="1">#REF!</definedName>
    <definedName name="Z_DEE952E1_FD1C_11D4_ADB1_00D0B74E2E7F_.wvu.Rows" localSheetId="1" hidden="1">#REF!</definedName>
    <definedName name="Z_DEE952E1_FD1C_11D4_ADB1_00D0B74E2E7F_.wvu.Rows" hidden="1">#REF!</definedName>
    <definedName name="ZDG" localSheetId="0" hidden="1">{"'mayo'!$A$1:$AO$202"}</definedName>
    <definedName name="ZDG" localSheetId="1" hidden="1">{"'mayo'!$A$1:$AO$202"}</definedName>
    <definedName name="ZDG" hidden="1">{"'mayo'!$A$1:$AO$202"}</definedName>
    <definedName name="zxczx" localSheetId="0">[1]FRECEFECBAILEYS!#REF!</definedName>
    <definedName name="zxczx" localSheetId="1">[1]FRECEFECBAILEYS!#REF!</definedName>
    <definedName name="zxczx">[1]FRECEFECBAILEYS!#REF!</definedName>
    <definedName name="zxx" localSheetId="0" hidden="1">{"'mayo'!$A$1:$AO$202"}</definedName>
    <definedName name="zxx" localSheetId="1" hidden="1">{"'mayo'!$A$1:$AO$202"}</definedName>
    <definedName name="zxx" hidden="1">{"'mayo'!$A$1:$AO$202"}</definedName>
    <definedName name="ZXZXZZ" localSheetId="0" hidden="1">{"'mayo'!$A$1:$AO$202"}</definedName>
    <definedName name="ZXZXZZ" localSheetId="1" hidden="1">{"'mayo'!$A$1:$AO$202"}</definedName>
    <definedName name="ZXZXZZ" hidden="1">{"'mayo'!$A$1:$AO$202"}</definedName>
    <definedName name="zzz" localSheetId="0" hidden="1">{"'banner (abr)'!$A$14:$G$22"}</definedName>
    <definedName name="zzz" localSheetId="1" hidden="1">{"'banner (abr)'!$A$14:$G$22"}</definedName>
    <definedName name="zzz" hidden="1">{"'banner (abr)'!$A$14:$G$22"}</definedName>
    <definedName name="ZZZZZ" localSheetId="0">'Anexo III Lote 1 AG PUBLICIDAD'!ZZZZZ</definedName>
    <definedName name="ZZZZZ" localSheetId="1">'Anexo IV LOTE 2 AGENCIA MEDIOS'!ZZZZZ</definedName>
    <definedName name="ZZZZZ">[0]!ZZZZZ</definedName>
  </definedNames>
  <calcPr calcId="125725"/>
</workbook>
</file>

<file path=xl/calcChain.xml><?xml version="1.0" encoding="utf-8"?>
<calcChain xmlns="http://schemas.openxmlformats.org/spreadsheetml/2006/main">
  <c r="E13" i="131"/>
  <c r="F13"/>
  <c r="D13" s="1"/>
  <c r="G13"/>
  <c r="H13"/>
  <c r="D14"/>
  <c r="D15"/>
  <c r="E16"/>
  <c r="D16" s="1"/>
  <c r="D18"/>
  <c r="D19"/>
  <c r="E20"/>
  <c r="D20" s="1"/>
  <c r="B16" i="129"/>
  <c r="K34"/>
  <c r="L34"/>
  <c r="M34"/>
  <c r="N34"/>
  <c r="O34"/>
  <c r="P34"/>
  <c r="H33" i="128"/>
  <c r="H25" i="126"/>
</calcChain>
</file>

<file path=xl/sharedStrings.xml><?xml version="1.0" encoding="utf-8"?>
<sst xmlns="http://schemas.openxmlformats.org/spreadsheetml/2006/main" count="324" uniqueCount="214">
  <si>
    <t>09-15</t>
  </si>
  <si>
    <t>NOVIEMBRE</t>
  </si>
  <si>
    <t>OCTUBRE</t>
  </si>
  <si>
    <t>EJECUCIÓN CONTRATO</t>
  </si>
  <si>
    <t>CALENDARIO DE PAGOS</t>
  </si>
  <si>
    <t>FECHA LIMITE PAGO</t>
  </si>
  <si>
    <t>IMPORTE ESTIMADO</t>
  </si>
  <si>
    <t>CONCEPTOS</t>
  </si>
  <si>
    <t>RODAJE SPOTS, DERECHOS IMAGEN Y MUSICALES, PRODUCCIÓN GRÁFICA Y AUDIOVISUAL</t>
  </si>
  <si>
    <t xml:space="preserve">INVERSIÓN NETA TOTAL </t>
  </si>
  <si>
    <t>02-08</t>
  </si>
  <si>
    <t>26-01</t>
  </si>
  <si>
    <t>INICIO DE CAMPAÑA 12 DE NOVIEMBRE</t>
  </si>
  <si>
    <t>19-25</t>
  </si>
  <si>
    <t>12-18</t>
  </si>
  <si>
    <t>05-11</t>
  </si>
  <si>
    <t>01-04</t>
  </si>
  <si>
    <t>PPM. REUNIÓN PRE-PRODUCCIÓN</t>
  </si>
  <si>
    <t>7 OCTUBRE</t>
  </si>
  <si>
    <t>PLAZO ORIENTATIVO JORNADAS DE RODAJE</t>
  </si>
  <si>
    <t>15 A 21 OCTUBRE</t>
  </si>
  <si>
    <t>OFF LINE SPOTS. CUÑAS, BOCETOS, GRÁFICA CAMPAÑA</t>
  </si>
  <si>
    <t>27 OCTUBRE</t>
  </si>
  <si>
    <t>ON LINE SPOTS. PIEZAS DEFINITIVAS CAMPAÑAS</t>
  </si>
  <si>
    <t>3 NOVIEMBRE</t>
  </si>
  <si>
    <t>* LOS PLAZOS INDICADOS SON MÁXIMOS (FECHAS LÍMITE). PODRÁN, POR TANTO, ANTICIPARSE.</t>
  </si>
  <si>
    <t>ANEXO III. CALENDARIO LOTE 1. AGENCIA DE PUBLICIDAD</t>
  </si>
  <si>
    <t>INVERSIÓN NETA TOTAL</t>
  </si>
  <si>
    <t>PASES TV, CIRCUITO CINE, INSERCIONES PRENSA E INTERNET</t>
  </si>
  <si>
    <t>PODRÁN, POR TANTO, ANTICIPARSE</t>
  </si>
  <si>
    <t>LOS PLAZOS INDICADOS EN LOS APARTADOS (1) Y (2) ANTERIORES SON MÁXIMOS (Fechas límite)</t>
  </si>
  <si>
    <t>PRESENTACIÓN PLANIFICACIONES TÁCTICAS DETALLADAS</t>
  </si>
  <si>
    <t>(2)</t>
  </si>
  <si>
    <t>PRESENTACIÓN PROPUESTA DEFINITIVA COSTES. CONTRATACIÓN DE MEDIOS + PRESUPUESTO CERRADO DEFINITIVO</t>
  </si>
  <si>
    <t>(1)</t>
  </si>
  <si>
    <t>RADIO</t>
  </si>
  <si>
    <t>INTERNET</t>
  </si>
  <si>
    <t>PRENSA</t>
  </si>
  <si>
    <t>TV CONVENCIONAL</t>
  </si>
  <si>
    <t>30-6</t>
  </si>
  <si>
    <t>23-29</t>
  </si>
  <si>
    <t>16-22</t>
  </si>
  <si>
    <t>12-15</t>
  </si>
  <si>
    <t>5</t>
  </si>
  <si>
    <t>NOV-DIC</t>
  </si>
  <si>
    <t>ACTIVIDAD EN MEDIOS 12 A 31 DE NOVIEMBRE</t>
  </si>
  <si>
    <t>ANEXO IV. CALENDARIO LOTE 2. AGENCIA DE MEDIOS</t>
  </si>
  <si>
    <t>ult.</t>
  </si>
  <si>
    <t>penul.</t>
  </si>
  <si>
    <t>3ª</t>
  </si>
  <si>
    <t>2ª</t>
  </si>
  <si>
    <t>1ª</t>
  </si>
  <si>
    <t>RECARGO PT</t>
  </si>
  <si>
    <t>RECARGO DT</t>
  </si>
  <si>
    <t>C/GRP NACIONALIZADO</t>
  </si>
  <si>
    <t xml:space="preserve">C/GRP20 </t>
  </si>
  <si>
    <t>CUOTA FIJADA</t>
  </si>
  <si>
    <t>TV 3</t>
  </si>
  <si>
    <t>8 TV</t>
  </si>
  <si>
    <t>ETB</t>
  </si>
  <si>
    <t>TELEMADRID</t>
  </si>
  <si>
    <t>TVG</t>
  </si>
  <si>
    <t>CANAL SUR</t>
  </si>
  <si>
    <t>13 TV</t>
  </si>
  <si>
    <t>PUBLIMEDIA RESTO</t>
  </si>
  <si>
    <t>PUBLIMEDIA C+</t>
  </si>
  <si>
    <t>PULSA</t>
  </si>
  <si>
    <t>ANTENA 3 AFINIDAD</t>
  </si>
  <si>
    <t>ANTENA 3 COBERTURA</t>
  </si>
  <si>
    <t>FDF</t>
  </si>
  <si>
    <t>CUATRO</t>
  </si>
  <si>
    <t>TELE 5</t>
  </si>
  <si>
    <t>* En la casilla de posiciones, hay que introducir el porcentaje de recargo por posición sobre el C/GRP introducido por cadena</t>
  </si>
  <si>
    <t>* Ninguna de las condiciones ofertadas puede estar fuera de los parámetros de planificación especificados.</t>
  </si>
  <si>
    <t>* En la casilla "C/GRP20" no se tiene que incluir el recargo de posiciones/Nominal.</t>
  </si>
  <si>
    <t>* Se facturará en el target negociado con las cadenas.</t>
  </si>
  <si>
    <t>* Todos los costes facilitados deben estar en adultos 16+. En caso de negociar otro target debe especificarse cuál e indicar el coste en el target negociado y en adultos, indicando el ratio de conversión utilizado.</t>
  </si>
  <si>
    <t xml:space="preserve">IMPORTANTE: </t>
  </si>
  <si>
    <t>%GRPs20 Ad16+</t>
  </si>
  <si>
    <t>NIVEL DE PT</t>
  </si>
  <si>
    <t>TOTAL</t>
  </si>
  <si>
    <t>No se incluyen posiciones en madrugada</t>
  </si>
  <si>
    <t>Las posiciones deben cumplirse de manera lineal por cadena.</t>
  </si>
  <si>
    <t>POSICIONES</t>
  </si>
  <si>
    <t xml:space="preserve">Para el óptico anterior y con las especificaciones que a continuación se plantean, se solicitan condiciones negociadas para las siguientes </t>
  </si>
  <si>
    <t>PLANTILLA CONDICIONES PLANIFICACIÓN TV</t>
  </si>
  <si>
    <t>* Índice de conversión calculado para cada cadena en función de la audiencia media nacional sobre la audiencia de cada uno de los ámbitos (Total día/Total Población)</t>
  </si>
  <si>
    <t>8TV</t>
  </si>
  <si>
    <t>ETB2</t>
  </si>
  <si>
    <t>C.SUR</t>
  </si>
  <si>
    <t>TVM</t>
  </si>
  <si>
    <t>TV3</t>
  </si>
  <si>
    <t>Índice conversión</t>
  </si>
  <si>
    <t>ÍNDICES UTILIZADOS PARA NACIONALIZACIÓN DE COSTES REGIONALES TV</t>
  </si>
  <si>
    <t>ÍNDICES CONVERSIÓN</t>
  </si>
  <si>
    <t>Inversión Total neta</t>
  </si>
  <si>
    <t>Inversión semanal</t>
  </si>
  <si>
    <t>Total GRPs Compra 20</t>
  </si>
  <si>
    <t>GRPs20/semana</t>
  </si>
  <si>
    <t>Total GRPs Compra</t>
  </si>
  <si>
    <t>GRPs 20"</t>
  </si>
  <si>
    <t>GRPs 30"</t>
  </si>
  <si>
    <t>GRPs Compra</t>
  </si>
  <si>
    <t>30" 40% - 20" 60%</t>
  </si>
  <si>
    <t>TELEVISION</t>
  </si>
  <si>
    <t>30</t>
  </si>
  <si>
    <t>Sem 49</t>
  </si>
  <si>
    <t>Sem 48</t>
  </si>
  <si>
    <t>Sem 47</t>
  </si>
  <si>
    <t>Sem 46</t>
  </si>
  <si>
    <t>Nov</t>
  </si>
  <si>
    <t>En el siguiente óptico hay que incluir la inversión semanal teniendo en cuenta las condiciones especificadas en la siguiente hoja y los costes ofertados, incluyendo posiciones.</t>
  </si>
  <si>
    <t>OFERTA ECONÓMICA / ÓPTICO CAMPAÑA</t>
  </si>
  <si>
    <t>*Plan sujeto a aprobación posterior por parte de Fundación ONCE</t>
  </si>
  <si>
    <t>Grupo Zeta</t>
  </si>
  <si>
    <t>Grupo Vocento</t>
  </si>
  <si>
    <t>Grupo Prensa Ibérica</t>
  </si>
  <si>
    <t>IMPORTE NETO TOTAL</t>
  </si>
  <si>
    <t>Nº INSERCIONES</t>
  </si>
  <si>
    <t>GRUPOS REGIONALES</t>
  </si>
  <si>
    <t>Sport</t>
  </si>
  <si>
    <t>El Mundo Deportivo</t>
  </si>
  <si>
    <t>As</t>
  </si>
  <si>
    <t>Marca</t>
  </si>
  <si>
    <t>DEPORTIVOS</t>
  </si>
  <si>
    <t>La Razón</t>
  </si>
  <si>
    <t>Abc</t>
  </si>
  <si>
    <t>El Periódico</t>
  </si>
  <si>
    <t>La Vanguardia</t>
  </si>
  <si>
    <t>El Mundo</t>
  </si>
  <si>
    <t>20 Minutos</t>
  </si>
  <si>
    <t>El País</t>
  </si>
  <si>
    <t>NACIONALES</t>
  </si>
  <si>
    <r>
      <t xml:space="preserve">Se solicitan condiciones negociadas para formato </t>
    </r>
    <r>
      <rPr>
        <b/>
        <sz val="11"/>
        <color theme="1"/>
        <rFont val="Calibri"/>
        <family val="2"/>
        <scheme val="minor"/>
      </rPr>
      <t>Media Página color impar posicionada en 1er tercio</t>
    </r>
    <r>
      <rPr>
        <sz val="11"/>
        <color theme="1"/>
        <rFont val="Calibri"/>
        <family val="2"/>
        <scheme val="minor"/>
      </rPr>
      <t xml:space="preserve"> de los siguientes diarios y grupos:</t>
    </r>
  </si>
  <si>
    <t>PLANTILLA CONDICIONES- PRENSA</t>
  </si>
  <si>
    <t>Moviedis</t>
  </si>
  <si>
    <t>014DS</t>
  </si>
  <si>
    <t>%DESCUENTO</t>
  </si>
  <si>
    <t>CPM  SPOT 30"</t>
  </si>
  <si>
    <t>SALAS</t>
  </si>
  <si>
    <r>
      <t xml:space="preserve">Se solicitan condiciones negociadas para exposición de un spot durante </t>
    </r>
    <r>
      <rPr>
        <b/>
        <sz val="12"/>
        <color theme="1"/>
        <rFont val="Calibri"/>
        <family val="2"/>
        <scheme val="minor"/>
      </rPr>
      <t xml:space="preserve">2 semanas a nivel nacional con spot de 30" </t>
    </r>
    <r>
      <rPr>
        <sz val="12"/>
        <color theme="1"/>
        <rFont val="Calibri"/>
        <family val="2"/>
        <scheme val="minor"/>
      </rPr>
      <t>de los siguientes exclusivistas:</t>
    </r>
  </si>
  <si>
    <t>PLANTILLA CONDICIONES - CINE</t>
  </si>
  <si>
    <t>ROBAPÁGINAS 300*250</t>
  </si>
  <si>
    <t>HOME</t>
  </si>
  <si>
    <t>T5 + CUATRO</t>
  </si>
  <si>
    <t>PUBLIMEDIA</t>
  </si>
  <si>
    <t>A3 + LA SEXTA</t>
  </si>
  <si>
    <t>A3 ADVERTISING</t>
  </si>
  <si>
    <t>YAHOO</t>
  </si>
  <si>
    <t>MSN</t>
  </si>
  <si>
    <t>ADCONION</t>
  </si>
  <si>
    <t>COPE</t>
  </si>
  <si>
    <t>SPORT</t>
  </si>
  <si>
    <t>CPM</t>
  </si>
  <si>
    <t>EL PERIODICO</t>
  </si>
  <si>
    <t>LA RAZÓN</t>
  </si>
  <si>
    <t>1ª Posición</t>
  </si>
  <si>
    <t>20 MINUTOS</t>
  </si>
  <si>
    <t>REGIONALES</t>
  </si>
  <si>
    <t>VOCENTO</t>
  </si>
  <si>
    <t>ABC.ES</t>
  </si>
  <si>
    <t>MUNDO DEPORTIVO</t>
  </si>
  <si>
    <t>PUBLIPRESS</t>
  </si>
  <si>
    <t>LA VANGUARDIA</t>
  </si>
  <si>
    <t>ROS</t>
  </si>
  <si>
    <t>CADENA SER</t>
  </si>
  <si>
    <t>PRISA</t>
  </si>
  <si>
    <t>AS.COM</t>
  </si>
  <si>
    <t>EL PAIS</t>
  </si>
  <si>
    <t>MARCA</t>
  </si>
  <si>
    <t>UNIDAD EDITORIAL</t>
  </si>
  <si>
    <t>ELMUNDO.ES</t>
  </si>
  <si>
    <t>DTO NEGOCIADO</t>
  </si>
  <si>
    <t>CPM TARIFA</t>
  </si>
  <si>
    <t>FORMATO</t>
  </si>
  <si>
    <t>SECCION</t>
  </si>
  <si>
    <t>SOPORTE</t>
  </si>
  <si>
    <t>PROVEEDOR</t>
  </si>
  <si>
    <t>Con las especificaciones que a continuación se plantean, se solicitan condiciones negociadas para Los siguientes proveedores:</t>
  </si>
  <si>
    <t>PLANTILLA CONDICIONES - INTERNET</t>
  </si>
  <si>
    <t>MODELO DECLARACIÓN DE CUMPLIMIENTO DE LA INTEGRACIÓN DE TRABAJADORES CON DISCAPACIDAD (Empresa de 50 o más trabajadores)</t>
  </si>
  <si>
    <t>D. /Dña. ……………………………………………………………………………………….….., con D.N.I. ……………………., actuando como representante legal de la empresa ……………………………… (C.I.F. ………………….),</t>
  </si>
  <si>
    <t>DECLARA Y MANIFIESTA,</t>
  </si>
  <si>
    <t>Que la empresa que represento:</t>
  </si>
  <si>
    <t>Cumple y se obliga durante la vigencia del contrato, de resultar adjudicataria:</t>
  </si>
  <si>
    <t>Para lo cual se expide el presente certificado, haciendo constar:</t>
  </si>
  <si>
    <t>Número global de trabajadores en plantilla: …………..</t>
  </si>
  <si>
    <t>Número particular de trabajadores con discapacidad: …………..</t>
  </si>
  <si>
    <t>O bien,</t>
  </si>
  <si>
    <t>Para lo cual se aportan, anexos a esta declaración, una copia de la declaración de excepcionalidad y un detalle de las medidas concretas aplicadas a tal efecto.</t>
  </si>
  <si>
    <t>En…………………………, a……….. de…………….………….. de…………….</t>
  </si>
  <si>
    <t>Fdo. D. /Dña. ………………………..</t>
  </si>
  <si>
    <t>ANEXO X</t>
  </si>
  <si>
    <t>EXTRAPRIMAS</t>
  </si>
  <si>
    <t>Partiendo de una inversión total de 2.894.502€ distribuido por medios de la siguiente forma:</t>
  </si>
  <si>
    <t xml:space="preserve">TV </t>
  </si>
  <si>
    <t>ONLINE</t>
  </si>
  <si>
    <t>CINE</t>
  </si>
  <si>
    <t>Indicar la cifra total absoluta de extraprimas a devolver a Fundación ONCE</t>
  </si>
  <si>
    <t>TOTAL DEVOLUCIÓN</t>
  </si>
  <si>
    <t>· DESCUENTO "PRONTO PAGO"</t>
  </si>
  <si>
    <t xml:space="preserve"> </t>
  </si>
  <si>
    <r>
      <t>D./Dª.............................................................................................., con DNI número .................................... en nombre (propio) o actuando en representación de (empresa que representa)................................................................................. con CIF/NIF.............................con domicilio en ..................................................................................................................... calle ……........................................................................., número.................. consultado el anuncio de licitación del contrato de: ………………………………………………………, publicado en el (BOCM, BOE, DOUE, página Web Fundación ONCE) (</t>
    </r>
    <r>
      <rPr>
        <b/>
        <sz val="12"/>
        <color theme="1"/>
        <rFont val="Arial"/>
        <family val="2"/>
      </rPr>
      <t>EL LICITADOR SUPRIMIRÁ</t>
    </r>
    <r>
      <rPr>
        <sz val="12"/>
        <color theme="1"/>
        <rFont val="Arial"/>
        <family val="2"/>
      </rPr>
      <t xml:space="preserve"> </t>
    </r>
    <r>
      <rPr>
        <b/>
        <sz val="12"/>
        <color theme="1"/>
        <rFont val="Arial"/>
        <family val="2"/>
      </rPr>
      <t>EL MEDIO DE PUBLICACIÓN QUE NO PROCEDA</t>
    </r>
    <r>
      <rPr>
        <sz val="12"/>
        <color theme="1"/>
        <rFont val="Arial"/>
        <family val="2"/>
      </rPr>
      <t xml:space="preserve">)............. del día................. de.............. de............. y enterado de las condiciones, requisitos y obligaciones establecidos en los pliegos de condiciones particulares y de prescripciones técnicas, cuyo contenido declara conocer y acepta plenamente, y de las obligaciones sobre protección del empleo, condiciones de trabajo, prevención de riesgos laborales y sobre protección del medio ambiente, se compromete a tomar a su cargo la ejecución del contrato, en las siguientes condiciones: </t>
    </r>
  </si>
  <si>
    <t>En número y letra</t>
  </si>
  <si>
    <t xml:space="preserve">Base imponible:    euros </t>
  </si>
  <si>
    <t xml:space="preserve">IVA:     euros </t>
  </si>
  <si>
    <t xml:space="preserve">Importe total de la oferta: euros </t>
  </si>
  <si>
    <t xml:space="preserve">Plazo de ejecución: </t>
  </si>
  <si>
    <t xml:space="preserve">Fecha, sello y firma del licitador. </t>
  </si>
  <si>
    <t>Desglose de cada concepto y servicio</t>
  </si>
  <si>
    <t>ANEXO VI: MODELO DE PROPOSICIÓN ECONÓMICA</t>
  </si>
  <si>
    <t>ANEXO V</t>
  </si>
  <si>
    <r>
      <t>·</t>
    </r>
    <r>
      <rPr>
        <sz val="12"/>
        <color theme="1"/>
        <rFont val="Times New Roman"/>
        <family val="1"/>
      </rPr>
      <t xml:space="preserve">        </t>
    </r>
    <r>
      <rPr>
        <sz val="12"/>
        <color theme="1"/>
        <rFont val="Arial"/>
        <family val="2"/>
      </rPr>
      <t>A cumplir la obligación de tener, al menos, un dos por ciento de la plantilla total de la empresa formada por trabajadores con discapacidad, dado que esta emplea a un número igual o superior a 50 trabajadores (Art. 42 del Real Decreto Legislativo 1/2013 de 29 de noviembre por el que se aprueba el Texto Refundido de la Ley General de Derechos de las personas con discapacidad y de su inclusión social).</t>
    </r>
  </si>
  <si>
    <r>
      <t>·</t>
    </r>
    <r>
      <rPr>
        <sz val="12"/>
        <color theme="1"/>
        <rFont val="Times New Roman"/>
        <family val="1"/>
      </rPr>
      <t xml:space="preserve">        </t>
    </r>
    <r>
      <rPr>
        <sz val="12"/>
        <color theme="1"/>
        <rFont val="Arial"/>
        <family val="2"/>
      </rPr>
      <t xml:space="preserve">A cumplir las medidas alternativas que permiten a la empresa quedar exenta con carácter excepcional de la obligación de mantener la cuota de reserva en favor de los trabajadores con discapacidad, de acuerdo con lo establecido en el Real Decreto 364/2005, de 8 de abril. </t>
    </r>
  </si>
</sst>
</file>

<file path=xl/styles.xml><?xml version="1.0" encoding="utf-8"?>
<styleSheet xmlns="http://schemas.openxmlformats.org/spreadsheetml/2006/main">
  <numFmts count="68">
    <numFmt numFmtId="41" formatCode="_-* #,##0\ _€_-;\-* #,##0\ _€_-;_-* &quot;-&quot;\ _€_-;_-@_-"/>
    <numFmt numFmtId="44" formatCode="_-* #,##0.00\ &quot;€&quot;_-;\-* #,##0.00\ &quot;€&quot;_-;_-* &quot;-&quot;??\ &quot;€&quot;_-;_-@_-"/>
    <numFmt numFmtId="43" formatCode="_-* #,##0.00\ _€_-;\-* #,##0.00\ _€_-;_-* &quot;-&quot;??\ _€_-;_-@_-"/>
    <numFmt numFmtId="164" formatCode="#,##0\ &quot;€&quot;"/>
    <numFmt numFmtId="165" formatCode="#,##0.0"/>
    <numFmt numFmtId="166" formatCode="[$-C0A]mmm\-yy;@"/>
    <numFmt numFmtId="167" formatCode="#,##0.00\ &quot;€&quot;"/>
    <numFmt numFmtId="168" formatCode="_([$€]* #,##0.00_);_([$€]* \(#,##0.00\);_([$€]* &quot;-&quot;??_);_(@_)"/>
    <numFmt numFmtId="169" formatCode="#,##0.00&quot;Pts&quot;;\-#,##0.00&quot;Pts&quot;"/>
    <numFmt numFmtId="170" formatCode="_-* #,##0.00\ [$€]_-;\-* #,##0.00\ [$€]_-;_-* &quot;-&quot;??\ [$€]_-;_-@_-"/>
    <numFmt numFmtId="171" formatCode="#,##0.00&quot;Pts&quot;;[Red]\-#,##0.00&quot;Pts&quot;"/>
    <numFmt numFmtId="172" formatCode="_-* #,##0_P_t_s_-;\-* #,##0_P_t_s_-;_-* &quot;-&quot;_P_t_s_-;_-@_-"/>
    <numFmt numFmtId="173" formatCode="0.000000000000000000000000000000000"/>
    <numFmt numFmtId="174" formatCode="_(* #,##0_);_(* \(#,##0\);_(* &quot;-&quot;_);_(@_)"/>
    <numFmt numFmtId="175" formatCode="_-* #,##0.0_-;\-* #,##0.0_-;_-* &quot;-&quot;??_-;_-@_-"/>
    <numFmt numFmtId="176" formatCode="_(&quot;$&quot;* #,##0_);_(&quot;$&quot;* \(#,##0\);_(&quot;$&quot;* &quot;-&quot;_);_(@_)"/>
    <numFmt numFmtId="177" formatCode="_(* #,##0.00_);_(* \(#,##0.00\);_(* &quot;-&quot;??_);_(@_)"/>
    <numFmt numFmtId="178" formatCode="_(* #,##0\ &quot;Pta&quot;_);_(* \(#,##0\ &quot;Pta&quot;\);_(* &quot;-&quot;??\ &quot;Pta&quot;_);_(@_)"/>
    <numFmt numFmtId="179" formatCode="0.0%"/>
    <numFmt numFmtId="180" formatCode="#,##0.00_ ;[Red]\-#,##0.00;\-"/>
    <numFmt numFmtId="181" formatCode="\£\ #,##0_);[Red]\(\£\ #,##0\)"/>
    <numFmt numFmtId="182" formatCode="\¥\ #,##0_);[Red]\(\¥\ #,##0\)"/>
    <numFmt numFmtId="183" formatCode="0000"/>
    <numFmt numFmtId="184" formatCode="000000"/>
    <numFmt numFmtId="185" formatCode="\•\ \ @"/>
    <numFmt numFmtId="186" formatCode="\ \ _•\–\ \ \ \ @"/>
    <numFmt numFmtId="187" formatCode="###,###,##0.00"/>
    <numFmt numFmtId="188" formatCode="_(&quot;$&quot;* #,##0.0_);_(&quot;$&quot;* \(#,##0.0\);_(&quot;$&quot;* &quot;-&quot;??_);_(@_)"/>
    <numFmt numFmtId="189" formatCode="#,###,###"/>
    <numFmt numFmtId="190" formatCode="_-* #,##0\ &quot;DM&quot;_-;\-* #,##0\ &quot;DM&quot;_-;_-* &quot;-&quot;\ &quot;DM&quot;_-;_-@_-"/>
    <numFmt numFmtId="191" formatCode="_-* #,##0.00\ &quot;DM&quot;_-;\-* #,##0.00\ &quot;DM&quot;_-;_-* &quot;-&quot;??\ &quot;DM&quot;_-;_-@_-"/>
    <numFmt numFmtId="192" formatCode="_-* #,##0.00\ [$€-1]_-;\-* #,##0.00\ [$€-1]_-;_-* &quot;-&quot;??\ [$€-1]_-"/>
    <numFmt numFmtId="193" formatCode="[$-C0A]General"/>
    <numFmt numFmtId="194" formatCode="0.000_)"/>
    <numFmt numFmtId="195" formatCode="_-* #,##0\ _D_M_-;\-* #,##0\ _D_M_-;_-* &quot;-&quot;\ _D_M_-;_-@_-"/>
    <numFmt numFmtId="196" formatCode="_-* #,##0.00\ _D_M_-;\-* #,##0.00\ _D_M_-;_-* &quot;-&quot;??\ _D_M_-;_-@_-"/>
    <numFmt numFmtId="197" formatCode="_-&quot;L.&quot;\ * #,##0_-;\-&quot;L.&quot;\ * #,##0_-;_-&quot;L.&quot;\ * &quot;-&quot;_-;_-@_-"/>
    <numFmt numFmtId="198" formatCode="\(#,##0\)\ "/>
    <numFmt numFmtId="199" formatCode="[Red]0.0%;[Red]\(0.0%\)"/>
    <numFmt numFmtId="200" formatCode="[Blue]#,##0_);[Blue]\(#,##0\)"/>
    <numFmt numFmtId="201" formatCode="#,##0_);[Blue]\(#,##0\)"/>
    <numFmt numFmtId="202" formatCode="_(* #,##0_);_(* \(#,##0\);_(* &quot;-&quot;??_);_(@_)"/>
    <numFmt numFmtId="203" formatCode="_-* #,##0.00_-;\-* #,##0.00_-;_-* &quot;-&quot;??_-;_-@_-"/>
    <numFmt numFmtId="204" formatCode="_ * #,##0.00_ ;_ * \-#,##0.00_ ;_ * &quot;-&quot;??_ ;_ @_ "/>
    <numFmt numFmtId="205" formatCode="&quot;$&quot;0.00_)"/>
    <numFmt numFmtId="206" formatCode="_-&quot;£&quot;* #,##0.00_-;\-&quot;£&quot;* #,##0.00_-;_-&quot;£&quot;* &quot;-&quot;??_-;_-@_-"/>
    <numFmt numFmtId="207" formatCode="_ &quot;€&quot;\ * #,##0.00_ ;_ &quot;€&quot;\ * \-#,##0.00_ ;_ &quot;€&quot;\ * &quot;-&quot;??_ ;_ @_ "/>
    <numFmt numFmtId="208" formatCode="_(&quot;$&quot;* #,##0.00_);_(&quot;$&quot;* \(#,##0.00\);_(&quot;$&quot;* &quot;-&quot;??_);_(@_)"/>
    <numFmt numFmtId="209" formatCode="_-* #,##0.00\ _p_t_a_-;\-* #,##0.00\ _p_t_a_-;_-* &quot;-&quot;??\ _p_t_a_-;_-@_-"/>
    <numFmt numFmtId="210" formatCode="_-* #,##0\ _F_-;\-* #,##0\ _F_-;_-* &quot;-&quot;\ _F_-;_-@_-"/>
    <numFmt numFmtId="211" formatCode="#,##0.0_);\(#,##0.0\)"/>
    <numFmt numFmtId="212" formatCode="#,##0.0\ ;\(#,##0.0\)"/>
    <numFmt numFmtId="213" formatCode="_-* #,##0_-;\-* #,##0_-;_-* &quot;-&quot;_-;_-@_-"/>
    <numFmt numFmtId="214" formatCode="_-* #,##0.00\ [$€-C0A]_-;\-* #,##0.00\ [$€-C0A]_-;_-* &quot;-&quot;??\ [$€-C0A]_-;_-@_-"/>
    <numFmt numFmtId="215" formatCode="#,##0___);\(#,##0.00\)"/>
    <numFmt numFmtId="216" formatCode="0%;\(0%\)"/>
    <numFmt numFmtId="217" formatCode="&quot;£&quot;#,##0.00;\-&quot;£&quot;#,##0.00"/>
    <numFmt numFmtId="218" formatCode="\ \ @"/>
    <numFmt numFmtId="219" formatCode="#,##0_);\(#,##0_)"/>
    <numFmt numFmtId="220" formatCode="_-* #,##0\ _p_t_a_-;\-* #,##0\ _p_t_a_-;_-* &quot;-&quot;\ _p_t_a_-;_-@_-"/>
    <numFmt numFmtId="221" formatCode="#,##0.00\ &quot;€&quot;;[Red]#,##0.00\ &quot;€&quot;"/>
    <numFmt numFmtId="222" formatCode="0&quot;-T&quot;"/>
    <numFmt numFmtId="223" formatCode="\$#,##0.00_);\(\$#,##0.00\)"/>
    <numFmt numFmtId="224" formatCode="0.00000000000"/>
    <numFmt numFmtId="225" formatCode="0.00_)"/>
    <numFmt numFmtId="226" formatCode="0.0"/>
    <numFmt numFmtId="227" formatCode="0.000"/>
    <numFmt numFmtId="232" formatCode="#,##0.0\ &quot;€&quot;"/>
  </numFmts>
  <fonts count="180">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sz val="10"/>
      <color indexed="9"/>
      <name val="Arial"/>
      <family val="2"/>
    </font>
    <font>
      <b/>
      <sz val="11"/>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family val="2"/>
    </font>
    <font>
      <sz val="8"/>
      <name val="Arial"/>
      <family val="2"/>
    </font>
    <font>
      <sz val="12"/>
      <name val="Times New Roman"/>
      <family val="1"/>
    </font>
    <font>
      <sz val="11"/>
      <color indexed="8"/>
      <name val="Calibri"/>
      <family val="2"/>
    </font>
    <font>
      <sz val="11"/>
      <color indexed="9"/>
      <name val="Calibri"/>
      <family val="2"/>
    </font>
    <font>
      <u/>
      <sz val="10"/>
      <color indexed="54"/>
      <name val="Arial"/>
      <family val="2"/>
    </font>
    <font>
      <sz val="10"/>
      <color indexed="8"/>
      <name val="Arial"/>
      <family val="2"/>
    </font>
    <font>
      <sz val="10"/>
      <name val="Comic Sans MS"/>
      <family val="4"/>
    </font>
    <font>
      <sz val="10"/>
      <name val="Arial MT"/>
    </font>
    <font>
      <sz val="10"/>
      <color indexed="8"/>
      <name val="Verdana"/>
      <family val="2"/>
    </font>
    <font>
      <sz val="10"/>
      <name val="MS Sans Serif"/>
      <family val="2"/>
    </font>
    <font>
      <sz val="8"/>
      <name val="Antique Olive"/>
      <family val="2"/>
    </font>
    <font>
      <sz val="8"/>
      <name val="Geneva"/>
    </font>
    <font>
      <b/>
      <sz val="12"/>
      <name val="Times New Roman"/>
      <family val="1"/>
    </font>
    <font>
      <sz val="8"/>
      <color indexed="12"/>
      <name val="Arial"/>
      <family val="2"/>
    </font>
    <font>
      <sz val="8"/>
      <name val="Arial Narrow"/>
      <family val="2"/>
    </font>
    <font>
      <b/>
      <sz val="8"/>
      <name val="Arial Narrow"/>
      <family val="2"/>
    </font>
    <font>
      <sz val="7"/>
      <name val="Arial Narrow"/>
      <family val="2"/>
    </font>
    <font>
      <sz val="7"/>
      <name val="Small Fonts"/>
      <family val="2"/>
    </font>
    <font>
      <sz val="10"/>
      <name val="Helv"/>
    </font>
    <font>
      <b/>
      <sz val="10"/>
      <name val="MS Sans Serif"/>
      <family val="2"/>
    </font>
    <font>
      <sz val="12"/>
      <name val="Century Gothic"/>
      <family val="2"/>
    </font>
    <font>
      <b/>
      <sz val="8"/>
      <name val="Times New Roman"/>
      <family val="1"/>
    </font>
    <font>
      <b/>
      <sz val="9"/>
      <color indexed="9"/>
      <name val="Arial"/>
      <family val="2"/>
    </font>
    <font>
      <b/>
      <u/>
      <sz val="8"/>
      <color indexed="9"/>
      <name val="Arial"/>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0"/>
      <name val="Arial"/>
      <family val="2"/>
    </font>
    <font>
      <sz val="10"/>
      <name val="Arial"/>
      <family val="2"/>
    </font>
    <font>
      <sz val="11"/>
      <color rgb="FF006100"/>
      <name val="Calibri"/>
      <family val="2"/>
    </font>
    <font>
      <sz val="11"/>
      <color rgb="FF000000"/>
      <name val="Calibri"/>
      <family val="2"/>
    </font>
    <font>
      <u/>
      <sz val="10"/>
      <color indexed="12"/>
      <name val="Arial"/>
      <family val="2"/>
    </font>
    <font>
      <u/>
      <sz val="10"/>
      <color rgb="FF0000FF"/>
      <name val="Arial"/>
      <family val="2"/>
    </font>
    <font>
      <sz val="11"/>
      <color rgb="FF9C0006"/>
      <name val="Calibri"/>
      <family val="2"/>
    </font>
    <font>
      <sz val="9"/>
      <color indexed="0"/>
      <name val="Arial"/>
      <family val="2"/>
    </font>
    <font>
      <sz val="9"/>
      <name val="Arial"/>
      <family val="2"/>
    </font>
    <font>
      <sz val="11"/>
      <color indexed="23"/>
      <name val="Calibri"/>
      <family val="2"/>
    </font>
    <font>
      <sz val="11"/>
      <name val="Tms Rmn"/>
    </font>
    <font>
      <b/>
      <sz val="11"/>
      <color indexed="12"/>
      <name val="Calibri"/>
      <family val="2"/>
    </font>
    <font>
      <sz val="11"/>
      <color indexed="60"/>
      <name val="Calibri"/>
      <family val="2"/>
    </font>
    <font>
      <b/>
      <sz val="15"/>
      <color indexed="12"/>
      <name val="Calibri"/>
      <family val="2"/>
    </font>
    <font>
      <b/>
      <sz val="13"/>
      <color indexed="12"/>
      <name val="Calibri"/>
      <family val="2"/>
    </font>
    <font>
      <b/>
      <sz val="18"/>
      <color indexed="12"/>
      <name val="Cambria"/>
      <family val="2"/>
    </font>
    <font>
      <b/>
      <sz val="11"/>
      <color indexed="23"/>
      <name val="Calibri"/>
      <family val="2"/>
    </font>
    <font>
      <sz val="8"/>
      <color indexed="10"/>
      <name val="Arial Narrow"/>
      <family val="2"/>
    </font>
    <font>
      <sz val="10"/>
      <name val="Tahoma"/>
      <family val="2"/>
    </font>
    <font>
      <sz val="10"/>
      <name val="Arial"/>
      <family val="2"/>
    </font>
    <font>
      <sz val="10"/>
      <name val="Helv"/>
      <family val="2"/>
    </font>
    <font>
      <sz val="10"/>
      <name val="Geneva"/>
    </font>
    <font>
      <b/>
      <sz val="8"/>
      <name val="Arial"/>
      <family val="2"/>
    </font>
    <font>
      <b/>
      <sz val="12"/>
      <name val="Tms Rmn"/>
    </font>
    <font>
      <b/>
      <i/>
      <sz val="12"/>
      <name val="Tms Rmn"/>
    </font>
    <font>
      <b/>
      <sz val="11"/>
      <color indexed="53"/>
      <name val="Calibri"/>
      <family val="2"/>
    </font>
    <font>
      <sz val="11"/>
      <color indexed="53"/>
      <name val="Calibri"/>
      <family val="2"/>
    </font>
    <font>
      <sz val="10"/>
      <name val="BERNHARD"/>
    </font>
    <font>
      <sz val="10"/>
      <color indexed="12"/>
      <name val="Helv"/>
    </font>
    <font>
      <b/>
      <u/>
      <sz val="10"/>
      <color indexed="8"/>
      <name val="Times New Roman"/>
      <family val="1"/>
    </font>
    <font>
      <sz val="1"/>
      <color indexed="8"/>
      <name val="Courier"/>
      <family val="3"/>
    </font>
    <font>
      <b/>
      <sz val="11"/>
      <color indexed="8"/>
      <name val="Calibri"/>
      <family val="2"/>
    </font>
    <font>
      <b/>
      <sz val="1"/>
      <color indexed="8"/>
      <name val="Courier"/>
      <family val="3"/>
    </font>
    <font>
      <u/>
      <sz val="10"/>
      <color indexed="12"/>
      <name val="Geneva"/>
      <family val="2"/>
    </font>
    <font>
      <sz val="10"/>
      <color indexed="12"/>
      <name val="Arial"/>
      <family val="2"/>
    </font>
    <font>
      <b/>
      <sz val="12"/>
      <name val="Avant Garde"/>
    </font>
    <font>
      <u/>
      <sz val="11"/>
      <color theme="10"/>
      <name val="Calibri"/>
      <family val="2"/>
    </font>
    <font>
      <u/>
      <sz val="10"/>
      <color indexed="36"/>
      <name val="Geneva"/>
      <family val="2"/>
    </font>
    <font>
      <sz val="11"/>
      <color indexed="16"/>
      <name val="Calibri"/>
      <family val="2"/>
    </font>
    <font>
      <sz val="10"/>
      <color indexed="18"/>
      <name val="Arial"/>
      <family val="2"/>
    </font>
    <font>
      <sz val="8"/>
      <name val="Helv"/>
    </font>
    <font>
      <b/>
      <i/>
      <sz val="8"/>
      <color indexed="9"/>
      <name val="Arial"/>
      <family val="2"/>
    </font>
    <font>
      <b/>
      <sz val="8"/>
      <color indexed="10"/>
      <name val="Arial"/>
      <family val="2"/>
    </font>
    <font>
      <sz val="12"/>
      <name val="Helv"/>
    </font>
    <font>
      <sz val="10"/>
      <name val="Verdana"/>
      <family val="2"/>
    </font>
    <font>
      <sz val="10"/>
      <name val="‚l‚r –¾’©"/>
      <family val="3"/>
      <charset val="129"/>
    </font>
    <font>
      <b/>
      <sz val="9"/>
      <name val="Arial"/>
      <family val="2"/>
    </font>
    <font>
      <b/>
      <u/>
      <sz val="26"/>
      <color indexed="9"/>
      <name val="Arial"/>
      <family val="2"/>
    </font>
    <font>
      <b/>
      <sz val="16"/>
      <color indexed="9"/>
      <name val="Arial"/>
      <family val="2"/>
    </font>
    <font>
      <sz val="16"/>
      <color indexed="9"/>
      <name val="Arial"/>
      <family val="2"/>
    </font>
    <font>
      <sz val="10"/>
      <color indexed="9"/>
      <name val="MS Sans Serif"/>
      <family val="2"/>
    </font>
    <font>
      <sz val="10"/>
      <name val="Tms Rmn"/>
    </font>
    <font>
      <sz val="7"/>
      <name val="Arial"/>
      <family val="2"/>
    </font>
    <font>
      <u/>
      <sz val="7"/>
      <name val="Arial"/>
      <family val="2"/>
    </font>
    <font>
      <b/>
      <sz val="10"/>
      <color indexed="10"/>
      <name val="Arial"/>
      <family val="2"/>
    </font>
    <font>
      <sz val="8"/>
      <name val="Tms Rmn"/>
    </font>
    <font>
      <b/>
      <sz val="18"/>
      <color indexed="62"/>
      <name val="Cambria"/>
      <family val="2"/>
    </font>
    <font>
      <b/>
      <sz val="15"/>
      <color indexed="62"/>
      <name val="Calibri"/>
      <family val="2"/>
    </font>
    <font>
      <b/>
      <sz val="13"/>
      <color indexed="62"/>
      <name val="Calibri"/>
      <family val="2"/>
    </font>
    <font>
      <b/>
      <sz val="11"/>
      <color indexed="62"/>
      <name val="Calibri"/>
      <family val="2"/>
    </font>
    <font>
      <u/>
      <sz val="7.5"/>
      <color indexed="12"/>
      <name val="Arial"/>
      <family val="2"/>
    </font>
    <font>
      <sz val="10"/>
      <name val="ＭＳ Ｐゴシック"/>
      <family val="3"/>
      <charset val="128"/>
    </font>
    <font>
      <sz val="10"/>
      <color theme="1"/>
      <name val="Arial"/>
      <family val="2"/>
    </font>
    <font>
      <sz val="10"/>
      <name val="Trebuchet MS"/>
      <family val="2"/>
    </font>
    <font>
      <sz val="10"/>
      <name val="Univers 57 Condensed"/>
    </font>
    <font>
      <b/>
      <sz val="9"/>
      <color indexed="0"/>
      <name val="Arial"/>
      <family val="2"/>
    </font>
    <font>
      <b/>
      <sz val="9"/>
      <color indexed="2"/>
      <name val="Arial"/>
      <family val="2"/>
    </font>
    <font>
      <sz val="9"/>
      <color indexed="2"/>
      <name val="Arial"/>
      <family val="2"/>
    </font>
    <font>
      <b/>
      <sz val="10"/>
      <color indexed="23"/>
      <name val="Verdana"/>
      <family val="2"/>
    </font>
    <font>
      <u/>
      <sz val="9.35"/>
      <color theme="10"/>
      <name val="Calibri"/>
      <family val="2"/>
    </font>
    <font>
      <sz val="12"/>
      <color indexed="8"/>
      <name val="Arial"/>
      <family val="2"/>
    </font>
    <font>
      <sz val="1"/>
      <name val="Univers 57 Condensed"/>
    </font>
    <font>
      <u/>
      <sz val="9.9"/>
      <color theme="10"/>
      <name val="Calibri"/>
      <family val="2"/>
    </font>
    <font>
      <b/>
      <i/>
      <sz val="16"/>
      <name val="Helv"/>
    </font>
    <font>
      <sz val="9"/>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8"/>
      <color theme="1"/>
      <name val="Arial"/>
      <family val="2"/>
    </font>
    <font>
      <b/>
      <sz val="16"/>
      <color theme="1"/>
      <name val="Arial"/>
      <family val="2"/>
    </font>
    <font>
      <b/>
      <sz val="12"/>
      <color theme="1"/>
      <name val="Arial"/>
      <family val="2"/>
    </font>
    <font>
      <sz val="11"/>
      <color theme="1"/>
      <name val="Arial"/>
      <family val="2"/>
    </font>
    <font>
      <b/>
      <sz val="11"/>
      <color theme="1"/>
      <name val="Arial"/>
      <family val="2"/>
    </font>
    <font>
      <sz val="12"/>
      <color theme="1"/>
      <name val="Arial"/>
      <family val="2"/>
    </font>
    <font>
      <b/>
      <sz val="12"/>
      <color rgb="FFFF0000"/>
      <name val="Calibri"/>
      <family val="2"/>
      <scheme val="minor"/>
    </font>
    <font>
      <sz val="14"/>
      <color theme="1"/>
      <name val="Arial"/>
      <family val="2"/>
    </font>
    <font>
      <b/>
      <sz val="14"/>
      <color theme="1"/>
      <name val="Arial"/>
      <family val="2"/>
    </font>
    <font>
      <b/>
      <sz val="14"/>
      <name val="Calibri"/>
      <family val="2"/>
      <scheme val="minor"/>
    </font>
    <font>
      <b/>
      <sz val="14"/>
      <color theme="0"/>
      <name val="Arial"/>
      <family val="2"/>
    </font>
    <font>
      <b/>
      <sz val="14"/>
      <name val="Arial"/>
      <family val="2"/>
    </font>
    <font>
      <b/>
      <sz val="14"/>
      <color indexed="9"/>
      <name val="Arial"/>
      <family val="2"/>
    </font>
    <font>
      <b/>
      <sz val="14"/>
      <color rgb="FFFF0000"/>
      <name val="Calibri"/>
      <family val="2"/>
      <scheme val="minor"/>
    </font>
    <font>
      <sz val="10"/>
      <color theme="1"/>
      <name val="Calibri"/>
      <family val="2"/>
      <scheme val="minor"/>
    </font>
    <font>
      <sz val="9"/>
      <color theme="1"/>
      <name val="Calibri"/>
      <family val="2"/>
      <scheme val="minor"/>
    </font>
    <font>
      <sz val="11"/>
      <name val="Calibri"/>
      <family val="2"/>
      <scheme val="minor"/>
    </font>
    <font>
      <b/>
      <sz val="10"/>
      <color theme="1"/>
      <name val="Calibri"/>
      <family val="2"/>
      <scheme val="minor"/>
    </font>
    <font>
      <sz val="10"/>
      <name val="Calibri"/>
      <family val="2"/>
      <scheme val="minor"/>
    </font>
    <font>
      <b/>
      <sz val="9"/>
      <color theme="1"/>
      <name val="Calibri"/>
      <family val="2"/>
      <scheme val="minor"/>
    </font>
    <font>
      <b/>
      <sz val="8"/>
      <color theme="1"/>
      <name val="Calibri"/>
      <family val="2"/>
      <scheme val="minor"/>
    </font>
    <font>
      <b/>
      <u/>
      <sz val="14"/>
      <color theme="1"/>
      <name val="Calibri"/>
      <family val="2"/>
      <scheme val="minor"/>
    </font>
    <font>
      <u/>
      <sz val="16"/>
      <color theme="1"/>
      <name val="Arial Black"/>
      <family val="2"/>
    </font>
    <font>
      <b/>
      <u/>
      <sz val="16"/>
      <color theme="1"/>
      <name val="Arial"/>
      <family val="2"/>
    </font>
    <font>
      <b/>
      <sz val="10"/>
      <color theme="0"/>
      <name val="Arial"/>
      <family val="2"/>
    </font>
    <font>
      <b/>
      <sz val="11"/>
      <name val="Calibri"/>
      <family val="2"/>
      <scheme val="minor"/>
    </font>
    <font>
      <sz val="18"/>
      <color theme="1"/>
      <name val="Arial Black"/>
      <family val="2"/>
    </font>
    <font>
      <u/>
      <sz val="18"/>
      <color theme="1"/>
      <name val="Arial Black"/>
      <family val="2"/>
    </font>
    <font>
      <b/>
      <u/>
      <sz val="12"/>
      <color theme="1"/>
      <name val="Calibri"/>
      <family val="2"/>
      <scheme val="minor"/>
    </font>
    <font>
      <b/>
      <u/>
      <sz val="16"/>
      <color theme="1"/>
      <name val="Calibri"/>
      <family val="2"/>
      <scheme val="minor"/>
    </font>
    <font>
      <b/>
      <u/>
      <sz val="12"/>
      <color theme="1"/>
      <name val="Arial"/>
      <family val="2"/>
    </font>
    <font>
      <b/>
      <u/>
      <sz val="16"/>
      <name val="Calibri"/>
      <family val="2"/>
      <scheme val="minor"/>
    </font>
    <font>
      <sz val="12"/>
      <color rgb="FFFF0000"/>
      <name val="Calibri"/>
      <family val="2"/>
      <scheme val="minor"/>
    </font>
    <font>
      <sz val="12"/>
      <color theme="1" tint="4.9989318521683403E-2"/>
      <name val="Calibri"/>
      <family val="2"/>
      <scheme val="minor"/>
    </font>
    <font>
      <b/>
      <sz val="12"/>
      <color theme="1" tint="4.9989318521683403E-2"/>
      <name val="Calibri"/>
      <family val="2"/>
      <scheme val="minor"/>
    </font>
    <font>
      <sz val="12"/>
      <color theme="1"/>
      <name val="Times New Roman"/>
      <family val="1"/>
    </font>
    <font>
      <sz val="12"/>
      <color theme="1"/>
      <name val="Calibri"/>
      <family val="2"/>
    </font>
    <font>
      <sz val="12"/>
      <color theme="1"/>
      <name val="Symbol"/>
      <family val="1"/>
      <charset val="2"/>
    </font>
  </fonts>
  <fills count="107">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9"/>
      </patternFill>
    </fill>
    <fill>
      <patternFill patternType="solid">
        <fgColor indexed="22"/>
      </patternFill>
    </fill>
    <fill>
      <patternFill patternType="solid">
        <fgColor indexed="49"/>
      </patternFill>
    </fill>
    <fill>
      <patternFill patternType="solid">
        <fgColor indexed="29"/>
      </patternFill>
    </fill>
    <fill>
      <patternFill patternType="solid">
        <fgColor indexed="26"/>
      </patternFill>
    </fill>
    <fill>
      <patternFill patternType="solid">
        <fgColor indexed="43"/>
      </patternFill>
    </fill>
    <fill>
      <patternFill patternType="solid">
        <fgColor indexed="27"/>
      </patternFill>
    </fill>
    <fill>
      <patternFill patternType="solid">
        <fgColor indexed="44"/>
      </patternFill>
    </fill>
    <fill>
      <patternFill patternType="solid">
        <fgColor indexed="47"/>
      </patternFill>
    </fill>
    <fill>
      <patternFill patternType="solid">
        <fgColor indexed="9"/>
        <bgColor indexed="64"/>
      </patternFill>
    </fill>
    <fill>
      <patternFill patternType="solid">
        <fgColor indexed="41"/>
      </patternFill>
    </fill>
    <fill>
      <patternFill patternType="solid">
        <fgColor indexed="42"/>
      </patternFill>
    </fill>
    <fill>
      <patternFill patternType="solid">
        <fgColor indexed="26"/>
        <bgColor indexed="64"/>
      </patternFill>
    </fill>
    <fill>
      <patternFill patternType="mediumGray">
        <fgColor indexed="22"/>
      </patternFill>
    </fill>
    <fill>
      <patternFill patternType="solid">
        <fgColor indexed="56"/>
        <bgColor indexed="64"/>
      </patternFill>
    </fill>
    <fill>
      <patternFill patternType="solid">
        <fgColor indexed="48"/>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C6EFCE"/>
        <bgColor rgb="FF000000"/>
      </patternFill>
    </fill>
    <fill>
      <patternFill patternType="solid">
        <fgColor rgb="FFFFC7CE"/>
        <bgColor rgb="FF000000"/>
      </patternFill>
    </fill>
    <fill>
      <patternFill patternType="solid">
        <fgColor indexed="13"/>
      </patternFill>
    </fill>
    <fill>
      <patternFill patternType="solid">
        <fgColor indexed="63"/>
      </patternFill>
    </fill>
    <fill>
      <patternFill patternType="solid">
        <fgColor indexed="50"/>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9"/>
        <bgColor indexed="9"/>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1"/>
        <bgColor indexed="64"/>
      </patternFill>
    </fill>
    <fill>
      <patternFill patternType="solid">
        <fgColor indexed="27"/>
        <bgColor indexed="64"/>
      </patternFill>
    </fill>
    <fill>
      <patternFill patternType="solid">
        <fgColor indexed="45"/>
        <bgColor indexed="45"/>
      </patternFill>
    </fill>
    <fill>
      <patternFill patternType="solid">
        <fgColor indexed="31"/>
        <bgColor indexed="64"/>
      </patternFill>
    </fill>
    <fill>
      <patternFill patternType="solid">
        <fgColor indexed="43"/>
        <bgColor indexed="43"/>
      </patternFill>
    </fill>
    <fill>
      <patternFill patternType="solid">
        <fgColor indexed="8"/>
        <bgColor indexed="64"/>
      </patternFill>
    </fill>
    <fill>
      <patternFill patternType="solid">
        <fgColor indexed="10"/>
        <bgColor indexed="64"/>
      </patternFill>
    </fill>
    <fill>
      <patternFill patternType="solid">
        <fgColor indexed="51"/>
        <bgColor indexed="64"/>
      </patternFill>
    </fill>
    <fill>
      <patternFill patternType="solid">
        <fgColor indexed="44"/>
        <bgColor indexed="64"/>
      </patternFill>
    </fill>
    <fill>
      <patternFill patternType="solid">
        <fgColor indexed="12"/>
        <bgColor indexed="64"/>
      </patternFill>
    </fill>
    <fill>
      <patternFill patternType="solid">
        <fgColor indexed="21"/>
      </patternFill>
    </fill>
    <fill>
      <patternFill patternType="solid">
        <fgColor indexed="8"/>
      </patternFill>
    </fill>
    <fill>
      <patternFill patternType="solid">
        <fgColor indexed="12"/>
      </patternFill>
    </fill>
    <fill>
      <patternFill patternType="solid">
        <fgColor indexed="1"/>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50"/>
        <bgColor indexed="64"/>
      </patternFill>
    </fill>
  </fills>
  <borders count="8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bottom style="thick">
        <color indexed="44"/>
      </bottom>
      <diagonal/>
    </border>
    <border>
      <left/>
      <right/>
      <top/>
      <bottom style="medium">
        <color indexed="44"/>
      </bottom>
      <diagonal/>
    </border>
    <border>
      <left/>
      <right/>
      <top style="thin">
        <color indexed="44"/>
      </top>
      <bottom style="double">
        <color indexed="4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22"/>
      </top>
      <bottom style="hair">
        <color indexed="22"/>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right/>
      <top style="thin">
        <color indexed="15"/>
      </top>
      <bottom/>
      <diagonal/>
    </border>
    <border>
      <left/>
      <right/>
      <top style="thin">
        <color indexed="64"/>
      </top>
      <bottom style="double">
        <color indexed="64"/>
      </bottom>
      <diagonal/>
    </border>
    <border>
      <left/>
      <right/>
      <top/>
      <bottom style="thick">
        <color indexed="54"/>
      </bottom>
      <diagonal/>
    </border>
    <border>
      <left/>
      <right/>
      <top/>
      <bottom style="double">
        <color indexed="64"/>
      </bottom>
      <diagonal/>
    </border>
    <border diagonalDown="1">
      <left/>
      <right/>
      <top/>
      <bottom/>
      <diagonal/>
    </border>
    <border>
      <left/>
      <right/>
      <top/>
      <bottom style="thin">
        <color indexed="23"/>
      </bottom>
      <diagonal/>
    </border>
    <border>
      <left/>
      <right/>
      <top style="thin">
        <color indexed="23"/>
      </top>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auto="1"/>
      </bottom>
      <diagonal/>
    </border>
    <border>
      <left style="thin">
        <color indexed="64"/>
      </left>
      <right style="thin">
        <color indexed="64"/>
      </right>
      <top style="medium">
        <color indexed="64"/>
      </top>
      <bottom style="medium">
        <color indexed="64"/>
      </bottom>
      <diagonal/>
    </border>
    <border>
      <left/>
      <right/>
      <top/>
      <bottom style="double">
        <color indexed="52"/>
      </bottom>
      <diagonal/>
    </border>
    <border>
      <left style="thin">
        <color theme="1" tint="0.499984740745262"/>
      </left>
      <right style="thin">
        <color theme="1" tint="0.499984740745262"/>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top style="medium">
        <color indexed="64"/>
      </top>
      <bottom/>
      <diagonal/>
    </border>
    <border>
      <left/>
      <right style="thin">
        <color theme="1" tint="0.499984740745262"/>
      </right>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theme="1" tint="0.499984740745262"/>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theme="1" tint="0.499984740745262"/>
      </left>
      <right style="medium">
        <color indexed="64"/>
      </right>
      <top style="double">
        <color auto="1"/>
      </top>
      <bottom style="medium">
        <color indexed="64"/>
      </bottom>
      <diagonal/>
    </border>
    <border>
      <left style="thin">
        <color theme="1" tint="0.499984740745262"/>
      </left>
      <right/>
      <top/>
      <bottom style="medium">
        <color indexed="64"/>
      </bottom>
      <diagonal/>
    </border>
    <border>
      <left style="medium">
        <color indexed="64"/>
      </left>
      <right style="thin">
        <color indexed="64"/>
      </right>
      <top style="thin">
        <color indexed="64"/>
      </top>
      <bottom style="thin">
        <color indexed="64"/>
      </bottom>
      <diagonal/>
    </border>
  </borders>
  <cellStyleXfs count="4698">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7" fillId="7" borderId="10" applyNumberFormat="0" applyAlignment="0" applyProtection="0"/>
    <xf numFmtId="0" fontId="17" fillId="7" borderId="10" applyNumberFormat="0" applyAlignment="0" applyProtection="0"/>
    <xf numFmtId="0" fontId="17" fillId="7" borderId="10" applyNumberFormat="0" applyAlignment="0" applyProtection="0"/>
    <xf numFmtId="0" fontId="17" fillId="7" borderId="10" applyNumberFormat="0" applyAlignment="0" applyProtection="0"/>
    <xf numFmtId="0" fontId="17" fillId="7" borderId="10" applyNumberFormat="0" applyAlignment="0" applyProtection="0"/>
    <xf numFmtId="0" fontId="19" fillId="8" borderId="13" applyNumberFormat="0" applyAlignment="0" applyProtection="0"/>
    <xf numFmtId="0" fontId="19" fillId="8" borderId="13" applyNumberFormat="0" applyAlignment="0" applyProtection="0"/>
    <xf numFmtId="0" fontId="19" fillId="8" borderId="13" applyNumberFormat="0" applyAlignment="0" applyProtection="0"/>
    <xf numFmtId="0" fontId="19" fillId="8" borderId="13" applyNumberFormat="0" applyAlignment="0" applyProtection="0"/>
    <xf numFmtId="0" fontId="19" fillId="8" borderId="13" applyNumberFormat="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7" fillId="3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7" fillId="3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7"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5" fillId="6" borderId="10" applyNumberFormat="0" applyAlignment="0" applyProtection="0"/>
    <xf numFmtId="0" fontId="15" fillId="6" borderId="10" applyNumberFormat="0" applyAlignment="0" applyProtection="0"/>
    <xf numFmtId="0" fontId="15" fillId="6" borderId="10" applyNumberFormat="0" applyAlignment="0" applyProtection="0"/>
    <xf numFmtId="0" fontId="15" fillId="6" borderId="10" applyNumberFormat="0" applyAlignment="0" applyProtection="0"/>
    <xf numFmtId="0" fontId="15" fillId="6" borderId="10" applyNumberFormat="0" applyAlignment="0" applyProtection="0"/>
    <xf numFmtId="168"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28" fillId="0" borderId="0" applyNumberFormat="0" applyFill="0" applyBorder="0" applyAlignment="0" applyProtection="0">
      <alignment vertical="top"/>
      <protection locked="0"/>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7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3" fontId="4" fillId="0" borderId="0"/>
    <xf numFmtId="173" fontId="4" fillId="0" borderId="0"/>
    <xf numFmtId="17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7" borderId="11" applyNumberFormat="0" applyAlignment="0" applyProtection="0"/>
    <xf numFmtId="0" fontId="16" fillId="7" borderId="11" applyNumberFormat="0" applyAlignment="0" applyProtection="0"/>
    <xf numFmtId="0" fontId="16" fillId="7" borderId="11" applyNumberFormat="0" applyAlignment="0" applyProtection="0"/>
    <xf numFmtId="0" fontId="16" fillId="7" borderId="11" applyNumberFormat="0" applyAlignment="0" applyProtection="0"/>
    <xf numFmtId="0" fontId="16" fillId="7" borderId="1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15" applyNumberFormat="0" applyFill="0" applyAlignment="0" applyProtection="0"/>
    <xf numFmtId="0" fontId="7" fillId="0" borderId="15" applyNumberFormat="0" applyFill="0" applyAlignment="0" applyProtection="0"/>
    <xf numFmtId="0" fontId="7" fillId="0" borderId="15" applyNumberFormat="0" applyFill="0" applyAlignment="0" applyProtection="0"/>
    <xf numFmtId="0" fontId="7" fillId="0" borderId="15" applyNumberFormat="0" applyFill="0" applyAlignment="0" applyProtection="0"/>
    <xf numFmtId="0" fontId="7" fillId="0" borderId="15" applyNumberFormat="0" applyFill="0" applyAlignment="0" applyProtection="0"/>
    <xf numFmtId="169" fontId="4" fillId="0" borderId="0" applyFont="0" applyFill="0" applyBorder="0" applyAlignment="0" applyProtection="0"/>
    <xf numFmtId="166" fontId="30" fillId="0" borderId="0" applyFont="0" applyFill="0" applyBorder="0" applyAlignment="0" applyProtection="0"/>
    <xf numFmtId="0" fontId="31" fillId="0" borderId="0" applyFill="0" applyBorder="0" applyAlignment="0"/>
    <xf numFmtId="0" fontId="31"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1" fillId="0" borderId="0" applyFill="0" applyBorder="0" applyAlignment="0"/>
    <xf numFmtId="0" fontId="4" fillId="0" borderId="0" applyFill="0" applyBorder="0" applyAlignment="0"/>
    <xf numFmtId="0" fontId="31" fillId="0" borderId="0" applyFill="0" applyBorder="0" applyAlignment="0"/>
    <xf numFmtId="174" fontId="23" fillId="0" borderId="0" applyFont="0" applyFill="0" applyBorder="0" applyAlignment="0" applyProtection="0"/>
    <xf numFmtId="0" fontId="31" fillId="0" borderId="0" applyFont="0" applyFill="0" applyBorder="0" applyAlignment="0" applyProtection="0"/>
    <xf numFmtId="175" fontId="4" fillId="0" borderId="0" applyFont="0" applyFill="0" applyBorder="0" applyAlignment="0" applyProtection="0"/>
    <xf numFmtId="176" fontId="23" fillId="0" borderId="0" applyFont="0" applyFill="0" applyBorder="0" applyAlignment="0" applyProtection="0"/>
    <xf numFmtId="0" fontId="31" fillId="0" borderId="0" applyFont="0" applyFill="0" applyBorder="0" applyAlignment="0" applyProtection="0"/>
    <xf numFmtId="0" fontId="4" fillId="0" borderId="0" applyFont="0" applyFill="0" applyBorder="0" applyAlignment="0" applyProtection="0"/>
    <xf numFmtId="14" fontId="29" fillId="0" borderId="0" applyFill="0" applyBorder="0" applyAlignment="0"/>
    <xf numFmtId="0" fontId="32" fillId="0" borderId="18"/>
    <xf numFmtId="0" fontId="31" fillId="0" borderId="0" applyFill="0" applyBorder="0" applyAlignment="0"/>
    <xf numFmtId="0" fontId="31" fillId="0" borderId="0" applyFill="0" applyBorder="0" applyAlignment="0"/>
    <xf numFmtId="0" fontId="31" fillId="0" borderId="0" applyFill="0" applyBorder="0" applyAlignment="0"/>
    <xf numFmtId="0" fontId="4" fillId="0" borderId="0" applyFill="0" applyBorder="0" applyAlignment="0"/>
    <xf numFmtId="0" fontId="31" fillId="0" borderId="0" applyFill="0" applyBorder="0" applyAlignment="0"/>
    <xf numFmtId="0" fontId="4" fillId="0" borderId="0" applyNumberForma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0" fontId="2" fillId="0" borderId="5" applyNumberFormat="0" applyAlignment="0" applyProtection="0">
      <alignment horizontal="left" vertical="center"/>
    </xf>
    <xf numFmtId="0" fontId="2" fillId="0" borderId="19">
      <alignment horizontal="left" vertical="center"/>
    </xf>
    <xf numFmtId="0" fontId="31" fillId="0" borderId="0" applyFill="0" applyBorder="0" applyAlignment="0"/>
    <xf numFmtId="0" fontId="31" fillId="0" borderId="0" applyFill="0" applyBorder="0" applyAlignment="0"/>
    <xf numFmtId="0" fontId="31" fillId="0" borderId="0" applyFill="0" applyBorder="0" applyAlignment="0"/>
    <xf numFmtId="0" fontId="4" fillId="0" borderId="0" applyFill="0" applyBorder="0" applyAlignment="0"/>
    <xf numFmtId="0" fontId="31" fillId="0" borderId="0" applyFill="0" applyBorder="0" applyAlignment="0"/>
    <xf numFmtId="0" fontId="3" fillId="0" borderId="0"/>
    <xf numFmtId="0" fontId="4" fillId="0" borderId="0" applyFont="0" applyFill="0" applyBorder="0" applyAlignment="0" applyProtection="0"/>
    <xf numFmtId="175" fontId="4" fillId="0" borderId="0" applyFont="0" applyFill="0" applyBorder="0" applyAlignment="0" applyProtection="0"/>
    <xf numFmtId="0" fontId="4" fillId="0" borderId="0" applyFont="0" applyFill="0" applyBorder="0" applyAlignment="0" applyProtection="0"/>
    <xf numFmtId="0" fontId="31" fillId="0" borderId="0" applyFill="0" applyBorder="0" applyAlignment="0"/>
    <xf numFmtId="0" fontId="31" fillId="0" borderId="0" applyFill="0" applyBorder="0" applyAlignment="0"/>
    <xf numFmtId="0" fontId="31" fillId="0" borderId="0" applyFill="0" applyBorder="0" applyAlignment="0"/>
    <xf numFmtId="0" fontId="4" fillId="0" borderId="0" applyFill="0" applyBorder="0" applyAlignment="0"/>
    <xf numFmtId="0" fontId="31" fillId="0" borderId="0" applyFill="0" applyBorder="0" applyAlignment="0"/>
    <xf numFmtId="49" fontId="29" fillId="0" borderId="0" applyFill="0" applyBorder="0" applyAlignment="0"/>
    <xf numFmtId="0" fontId="4" fillId="0" borderId="0" applyFill="0" applyBorder="0" applyAlignment="0"/>
    <xf numFmtId="0" fontId="31" fillId="0" borderId="0" applyFill="0" applyBorder="0" applyAlignment="0"/>
    <xf numFmtId="17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183" fontId="34" fillId="0" borderId="0">
      <alignment horizontal="left"/>
    </xf>
    <xf numFmtId="184" fontId="35" fillId="0" borderId="0">
      <alignment horizontal="left"/>
    </xf>
    <xf numFmtId="0" fontId="35" fillId="0" borderId="0" applyFont="0" applyFill="0" applyBorder="0" applyAlignment="0" applyProtection="0">
      <alignment horizontal="right"/>
    </xf>
    <xf numFmtId="0" fontId="36" fillId="0" borderId="18" applyNumberFormat="0" applyFill="0" applyAlignment="0" applyProtection="0"/>
    <xf numFmtId="185" fontId="25" fillId="0" borderId="0" applyFont="0" applyFill="0" applyBorder="0" applyAlignment="0" applyProtection="0"/>
    <xf numFmtId="186" fontId="25" fillId="0" borderId="0" applyFont="0" applyFill="0" applyBorder="0" applyAlignment="0" applyProtection="0"/>
    <xf numFmtId="0" fontId="37" fillId="44" borderId="0">
      <alignment horizontal="center" vertical="center" wrapText="1"/>
    </xf>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38" fillId="40" borderId="0" applyNumberFormat="0" applyAlignment="0" applyProtection="0"/>
    <xf numFmtId="187" fontId="39" fillId="42" borderId="17" applyProtection="0">
      <alignment horizontal="center"/>
    </xf>
    <xf numFmtId="187" fontId="40" fillId="0" borderId="0" applyFill="0" applyBorder="0" applyProtection="0">
      <alignment horizontal="center"/>
    </xf>
    <xf numFmtId="0" fontId="39" fillId="45" borderId="0" applyNumberFormat="0" applyBorder="0" applyAlignment="0" applyProtection="0">
      <alignment horizontal="center"/>
    </xf>
    <xf numFmtId="0" fontId="4" fillId="45" borderId="0" applyNumberFormat="0" applyFont="0" applyBorder="0" applyAlignment="0" applyProtection="0"/>
    <xf numFmtId="0" fontId="38" fillId="46" borderId="0" applyNumberFormat="0" applyBorder="0" applyProtection="0">
      <alignment horizontal="center"/>
    </xf>
    <xf numFmtId="38" fontId="24" fillId="2" borderId="0" applyNumberFormat="0" applyBorder="0" applyAlignment="0" applyProtection="0"/>
    <xf numFmtId="188" fontId="6" fillId="0" borderId="0" applyNumberFormat="0" applyFill="0" applyBorder="0" applyProtection="0">
      <alignment horizontal="right"/>
    </xf>
    <xf numFmtId="10" fontId="24" fillId="47" borderId="16" applyNumberFormat="0" applyBorder="0" applyAlignment="0" applyProtection="0"/>
    <xf numFmtId="3" fontId="24" fillId="0" borderId="17" applyFont="0" applyFill="0" applyBorder="0" applyAlignment="0" applyProtection="0">
      <alignment horizontal="center"/>
    </xf>
    <xf numFmtId="37"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189" fontId="42" fillId="0" borderId="0"/>
    <xf numFmtId="179"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43" fillId="0" borderId="20">
      <alignment horizontal="center"/>
    </xf>
    <xf numFmtId="3" fontId="33" fillId="0" borderId="0" applyFont="0" applyFill="0" applyBorder="0" applyAlignment="0" applyProtection="0"/>
    <xf numFmtId="0" fontId="33" fillId="48" borderId="0" applyNumberFormat="0" applyFont="0" applyBorder="0" applyAlignment="0" applyProtection="0"/>
    <xf numFmtId="0" fontId="44" fillId="0" borderId="0"/>
    <xf numFmtId="0" fontId="45" fillId="0" borderId="0"/>
    <xf numFmtId="0" fontId="46" fillId="49" borderId="22">
      <alignment horizontal="center" vertical="center" wrapText="1"/>
    </xf>
    <xf numFmtId="3" fontId="47" fillId="50" borderId="0">
      <alignment horizontal="centerContinuous" vertical="center"/>
    </xf>
    <xf numFmtId="3" fontId="47" fillId="34" borderId="0">
      <alignment horizontal="centerContinuous" vertical="center"/>
    </xf>
    <xf numFmtId="190" fontId="44" fillId="0" borderId="0" applyFont="0" applyFill="0" applyBorder="0" applyAlignment="0" applyProtection="0"/>
    <xf numFmtId="191" fontId="44" fillId="0" borderId="0" applyFont="0" applyFill="0" applyBorder="0" applyAlignment="0" applyProtection="0"/>
    <xf numFmtId="0" fontId="48" fillId="0" borderId="0"/>
    <xf numFmtId="0" fontId="26" fillId="51" borderId="0" applyNumberFormat="0" applyBorder="0" applyAlignment="0" applyProtection="0"/>
    <xf numFmtId="0" fontId="26" fillId="52" borderId="0" applyNumberFormat="0" applyBorder="0" applyAlignment="0" applyProtection="0"/>
    <xf numFmtId="0" fontId="26" fillId="46" borderId="0" applyNumberFormat="0" applyBorder="0" applyAlignment="0" applyProtection="0"/>
    <xf numFmtId="0" fontId="26" fillId="53"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38" borderId="0" applyNumberFormat="0" applyBorder="0" applyAlignment="0" applyProtection="0"/>
    <xf numFmtId="0" fontId="26" fillId="54" borderId="0" applyNumberFormat="0" applyBorder="0" applyAlignment="0" applyProtection="0"/>
    <xf numFmtId="0" fontId="26" fillId="53" borderId="0" applyNumberFormat="0" applyBorder="0" applyAlignment="0" applyProtection="0"/>
    <xf numFmtId="0" fontId="26" fillId="42" borderId="0" applyNumberFormat="0" applyBorder="0" applyAlignment="0" applyProtection="0"/>
    <xf numFmtId="0" fontId="26" fillId="55" borderId="0" applyNumberFormat="0" applyBorder="0" applyAlignment="0" applyProtection="0"/>
    <xf numFmtId="0" fontId="27" fillId="56" borderId="0" applyNumberFormat="0" applyBorder="0" applyAlignment="0" applyProtection="0"/>
    <xf numFmtId="0" fontId="27" fillId="38" borderId="0" applyNumberFormat="0" applyBorder="0" applyAlignment="0" applyProtection="0"/>
    <xf numFmtId="0" fontId="27" fillId="54" borderId="0" applyNumberFormat="0" applyBorder="0" applyAlignment="0" applyProtection="0"/>
    <xf numFmtId="0" fontId="27" fillId="57" borderId="0" applyNumberFormat="0" applyBorder="0" applyAlignment="0" applyProtection="0"/>
    <xf numFmtId="0" fontId="27" fillId="3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57" borderId="0" applyNumberFormat="0" applyBorder="0" applyAlignment="0" applyProtection="0"/>
    <xf numFmtId="0" fontId="27" fillId="37" borderId="0" applyNumberFormat="0" applyBorder="0" applyAlignment="0" applyProtection="0"/>
    <xf numFmtId="0" fontId="27" fillId="62" borderId="0" applyNumberFormat="0" applyBorder="0" applyAlignment="0" applyProtection="0"/>
    <xf numFmtId="0" fontId="49" fillId="52" borderId="0" applyNumberFormat="0" applyBorder="0" applyAlignment="0" applyProtection="0"/>
    <xf numFmtId="0" fontId="50" fillId="36" borderId="23" applyNumberFormat="0" applyAlignment="0" applyProtection="0"/>
    <xf numFmtId="0" fontId="51" fillId="63" borderId="24" applyNumberFormat="0" applyAlignment="0" applyProtection="0"/>
    <xf numFmtId="0" fontId="52" fillId="0" borderId="0" applyNumberFormat="0" applyFill="0" applyBorder="0" applyAlignment="0" applyProtection="0"/>
    <xf numFmtId="0" fontId="53" fillId="46" borderId="0" applyNumberFormat="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43" borderId="23" applyNumberFormat="0" applyAlignment="0" applyProtection="0"/>
    <xf numFmtId="0" fontId="58" fillId="0" borderId="28" applyNumberFormat="0" applyFill="0" applyAlignment="0" applyProtection="0"/>
    <xf numFmtId="0" fontId="29" fillId="39" borderId="29" applyNumberFormat="0" applyFont="0" applyAlignment="0" applyProtection="0"/>
    <xf numFmtId="0" fontId="59" fillId="36" borderId="30"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5" fontId="4" fillId="0" borderId="0" applyFont="0" applyFill="0" applyBorder="0" applyAlignment="0" applyProtection="0"/>
    <xf numFmtId="192" fontId="4" fillId="0" borderId="0" applyFont="0" applyFill="0" applyBorder="0" applyAlignment="0" applyProtection="0"/>
    <xf numFmtId="166" fontId="30"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62" fillId="0" borderId="0"/>
    <xf numFmtId="9" fontId="62" fillId="0" borderId="0" applyFont="0" applyFill="0" applyBorder="0" applyAlignment="0" applyProtection="0"/>
    <xf numFmtId="166" fontId="30" fillId="0" borderId="0" applyFont="0" applyFill="0" applyBorder="0" applyAlignment="0" applyProtection="0"/>
    <xf numFmtId="0" fontId="63" fillId="0" borderId="0"/>
    <xf numFmtId="9" fontId="63" fillId="0" borderId="0" applyFont="0" applyFill="0" applyBorder="0" applyAlignment="0" applyProtection="0"/>
    <xf numFmtId="179" fontId="30" fillId="0" borderId="0" applyFont="0" applyFill="0" applyBorder="0" applyAlignment="0" applyProtection="0"/>
    <xf numFmtId="0" fontId="64" fillId="0" borderId="0"/>
    <xf numFmtId="0" fontId="4" fillId="0" borderId="0"/>
    <xf numFmtId="0" fontId="1"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57" borderId="0" applyNumberFormat="0" applyBorder="0" applyAlignment="0" applyProtection="0"/>
    <xf numFmtId="0" fontId="27" fillId="37" borderId="0" applyNumberFormat="0" applyBorder="0" applyAlignment="0" applyProtection="0"/>
    <xf numFmtId="0" fontId="27" fillId="62" borderId="0" applyNumberFormat="0" applyBorder="0" applyAlignment="0" applyProtection="0"/>
    <xf numFmtId="0" fontId="65" fillId="64" borderId="0" applyNumberFormat="0" applyBorder="0" applyAlignment="0" applyProtection="0"/>
    <xf numFmtId="173" fontId="30" fillId="0" borderId="0" applyFont="0" applyFill="0" applyBorder="0" applyAlignment="0" applyProtection="0"/>
    <xf numFmtId="174" fontId="30" fillId="0" borderId="0" applyFont="0" applyFill="0" applyBorder="0" applyAlignment="0" applyProtection="0"/>
    <xf numFmtId="193" fontId="66" fillId="0" borderId="0" applyBorder="0" applyProtection="0"/>
    <xf numFmtId="0" fontId="6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6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0" fillId="0" borderId="0">
      <alignment horizontal="left" vertical="center" wrapText="1"/>
    </xf>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185" fontId="25" fillId="0" borderId="0" applyFont="0" applyFill="0" applyBorder="0" applyAlignment="0" applyProtection="0"/>
    <xf numFmtId="0" fontId="50" fillId="36" borderId="23" applyNumberFormat="0" applyAlignment="0" applyProtection="0"/>
    <xf numFmtId="0" fontId="50" fillId="36" borderId="23" applyNumberFormat="0" applyAlignment="0" applyProtection="0"/>
    <xf numFmtId="0" fontId="50" fillId="36" borderId="23" applyNumberFormat="0" applyAlignment="0" applyProtection="0"/>
    <xf numFmtId="0" fontId="51" fillId="63" borderId="24" applyNumberFormat="0" applyAlignment="0" applyProtection="0"/>
    <xf numFmtId="0" fontId="51" fillId="63" borderId="24" applyNumberFormat="0" applyAlignment="0" applyProtection="0"/>
    <xf numFmtId="0" fontId="51" fillId="63" borderId="24" applyNumberFormat="0" applyAlignment="0" applyProtection="0"/>
    <xf numFmtId="0" fontId="58" fillId="0" borderId="28" applyNumberFormat="0" applyFill="0" applyAlignment="0" applyProtection="0"/>
    <xf numFmtId="0" fontId="58" fillId="0" borderId="28" applyNumberFormat="0" applyFill="0" applyAlignment="0" applyProtection="0"/>
    <xf numFmtId="0" fontId="58" fillId="0" borderId="28" applyNumberFormat="0" applyFill="0" applyAlignment="0" applyProtection="0"/>
    <xf numFmtId="194" fontId="73" fillId="0" borderId="0"/>
    <xf numFmtId="194" fontId="73" fillId="0" borderId="0"/>
    <xf numFmtId="194" fontId="73" fillId="0" borderId="0"/>
    <xf numFmtId="194" fontId="73" fillId="0" borderId="0"/>
    <xf numFmtId="194" fontId="73" fillId="0" borderId="0"/>
    <xf numFmtId="194" fontId="73" fillId="0" borderId="0"/>
    <xf numFmtId="194" fontId="73" fillId="0" borderId="0"/>
    <xf numFmtId="194" fontId="73" fillId="0" borderId="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186" fontId="25"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57" fillId="43" borderId="23" applyNumberFormat="0" applyAlignment="0" applyProtection="0"/>
    <xf numFmtId="0" fontId="57" fillId="43" borderId="23" applyNumberFormat="0" applyAlignment="0" applyProtection="0"/>
    <xf numFmtId="0" fontId="57" fillId="43" borderId="23" applyNumberFormat="0" applyAlignment="0" applyProtection="0"/>
    <xf numFmtId="38" fontId="24" fillId="2" borderId="0" applyNumberFormat="0" applyBorder="0" applyAlignment="0" applyProtection="0"/>
    <xf numFmtId="38" fontId="24" fillId="2" borderId="0" applyNumberFormat="0" applyBorder="0" applyAlignment="0" applyProtection="0"/>
    <xf numFmtId="38" fontId="24" fillId="2" borderId="0" applyNumberFormat="0" applyBorder="0" applyAlignment="0" applyProtection="0"/>
    <xf numFmtId="38" fontId="24" fillId="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10" fontId="24" fillId="47" borderId="16" applyNumberFormat="0" applyBorder="0" applyAlignment="0" applyProtection="0"/>
    <xf numFmtId="10" fontId="24" fillId="47" borderId="16" applyNumberFormat="0" applyBorder="0" applyAlignment="0" applyProtection="0"/>
    <xf numFmtId="10" fontId="24" fillId="47" borderId="16" applyNumberFormat="0" applyBorder="0" applyAlignment="0" applyProtection="0"/>
    <xf numFmtId="10" fontId="24" fillId="47" borderId="16" applyNumberFormat="0" applyBorder="0" applyAlignment="0" applyProtection="0"/>
    <xf numFmtId="176" fontId="4" fillId="0" borderId="0" applyFont="0" applyFill="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4" fillId="0" borderId="0"/>
    <xf numFmtId="0" fontId="4" fillId="0" borderId="0"/>
    <xf numFmtId="0" fontId="72" fillId="39" borderId="29" applyNumberFormat="0" applyFont="0" applyAlignment="0" applyProtection="0"/>
    <xf numFmtId="0" fontId="72" fillId="39" borderId="29" applyNumberFormat="0" applyFont="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0" fontId="59" fillId="36" borderId="30" applyNumberFormat="0" applyAlignment="0" applyProtection="0"/>
    <xf numFmtId="0" fontId="59" fillId="36" borderId="30" applyNumberFormat="0" applyAlignment="0" applyProtection="0"/>
    <xf numFmtId="0" fontId="59" fillId="36" borderId="30"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6" fillId="0" borderId="3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4" fillId="0" borderId="34" applyNumberFormat="0" applyFill="0" applyAlignment="0" applyProtection="0"/>
    <xf numFmtId="0" fontId="74" fillId="0" borderId="34" applyNumberFormat="0" applyFill="0" applyAlignment="0" applyProtection="0"/>
    <xf numFmtId="0" fontId="74" fillId="0" borderId="3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35" applyNumberFormat="0" applyFill="0" applyAlignment="0" applyProtection="0"/>
    <xf numFmtId="0" fontId="79" fillId="0" borderId="35" applyNumberFormat="0" applyFill="0" applyAlignment="0" applyProtection="0"/>
    <xf numFmtId="0" fontId="79" fillId="0" borderId="35" applyNumberFormat="0" applyFill="0" applyAlignment="0" applyProtection="0"/>
    <xf numFmtId="0" fontId="80" fillId="0" borderId="0">
      <alignment vertical="top"/>
    </xf>
    <xf numFmtId="197" fontId="4" fillId="0" borderId="0" applyFont="0" applyFill="0" applyBorder="0" applyAlignment="0" applyProtection="0"/>
    <xf numFmtId="0" fontId="82" fillId="0" borderId="0"/>
    <xf numFmtId="43" fontId="4"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3" fontId="33" fillId="0" borderId="0"/>
    <xf numFmtId="0" fontId="71" fillId="69" borderId="0">
      <alignment wrapText="1"/>
    </xf>
    <xf numFmtId="0" fontId="71" fillId="70" borderId="0" applyNumberFormat="0">
      <alignment horizontal="right" vertical="top"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71" fillId="71" borderId="0">
      <alignment wrapText="1"/>
    </xf>
    <xf numFmtId="0" fontId="71" fillId="69" borderId="0" applyNumberFormat="0">
      <alignment horizontal="right" vertical="top" wrapText="1"/>
    </xf>
    <xf numFmtId="0" fontId="1" fillId="1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0" fontId="27" fillId="73" borderId="0" applyNumberFormat="0" applyBorder="0" applyAlignment="0" applyProtection="0"/>
    <xf numFmtId="0" fontId="26" fillId="74" borderId="0" applyNumberFormat="0" applyBorder="0" applyAlignment="0" applyProtection="0"/>
    <xf numFmtId="0" fontId="26" fillId="75" borderId="0" applyNumberFormat="0" applyBorder="0" applyAlignment="0" applyProtection="0"/>
    <xf numFmtId="0" fontId="27" fillId="76" borderId="0" applyNumberFormat="0" applyBorder="0" applyAlignment="0" applyProtection="0"/>
    <xf numFmtId="0" fontId="26" fillId="74" borderId="0" applyNumberFormat="0" applyBorder="0" applyAlignment="0" applyProtection="0"/>
    <xf numFmtId="0" fontId="26" fillId="77" borderId="0" applyNumberFormat="0" applyBorder="0" applyAlignment="0" applyProtection="0"/>
    <xf numFmtId="0" fontId="27" fillId="75" borderId="0" applyNumberFormat="0" applyBorder="0" applyAlignment="0" applyProtection="0"/>
    <xf numFmtId="0" fontId="26" fillId="72" borderId="0" applyNumberFormat="0" applyBorder="0" applyAlignment="0" applyProtection="0"/>
    <xf numFmtId="0" fontId="26" fillId="75" borderId="0" applyNumberFormat="0" applyBorder="0" applyAlignment="0" applyProtection="0"/>
    <xf numFmtId="0" fontId="27" fillId="75" borderId="0" applyNumberFormat="0" applyBorder="0" applyAlignment="0" applyProtection="0"/>
    <xf numFmtId="0" fontId="26" fillId="78" borderId="0" applyNumberFormat="0" applyBorder="0" applyAlignment="0" applyProtection="0"/>
    <xf numFmtId="0" fontId="26" fillId="72" borderId="0" applyNumberFormat="0" applyBorder="0" applyAlignment="0" applyProtection="0"/>
    <xf numFmtId="0" fontId="27" fillId="73" borderId="0" applyNumberFormat="0" applyBorder="0" applyAlignment="0" applyProtection="0"/>
    <xf numFmtId="0" fontId="26" fillId="74" borderId="0" applyNumberFormat="0" applyBorder="0" applyAlignment="0" applyProtection="0"/>
    <xf numFmtId="0" fontId="26" fillId="79" borderId="0" applyNumberFormat="0" applyBorder="0" applyAlignment="0" applyProtection="0"/>
    <xf numFmtId="0" fontId="27" fillId="79" borderId="0" applyNumberFormat="0" applyBorder="0" applyAlignment="0" applyProtection="0"/>
    <xf numFmtId="0" fontId="24" fillId="0" borderId="0" applyNumberFormat="0" applyAlignment="0"/>
    <xf numFmtId="0" fontId="84" fillId="0" borderId="0" applyFont="0"/>
    <xf numFmtId="0" fontId="61" fillId="0" borderId="0" applyNumberFormat="0" applyFill="0" applyBorder="0" applyAlignment="0" applyProtection="0"/>
    <xf numFmtId="0" fontId="23" fillId="0" borderId="38">
      <alignment horizontal="center"/>
    </xf>
    <xf numFmtId="0" fontId="4" fillId="0" borderId="38">
      <alignment horizontal="center"/>
    </xf>
    <xf numFmtId="0" fontId="85" fillId="0" borderId="38">
      <alignment horizontal="center"/>
    </xf>
    <xf numFmtId="0" fontId="24" fillId="0" borderId="38">
      <alignment horizontal="center"/>
    </xf>
    <xf numFmtId="37" fontId="86" fillId="0" borderId="0"/>
    <xf numFmtId="37" fontId="87" fillId="0" borderId="0"/>
    <xf numFmtId="0" fontId="29" fillId="0" borderId="0" applyFill="0" applyBorder="0" applyAlignment="0"/>
    <xf numFmtId="198" fontId="4" fillId="0" borderId="0" applyFill="0" applyBorder="0" applyAlignment="0"/>
    <xf numFmtId="0" fontId="29" fillId="0" borderId="0" applyFill="0" applyBorder="0" applyAlignment="0"/>
    <xf numFmtId="0" fontId="29" fillId="0" borderId="0" applyFill="0" applyBorder="0" applyAlignment="0"/>
    <xf numFmtId="199"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0" fontId="88" fillId="80" borderId="23" applyNumberFormat="0" applyAlignment="0" applyProtection="0"/>
    <xf numFmtId="0" fontId="89" fillId="0" borderId="28" applyNumberFormat="0" applyFill="0" applyAlignment="0" applyProtection="0"/>
    <xf numFmtId="0" fontId="42" fillId="0" borderId="0"/>
    <xf numFmtId="202" fontId="4" fillId="0" borderId="18"/>
    <xf numFmtId="20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0" fontId="90" fillId="0" borderId="0"/>
    <xf numFmtId="0" fontId="42" fillId="0" borderId="0"/>
    <xf numFmtId="0" fontId="90" fillId="0" borderId="0"/>
    <xf numFmtId="0" fontId="42" fillId="0" borderId="0"/>
    <xf numFmtId="0" fontId="4" fillId="74" borderId="29" applyNumberFormat="0" applyFont="0" applyAlignment="0" applyProtection="0"/>
    <xf numFmtId="205" fontId="91" fillId="0" borderId="20">
      <protection hidden="1"/>
    </xf>
    <xf numFmtId="19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6"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7"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08" fontId="4" fillId="0" borderId="0" applyFont="0" applyFill="0" applyBorder="0" applyAlignment="0" applyProtection="0"/>
    <xf numFmtId="0" fontId="2" fillId="81" borderId="21">
      <alignment horizontal="center" vertical="center"/>
    </xf>
    <xf numFmtId="0" fontId="2" fillId="81" borderId="0">
      <alignment horizontal="center" vertical="center"/>
    </xf>
    <xf numFmtId="15" fontId="92" fillId="2" borderId="0" applyNumberFormat="0" applyFont="0" applyFill="0" applyBorder="0" applyAlignment="0">
      <alignment horizontal="center" wrapText="1"/>
    </xf>
    <xf numFmtId="0" fontId="29" fillId="0" borderId="16" applyNumberFormat="0" applyFill="0" applyBorder="0" applyAlignment="0" applyProtection="0"/>
    <xf numFmtId="195" fontId="4" fillId="0" borderId="0" applyFont="0" applyFill="0" applyBorder="0" applyAlignment="0" applyProtection="0"/>
    <xf numFmtId="196" fontId="4" fillId="0" borderId="0" applyFont="0" applyFill="0" applyBorder="0" applyAlignment="0" applyProtection="0"/>
    <xf numFmtId="0" fontId="93" fillId="0" borderId="0">
      <protection locked="0"/>
    </xf>
    <xf numFmtId="0" fontId="24" fillId="71" borderId="0">
      <alignment horizontal="center"/>
    </xf>
    <xf numFmtId="0" fontId="94" fillId="82" borderId="0" applyNumberFormat="0" applyBorder="0" applyAlignment="0" applyProtection="0"/>
    <xf numFmtId="0" fontId="94" fillId="83" borderId="0" applyNumberFormat="0" applyBorder="0" applyAlignment="0" applyProtection="0"/>
    <xf numFmtId="0" fontId="94" fillId="84" borderId="0" applyNumberFormat="0" applyBorder="0" applyAlignment="0" applyProtection="0"/>
    <xf numFmtId="0" fontId="95" fillId="0" borderId="0">
      <protection locked="0"/>
    </xf>
    <xf numFmtId="0" fontId="95" fillId="0" borderId="0">
      <protection locked="0"/>
    </xf>
    <xf numFmtId="0" fontId="96" fillId="0" borderId="0" applyNumberFormat="0" applyFill="0" applyBorder="0" applyAlignment="0" applyProtection="0">
      <alignment vertical="top"/>
      <protection locked="0"/>
    </xf>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7" fillId="5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7" fillId="6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7" fillId="61"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7" fillId="5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7" fillId="3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7" fillId="62"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97" fillId="0" borderId="0" applyFill="0" applyBorder="0" applyAlignment="0"/>
    <xf numFmtId="198"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0" fontId="57" fillId="79" borderId="23" applyNumberFormat="0" applyAlignment="0" applyProtection="0"/>
    <xf numFmtId="205" fontId="91" fillId="0" borderId="20">
      <protection hidden="1"/>
    </xf>
    <xf numFmtId="0" fontId="42" fillId="0" borderId="0"/>
    <xf numFmtId="44" fontId="4" fillId="0" borderId="0" applyFont="0" applyFill="0" applyBorder="0" applyAlignment="0" applyProtection="0"/>
    <xf numFmtId="196" fontId="8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3" fillId="0" borderId="0">
      <protection locked="0"/>
    </xf>
    <xf numFmtId="0" fontId="98" fillId="0" borderId="1"/>
    <xf numFmtId="0" fontId="2" fillId="85" borderId="19" applyFill="0">
      <alignment horizontal="center"/>
    </xf>
    <xf numFmtId="0" fontId="3" fillId="85" borderId="19" applyFill="0">
      <alignment horizontal="center"/>
    </xf>
    <xf numFmtId="14" fontId="3" fillId="86" borderId="20">
      <alignment horizontal="center" vertical="center" wrapText="1"/>
    </xf>
    <xf numFmtId="0" fontId="98" fillId="0" borderId="3"/>
    <xf numFmtId="0" fontId="67" fillId="0" borderId="0" applyNumberFormat="0" applyFill="0" applyBorder="0" applyAlignment="0" applyProtection="0">
      <alignment vertical="top"/>
      <protection locked="0"/>
    </xf>
    <xf numFmtId="0" fontId="67" fillId="0" borderId="0" applyNumberFormat="0" applyFill="0" applyBorder="0" applyAlignment="0" applyProtection="0"/>
    <xf numFmtId="0" fontId="99"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87" borderId="0" applyNumberFormat="0" applyBorder="0" applyAlignment="0" applyProtection="0"/>
    <xf numFmtId="0" fontId="102" fillId="88" borderId="39">
      <alignment textRotation="90"/>
    </xf>
    <xf numFmtId="0" fontId="102" fillId="88" borderId="39">
      <alignment textRotation="90"/>
    </xf>
    <xf numFmtId="0" fontId="4" fillId="0" borderId="0" applyNumberFormat="0" applyFill="0" applyBorder="0" applyAlignment="0" applyProtection="0">
      <alignment vertical="top"/>
      <protection locked="0"/>
    </xf>
    <xf numFmtId="200" fontId="4" fillId="0" borderId="0" applyFill="0" applyBorder="0" applyAlignment="0"/>
    <xf numFmtId="198"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9" fontId="4" fillId="0" borderId="0" applyFont="0" applyFill="0" applyBorder="0" applyAlignment="0" applyProtection="0"/>
    <xf numFmtId="210" fontId="4" fillId="0" borderId="0" applyFont="0" applyFill="0" applyBorder="0" applyAlignment="0" applyProtection="0"/>
    <xf numFmtId="176"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ill="0" applyBorder="0" applyAlignment="0" applyProtection="0"/>
    <xf numFmtId="176" fontId="4" fillId="0" borderId="0" applyFont="0" applyFill="0" applyBorder="0" applyAlignment="0" applyProtection="0"/>
    <xf numFmtId="208" fontId="4" fillId="0" borderId="0" applyFont="0" applyFill="0" applyBorder="0" applyAlignment="0" applyProtection="0"/>
    <xf numFmtId="0" fontId="93" fillId="0" borderId="0">
      <protection locked="0"/>
    </xf>
    <xf numFmtId="211" fontId="103" fillId="0" borderId="18"/>
    <xf numFmtId="0" fontId="75" fillId="89" borderId="0" applyNumberFormat="0" applyBorder="0" applyAlignment="0" applyProtection="0"/>
    <xf numFmtId="49" fontId="104" fillId="90" borderId="40">
      <alignment horizontal="center"/>
    </xf>
    <xf numFmtId="49" fontId="105" fillId="88" borderId="40">
      <alignment horizontal="center"/>
    </xf>
    <xf numFmtId="212" fontId="42" fillId="0" borderId="0"/>
    <xf numFmtId="213" fontId="4" fillId="0" borderId="0"/>
    <xf numFmtId="0" fontId="106" fillId="0" borderId="0"/>
    <xf numFmtId="0" fontId="106" fillId="0" borderId="0"/>
    <xf numFmtId="0" fontId="106" fillId="0" borderId="0"/>
    <xf numFmtId="0" fontId="10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1" fillId="0" borderId="0"/>
    <xf numFmtId="0" fontId="81" fillId="0" borderId="0"/>
    <xf numFmtId="0" fontId="4" fillId="0" borderId="0" applyNumberFormat="0" applyFill="0" applyBorder="0" applyAlignment="0" applyProtection="0"/>
    <xf numFmtId="0" fontId="1" fillId="0" borderId="0"/>
    <xf numFmtId="209" fontId="1" fillId="0" borderId="0"/>
    <xf numFmtId="0" fontId="4" fillId="0" borderId="0"/>
    <xf numFmtId="0" fontId="4" fillId="0" borderId="0"/>
    <xf numFmtId="0" fontId="1" fillId="0" borderId="0"/>
    <xf numFmtId="0" fontId="1" fillId="0" borderId="0"/>
    <xf numFmtId="0" fontId="1" fillId="0" borderId="0"/>
    <xf numFmtId="0" fontId="26"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07" fillId="0" borderId="0"/>
    <xf numFmtId="0" fontId="1" fillId="0" borderId="0"/>
    <xf numFmtId="0" fontId="1" fillId="0" borderId="0"/>
    <xf numFmtId="0" fontId="26" fillId="0" borderId="0"/>
    <xf numFmtId="0" fontId="4" fillId="0" borderId="0" applyNumberFormat="0" applyFill="0" applyBorder="0" applyAlignment="0" applyProtection="0"/>
    <xf numFmtId="0" fontId="1" fillId="0" borderId="0"/>
    <xf numFmtId="0" fontId="1" fillId="0" borderId="0"/>
    <xf numFmtId="0" fontId="1" fillId="0" borderId="0"/>
    <xf numFmtId="214" fontId="1" fillId="0" borderId="0"/>
    <xf numFmtId="0" fontId="1" fillId="0" borderId="0"/>
    <xf numFmtId="0" fontId="1" fillId="0" borderId="0"/>
    <xf numFmtId="0" fontId="1" fillId="0" borderId="0"/>
    <xf numFmtId="0" fontId="107" fillId="0" borderId="0"/>
    <xf numFmtId="0" fontId="26" fillId="0" borderId="0"/>
    <xf numFmtId="0" fontId="1" fillId="0" borderId="0"/>
    <xf numFmtId="0" fontId="107"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4" fillId="0" borderId="0" applyNumberFormat="0" applyFill="0" applyBorder="0" applyAlignment="0" applyProtection="0"/>
    <xf numFmtId="0" fontId="10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applyNumberFormat="0" applyFill="0" applyBorder="0" applyAlignment="0" applyProtection="0"/>
    <xf numFmtId="0" fontId="1" fillId="9" borderId="14" applyNumberFormat="0" applyFont="0" applyAlignment="0" applyProtection="0"/>
    <xf numFmtId="0" fontId="4" fillId="39" borderId="29" applyNumberFormat="0" applyFont="0" applyAlignment="0" applyProtection="0"/>
    <xf numFmtId="0" fontId="1" fillId="9" borderId="14" applyNumberFormat="0" applyFont="0" applyAlignment="0" applyProtection="0"/>
    <xf numFmtId="40" fontId="108" fillId="0" borderId="0" applyFont="0" applyFill="0" applyBorder="0" applyAlignment="0" applyProtection="0"/>
    <xf numFmtId="38" fontId="108" fillId="0" borderId="0" applyFont="0" applyFill="0" applyBorder="0" applyAlignment="0" applyProtection="0"/>
    <xf numFmtId="49" fontId="24" fillId="0" borderId="40">
      <alignment horizontal="center"/>
    </xf>
    <xf numFmtId="0" fontId="2" fillId="91" borderId="3" applyBorder="0">
      <alignment horizontal="center" vertical="center"/>
    </xf>
    <xf numFmtId="0" fontId="85" fillId="92" borderId="21">
      <alignment horizontal="center" vertical="center" wrapText="1"/>
    </xf>
    <xf numFmtId="0" fontId="6" fillId="92" borderId="31">
      <alignment horizontal="center" vertical="center"/>
    </xf>
    <xf numFmtId="0" fontId="109" fillId="92" borderId="36">
      <alignment horizontal="center" vertical="center"/>
    </xf>
    <xf numFmtId="215" fontId="33" fillId="0" borderId="0"/>
    <xf numFmtId="199" fontId="4" fillId="0" borderId="0" applyFont="0" applyFill="0" applyBorder="0" applyAlignment="0" applyProtection="0"/>
    <xf numFmtId="216"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211" fontId="103" fillId="0" borderId="0"/>
    <xf numFmtId="0" fontId="110" fillId="93" borderId="4" applyNumberFormat="0" applyFont="0" applyFill="0" applyAlignment="0">
      <alignment horizontal="center" vertical="center"/>
    </xf>
    <xf numFmtId="200" fontId="4" fillId="0" borderId="0" applyFill="0" applyBorder="0" applyAlignment="0"/>
    <xf numFmtId="198"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38" fontId="103" fillId="0" borderId="0"/>
    <xf numFmtId="0" fontId="85" fillId="91" borderId="21">
      <alignment horizontal="center" vertical="center" wrapText="1"/>
    </xf>
    <xf numFmtId="9" fontId="2" fillId="91" borderId="31">
      <alignment horizontal="center" vertical="center"/>
    </xf>
    <xf numFmtId="9" fontId="2" fillId="91" borderId="36">
      <alignment horizontal="center" vertical="center"/>
    </xf>
    <xf numFmtId="0" fontId="2" fillId="91" borderId="37" applyFont="0" applyFill="0" applyBorder="0" applyAlignment="0">
      <alignment horizontal="center" vertical="center" shrinkToFit="1"/>
    </xf>
    <xf numFmtId="0" fontId="53" fillId="77" borderId="0" applyNumberFormat="0" applyBorder="0" applyAlignment="0" applyProtection="0"/>
    <xf numFmtId="0" fontId="111" fillId="94" borderId="19"/>
    <xf numFmtId="0" fontId="111" fillId="94" borderId="19"/>
    <xf numFmtId="0" fontId="112" fillId="94" borderId="19"/>
    <xf numFmtId="3" fontId="113" fillId="95" borderId="41"/>
    <xf numFmtId="37" fontId="114" fillId="0" borderId="42"/>
    <xf numFmtId="0" fontId="59" fillId="80" borderId="30" applyNumberFormat="0" applyAlignment="0" applyProtection="0"/>
    <xf numFmtId="0" fontId="5" fillId="90" borderId="32" applyFont="0" applyFill="0" applyBorder="0" applyAlignment="0">
      <alignment vertical="center"/>
    </xf>
    <xf numFmtId="0" fontId="4" fillId="96" borderId="0" applyNumberFormat="0" applyFont="0" applyBorder="0" applyAlignment="0" applyProtection="0"/>
    <xf numFmtId="0" fontId="4" fillId="35" borderId="0" applyNumberFormat="0" applyFont="0" applyBorder="0" applyAlignment="0" applyProtection="0"/>
    <xf numFmtId="0" fontId="4" fillId="60" borderId="0" applyNumberFormat="0" applyFont="0" applyBorder="0" applyAlignment="0" applyProtection="0"/>
    <xf numFmtId="0" fontId="4" fillId="54" borderId="0" applyNumberFormat="0" applyFont="0" applyBorder="0" applyAlignment="0" applyProtection="0"/>
    <xf numFmtId="0" fontId="4" fillId="97" borderId="0" applyNumberFormat="0" applyFont="0" applyBorder="0" applyAlignment="0" applyProtection="0"/>
    <xf numFmtId="0" fontId="115" fillId="0" borderId="0" applyNumberFormat="0" applyFill="0" applyBorder="0" applyAlignment="0" applyProtection="0"/>
    <xf numFmtId="0" fontId="116" fillId="0" borderId="0" applyNumberFormat="0" applyBorder="0" applyProtection="0">
      <alignment horizontal="center"/>
    </xf>
    <xf numFmtId="0" fontId="4" fillId="0" borderId="0" applyNumberFormat="0" applyFont="0" applyFill="0" applyBorder="0" applyAlignment="0" applyProtection="0"/>
    <xf numFmtId="49" fontId="4" fillId="0" borderId="0" applyFont="0" applyFill="0" applyBorder="0" applyProtection="0">
      <alignment wrapText="1"/>
    </xf>
    <xf numFmtId="49" fontId="4" fillId="0" borderId="0" applyFont="0" applyFill="0" applyBorder="0" applyAlignment="0" applyProtection="0"/>
    <xf numFmtId="0" fontId="4" fillId="0" borderId="0" applyNumberFormat="0" applyFont="0" applyFill="0" applyBorder="0" applyProtection="0">
      <alignment horizontal="center"/>
    </xf>
    <xf numFmtId="1" fontId="4" fillId="0" borderId="0" applyFont="0" applyFill="0" applyBorder="0" applyAlignment="0" applyProtection="0"/>
    <xf numFmtId="40" fontId="4" fillId="0" borderId="0" applyFont="0" applyFill="0" applyBorder="0" applyAlignment="0" applyProtection="0"/>
    <xf numFmtId="217" fontId="4" fillId="0" borderId="0" applyFont="0" applyFill="0" applyBorder="0" applyAlignment="0" applyProtection="0"/>
    <xf numFmtId="49" fontId="4" fillId="0" borderId="0" applyFont="0" applyFill="0" applyBorder="0" applyProtection="0">
      <alignment wrapText="1"/>
    </xf>
    <xf numFmtId="0" fontId="4" fillId="0" borderId="0" applyNumberFormat="0" applyFont="0" applyFill="0" applyBorder="0" applyProtection="0">
      <alignment horizontal="right"/>
    </xf>
    <xf numFmtId="0" fontId="24" fillId="88" borderId="0" applyNumberFormat="0"/>
    <xf numFmtId="179" fontId="4" fillId="0" borderId="0"/>
    <xf numFmtId="0" fontId="4" fillId="0" borderId="0"/>
    <xf numFmtId="218" fontId="29" fillId="0" borderId="0" applyFill="0" applyBorder="0" applyAlignment="0"/>
    <xf numFmtId="219" fontId="4" fillId="0" borderId="0" applyFill="0" applyBorder="0" applyAlignment="0"/>
    <xf numFmtId="0" fontId="117" fillId="0" borderId="0" applyFill="0" applyBorder="0" applyProtection="0">
      <alignment horizontal="left" vertical="top"/>
    </xf>
    <xf numFmtId="40" fontId="118" fillId="0" borderId="0"/>
    <xf numFmtId="0" fontId="119" fillId="0" borderId="0" applyNumberFormat="0" applyFill="0" applyBorder="0" applyAlignment="0" applyProtection="0"/>
    <xf numFmtId="0" fontId="120" fillId="0" borderId="43" applyNumberFormat="0" applyFill="0" applyAlignment="0" applyProtection="0"/>
    <xf numFmtId="0" fontId="121" fillId="0" borderId="26" applyNumberFormat="0" applyFill="0" applyAlignment="0" applyProtection="0"/>
    <xf numFmtId="0" fontId="122" fillId="0" borderId="34" applyNumberFormat="0" applyFill="0" applyAlignment="0" applyProtection="0"/>
    <xf numFmtId="0" fontId="122" fillId="0" borderId="0" applyNumberFormat="0" applyFill="0" applyBorder="0" applyAlignment="0" applyProtection="0"/>
    <xf numFmtId="37" fontId="114" fillId="0" borderId="18"/>
    <xf numFmtId="37" fontId="114" fillId="0" borderId="44"/>
    <xf numFmtId="208" fontId="25" fillId="0" borderId="0" applyFont="0" applyFill="0" applyBorder="0" applyAlignment="0" applyProtection="0"/>
    <xf numFmtId="0" fontId="51" fillId="76" borderId="24" applyNumberFormat="0" applyAlignment="0" applyProtection="0"/>
    <xf numFmtId="9" fontId="85" fillId="81" borderId="21">
      <alignment horizontal="center" vertical="center" wrapText="1"/>
    </xf>
    <xf numFmtId="9" fontId="3" fillId="81" borderId="31">
      <alignment horizontal="center" vertical="center"/>
    </xf>
    <xf numFmtId="9" fontId="3" fillId="81" borderId="36">
      <alignment horizontal="center" vertical="center"/>
    </xf>
    <xf numFmtId="9" fontId="3" fillId="81" borderId="37" applyNumberFormat="0" applyFont="0" applyFill="0" applyBorder="0" applyAlignment="0">
      <alignment horizontal="center" vertical="center" wrapText="1"/>
    </xf>
    <xf numFmtId="0" fontId="24" fillId="44" borderId="0" applyNumberFormat="0"/>
    <xf numFmtId="0" fontId="123" fillId="0" borderId="0" applyNumberFormat="0" applyFill="0" applyBorder="0" applyAlignment="0" applyProtection="0">
      <alignment vertical="top"/>
      <protection locked="0"/>
    </xf>
    <xf numFmtId="174" fontId="4" fillId="0" borderId="0" applyFont="0" applyFill="0" applyBorder="0" applyAlignment="0" applyProtection="0"/>
    <xf numFmtId="177" fontId="4" fillId="0" borderId="0" applyFont="0" applyFill="0" applyBorder="0" applyAlignment="0" applyProtection="0"/>
    <xf numFmtId="176" fontId="4" fillId="0" borderId="0" applyFont="0" applyFill="0" applyBorder="0" applyAlignment="0" applyProtection="0"/>
    <xf numFmtId="208" fontId="4" fillId="0" borderId="0" applyFont="0" applyFill="0" applyBorder="0" applyAlignment="0" applyProtection="0"/>
    <xf numFmtId="0" fontId="4" fillId="0" borderId="0"/>
    <xf numFmtId="0" fontId="25" fillId="0" borderId="0" applyNumberFormat="0" applyFill="0" applyBorder="0" applyAlignment="0" applyProtection="0">
      <alignment vertical="top"/>
      <protection locked="0"/>
    </xf>
    <xf numFmtId="177" fontId="4" fillId="0" borderId="0" applyFont="0" applyFill="0" applyBorder="0" applyAlignment="0" applyProtection="0"/>
    <xf numFmtId="0" fontId="124" fillId="0" borderId="0"/>
    <xf numFmtId="0" fontId="1" fillId="0" borderId="0"/>
    <xf numFmtId="182" fontId="30" fillId="0" borderId="0" applyFont="0" applyFill="0" applyBorder="0" applyAlignment="0" applyProtection="0"/>
    <xf numFmtId="0" fontId="125" fillId="0" borderId="0"/>
    <xf numFmtId="44" fontId="29" fillId="0" borderId="0" applyFont="0" applyFill="0" applyBorder="0" applyAlignment="0" applyProtection="0"/>
    <xf numFmtId="9" fontId="29" fillId="0" borderId="0" applyFont="0" applyFill="0" applyBorder="0" applyAlignment="0" applyProtection="0"/>
    <xf numFmtId="0" fontId="4"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26" fillId="0" borderId="0"/>
    <xf numFmtId="220" fontId="126" fillId="0" borderId="0" applyFont="0" applyFill="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56" borderId="0" applyNumberFormat="0" applyBorder="0" applyAlignment="0" applyProtection="0"/>
    <xf numFmtId="0" fontId="22" fillId="13" borderId="0" applyNumberFormat="0" applyBorder="0" applyAlignment="0" applyProtection="0"/>
    <xf numFmtId="0" fontId="27" fillId="38" borderId="0" applyNumberFormat="0" applyBorder="0" applyAlignment="0" applyProtection="0"/>
    <xf numFmtId="0" fontId="22" fillId="17" borderId="0" applyNumberFormat="0" applyBorder="0" applyAlignment="0" applyProtection="0"/>
    <xf numFmtId="0" fontId="27" fillId="54" borderId="0" applyNumberFormat="0" applyBorder="0" applyAlignment="0" applyProtection="0"/>
    <xf numFmtId="0" fontId="22" fillId="21" borderId="0" applyNumberFormat="0" applyBorder="0" applyAlignment="0" applyProtection="0"/>
    <xf numFmtId="0" fontId="27" fillId="57" borderId="0" applyNumberFormat="0" applyBorder="0" applyAlignment="0" applyProtection="0"/>
    <xf numFmtId="0" fontId="22" fillId="25" borderId="0" applyNumberFormat="0" applyBorder="0" applyAlignment="0" applyProtection="0"/>
    <xf numFmtId="0" fontId="27" fillId="37" borderId="0" applyNumberFormat="0" applyBorder="0" applyAlignment="0" applyProtection="0"/>
    <xf numFmtId="0" fontId="22" fillId="29" borderId="0" applyNumberFormat="0" applyBorder="0" applyAlignment="0" applyProtection="0"/>
    <xf numFmtId="0" fontId="27" fillId="58" borderId="0" applyNumberFormat="0" applyBorder="0" applyAlignment="0" applyProtection="0"/>
    <xf numFmtId="0" fontId="22" fillId="33" borderId="0" applyNumberFormat="0" applyBorder="0" applyAlignment="0" applyProtection="0"/>
    <xf numFmtId="0" fontId="128" fillId="0" borderId="45">
      <alignment horizontal="left"/>
    </xf>
    <xf numFmtId="0" fontId="128" fillId="0" borderId="45">
      <alignment horizontal="left"/>
    </xf>
    <xf numFmtId="0" fontId="70" fillId="0" borderId="45">
      <alignment horizontal="left" wrapText="1"/>
    </xf>
    <xf numFmtId="0" fontId="70" fillId="0" borderId="45">
      <alignment horizontal="left" wrapText="1"/>
    </xf>
    <xf numFmtId="0" fontId="53" fillId="46" borderId="0" applyNumberFormat="0" applyBorder="0" applyAlignment="0" applyProtection="0"/>
    <xf numFmtId="0" fontId="12" fillId="3" borderId="0" applyNumberFormat="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50" fillId="36" borderId="23" applyNumberFormat="0" applyAlignment="0" applyProtection="0"/>
    <xf numFmtId="0" fontId="50" fillId="36" borderId="23" applyNumberFormat="0" applyAlignment="0" applyProtection="0"/>
    <xf numFmtId="0" fontId="50" fillId="36" borderId="23" applyNumberFormat="0" applyAlignment="0" applyProtection="0"/>
    <xf numFmtId="0" fontId="50" fillId="36" borderId="23" applyNumberFormat="0" applyAlignment="0" applyProtection="0"/>
    <xf numFmtId="0" fontId="50" fillId="36" borderId="23" applyNumberFormat="0" applyAlignment="0" applyProtection="0"/>
    <xf numFmtId="0" fontId="50" fillId="36" borderId="23" applyNumberFormat="0" applyAlignment="0" applyProtection="0"/>
    <xf numFmtId="0" fontId="50" fillId="36" borderId="23" applyNumberFormat="0" applyAlignment="0" applyProtection="0"/>
    <xf numFmtId="0" fontId="17" fillId="7" borderId="10" applyNumberFormat="0" applyAlignment="0" applyProtection="0"/>
    <xf numFmtId="0" fontId="51" fillId="63" borderId="24" applyNumberFormat="0" applyAlignment="0" applyProtection="0"/>
    <xf numFmtId="0" fontId="19" fillId="8" borderId="13" applyNumberFormat="0" applyAlignment="0" applyProtection="0"/>
    <xf numFmtId="0" fontId="58" fillId="0" borderId="28" applyNumberFormat="0" applyFill="0" applyAlignment="0" applyProtection="0"/>
    <xf numFmtId="0" fontId="18" fillId="0" borderId="12" applyNumberFormat="0" applyFill="0" applyAlignment="0" applyProtection="0"/>
    <xf numFmtId="0" fontId="70" fillId="0" borderId="46">
      <alignment horizontal="right" vertical="center"/>
    </xf>
    <xf numFmtId="0" fontId="128" fillId="98" borderId="23">
      <alignment horizontal="center" vertical="center" wrapText="1"/>
    </xf>
    <xf numFmtId="0" fontId="129" fillId="0" borderId="45">
      <alignment horizontal="left"/>
    </xf>
    <xf numFmtId="0" fontId="130" fillId="0" borderId="45">
      <alignment horizontal="left" wrapText="1"/>
    </xf>
    <xf numFmtId="0" fontId="56" fillId="0" borderId="0" applyNumberFormat="0" applyFill="0" applyBorder="0" applyAlignment="0" applyProtection="0"/>
    <xf numFmtId="0" fontId="11" fillId="0" borderId="0" applyNumberFormat="0" applyFill="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4" fillId="0" borderId="0" applyFill="0" applyBorder="0" applyAlignment="0"/>
    <xf numFmtId="0" fontId="57" fillId="43" borderId="23" applyNumberFormat="0" applyAlignment="0" applyProtection="0"/>
    <xf numFmtId="0" fontId="57" fillId="43" borderId="23" applyNumberFormat="0" applyAlignment="0" applyProtection="0"/>
    <xf numFmtId="0" fontId="57" fillId="43" borderId="23" applyNumberFormat="0" applyAlignment="0" applyProtection="0"/>
    <xf numFmtId="0" fontId="57" fillId="43" borderId="23" applyNumberFormat="0" applyAlignment="0" applyProtection="0"/>
    <xf numFmtId="0" fontId="57" fillId="43" borderId="23" applyNumberFormat="0" applyAlignment="0" applyProtection="0"/>
    <xf numFmtId="0" fontId="57" fillId="43" borderId="23" applyNumberFormat="0" applyAlignment="0" applyProtection="0"/>
    <xf numFmtId="0" fontId="57" fillId="43" borderId="23" applyNumberFormat="0" applyAlignment="0" applyProtection="0"/>
    <xf numFmtId="0" fontId="15" fillId="6" borderId="10" applyNumberFormat="0" applyAlignment="0" applyProtection="0"/>
    <xf numFmtId="44" fontId="4" fillId="0" borderId="0" applyFont="0" applyFill="0" applyBorder="0" applyAlignment="0" applyProtection="0"/>
    <xf numFmtId="170" fontId="13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9" fontId="30" fillId="0" borderId="0" applyFont="0" applyFill="0" applyBorder="0" applyAlignment="0" applyProtection="0"/>
    <xf numFmtId="167" fontId="4"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13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92" fontId="13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8" fontId="2" fillId="0" borderId="5" applyNumberFormat="0" applyAlignment="0" applyProtection="0">
      <alignment horizontal="left" vertical="center"/>
    </xf>
    <xf numFmtId="168" fontId="2" fillId="0" borderId="5" applyNumberFormat="0" applyAlignment="0" applyProtection="0">
      <alignment horizontal="left" vertical="center"/>
    </xf>
    <xf numFmtId="168" fontId="2" fillId="0" borderId="5" applyNumberFormat="0" applyAlignment="0" applyProtection="0">
      <alignment horizontal="left" vertical="center"/>
    </xf>
    <xf numFmtId="0" fontId="2" fillId="0" borderId="5" applyNumberFormat="0" applyAlignment="0" applyProtection="0">
      <alignment horizontal="left" vertical="center"/>
    </xf>
    <xf numFmtId="0" fontId="2" fillId="0" borderId="5" applyNumberFormat="0" applyAlignment="0" applyProtection="0">
      <alignment horizontal="left" vertical="center"/>
    </xf>
    <xf numFmtId="168" fontId="2" fillId="0" borderId="19">
      <alignment horizontal="left" vertical="center"/>
    </xf>
    <xf numFmtId="168" fontId="2" fillId="0" borderId="19">
      <alignment horizontal="left" vertical="center"/>
    </xf>
    <xf numFmtId="0" fontId="2" fillId="0" borderId="19">
      <alignment horizontal="left" vertical="center"/>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49" fillId="52" borderId="0" applyNumberFormat="0" applyBorder="0" applyAlignment="0" applyProtection="0"/>
    <xf numFmtId="0" fontId="13" fillId="4" borderId="0" applyNumberFormat="0" applyBorder="0" applyAlignment="0" applyProtection="0"/>
    <xf numFmtId="0" fontId="4" fillId="0" borderId="0" applyFill="0" applyBorder="0" applyAlignment="0"/>
    <xf numFmtId="168" fontId="3" fillId="0" borderId="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30"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27" fillId="0" borderId="0" applyFont="0" applyFill="0" applyBorder="0" applyAlignment="0" applyProtection="0"/>
    <xf numFmtId="43" fontId="26" fillId="0" borderId="0" applyFont="0" applyFill="0" applyBorder="0" applyAlignment="0" applyProtection="0"/>
    <xf numFmtId="0" fontId="75" fillId="40" borderId="0" applyNumberFormat="0" applyBorder="0" applyAlignment="0" applyProtection="0"/>
    <xf numFmtId="0" fontId="14" fillId="5" borderId="0" applyNumberFormat="0" applyBorder="0" applyAlignment="0" applyProtection="0"/>
    <xf numFmtId="222" fontId="4" fillId="0" borderId="0"/>
    <xf numFmtId="223" fontId="30" fillId="0" borderId="0"/>
    <xf numFmtId="223" fontId="30" fillId="0" borderId="0"/>
    <xf numFmtId="223" fontId="30" fillId="0" borderId="0"/>
    <xf numFmtId="223" fontId="30" fillId="0" borderId="0"/>
    <xf numFmtId="223" fontId="30" fillId="0" borderId="0"/>
    <xf numFmtId="173" fontId="4"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223" fontId="30" fillId="0" borderId="0"/>
    <xf numFmtId="173" fontId="4" fillId="0" borderId="0"/>
    <xf numFmtId="0" fontId="72" fillId="0" borderId="0"/>
    <xf numFmtId="0" fontId="72" fillId="0" borderId="0"/>
    <xf numFmtId="0" fontId="1" fillId="0" borderId="0"/>
    <xf numFmtId="0" fontId="4" fillId="0" borderId="0"/>
    <xf numFmtId="0" fontId="4" fillId="0" borderId="0"/>
    <xf numFmtId="0" fontId="4" fillId="0" borderId="0"/>
    <xf numFmtId="0" fontId="125" fillId="0" borderId="0"/>
    <xf numFmtId="0" fontId="4" fillId="0" borderId="0"/>
    <xf numFmtId="0" fontId="4" fillId="0" borderId="0"/>
    <xf numFmtId="0" fontId="125" fillId="0" borderId="0"/>
    <xf numFmtId="0" fontId="133" fillId="0" borderId="0"/>
    <xf numFmtId="0" fontId="125" fillId="0" borderId="0"/>
    <xf numFmtId="168" fontId="4" fillId="0" borderId="0"/>
    <xf numFmtId="0" fontId="125" fillId="0" borderId="0"/>
    <xf numFmtId="0" fontId="125" fillId="0" borderId="0"/>
    <xf numFmtId="0" fontId="125" fillId="0" borderId="0"/>
    <xf numFmtId="0" fontId="125" fillId="0" borderId="0"/>
    <xf numFmtId="0" fontId="125" fillId="0" borderId="0"/>
    <xf numFmtId="0" fontId="134" fillId="0" borderId="0"/>
    <xf numFmtId="0" fontId="125"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25" fillId="0" borderId="0"/>
    <xf numFmtId="0" fontId="4" fillId="0" borderId="0"/>
    <xf numFmtId="0" fontId="1" fillId="0" borderId="0"/>
    <xf numFmtId="0" fontId="1" fillId="0" borderId="0"/>
    <xf numFmtId="0" fontId="1"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5" fillId="0" borderId="0"/>
    <xf numFmtId="0" fontId="4" fillId="0" borderId="0"/>
    <xf numFmtId="0" fontId="125" fillId="0" borderId="0"/>
    <xf numFmtId="0" fontId="1" fillId="0" borderId="0"/>
    <xf numFmtId="0" fontId="7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 fillId="0" borderId="0"/>
    <xf numFmtId="0" fontId="125" fillId="0" borderId="0"/>
    <xf numFmtId="0" fontId="125" fillId="0" borderId="0"/>
    <xf numFmtId="0" fontId="125" fillId="0" borderId="0"/>
    <xf numFmtId="0" fontId="134" fillId="0" borderId="0"/>
    <xf numFmtId="0" fontId="125" fillId="0" borderId="0"/>
    <xf numFmtId="0" fontId="134" fillId="0" borderId="0"/>
    <xf numFmtId="0" fontId="12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0" fillId="0" borderId="0"/>
    <xf numFmtId="0" fontId="3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30"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4" fillId="0" borderId="0"/>
    <xf numFmtId="0" fontId="72" fillId="0" borderId="0"/>
    <xf numFmtId="0" fontId="4" fillId="0" borderId="0"/>
    <xf numFmtId="0" fontId="1" fillId="0" borderId="0"/>
    <xf numFmtId="0" fontId="1" fillId="0" borderId="0"/>
    <xf numFmtId="0" fontId="4" fillId="0" borderId="0"/>
    <xf numFmtId="0" fontId="4" fillId="0" borderId="0"/>
    <xf numFmtId="168" fontId="26" fillId="9" borderId="14" applyNumberFormat="0" applyFont="0" applyAlignment="0" applyProtection="0"/>
    <xf numFmtId="0" fontId="4" fillId="39" borderId="29" applyNumberFormat="0" applyFont="0" applyAlignment="0" applyProtection="0"/>
    <xf numFmtId="168" fontId="26" fillId="9" borderId="14"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26" fillId="9" borderId="14"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26" fillId="9" borderId="14"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4" fillId="39" borderId="29" applyNumberFormat="0" applyFont="0" applyAlignment="0" applyProtection="0"/>
    <xf numFmtId="0" fontId="70" fillId="0" borderId="47">
      <alignment horizontal="left" vertical="center" wrapText="1"/>
    </xf>
    <xf numFmtId="0" fontId="4" fillId="0" borderId="0" applyFont="0" applyFill="0" applyBorder="0" applyAlignment="0" applyProtection="0"/>
    <xf numFmtId="175"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 fillId="0" borderId="0" applyFill="0" applyBorder="0" applyAlignment="0"/>
    <xf numFmtId="0" fontId="43" fillId="0" borderId="20">
      <alignment horizontal="center"/>
    </xf>
    <xf numFmtId="0" fontId="43" fillId="0" borderId="20">
      <alignment horizontal="center"/>
    </xf>
    <xf numFmtId="0" fontId="43" fillId="0" borderId="20">
      <alignment horizontal="center"/>
    </xf>
    <xf numFmtId="0" fontId="43" fillId="0" borderId="20">
      <alignment horizontal="center"/>
    </xf>
    <xf numFmtId="0" fontId="59" fillId="36" borderId="30" applyNumberFormat="0" applyAlignment="0" applyProtection="0"/>
    <xf numFmtId="0" fontId="59" fillId="36" borderId="30" applyNumberFormat="0" applyAlignment="0" applyProtection="0"/>
    <xf numFmtId="0" fontId="59" fillId="36" borderId="30" applyNumberFormat="0" applyAlignment="0" applyProtection="0"/>
    <xf numFmtId="0" fontId="59" fillId="36" borderId="30" applyNumberFormat="0" applyAlignment="0" applyProtection="0"/>
    <xf numFmtId="0" fontId="59" fillId="36" borderId="30" applyNumberFormat="0" applyAlignment="0" applyProtection="0"/>
    <xf numFmtId="0" fontId="59" fillId="36" borderId="30" applyNumberFormat="0" applyAlignment="0" applyProtection="0"/>
    <xf numFmtId="0" fontId="59" fillId="36" borderId="30" applyNumberFormat="0" applyAlignment="0" applyProtection="0"/>
    <xf numFmtId="0" fontId="16" fillId="7" borderId="11" applyNumberFormat="0" applyAlignment="0" applyProtection="0"/>
    <xf numFmtId="0" fontId="128" fillId="0" borderId="0">
      <alignment horizontal="left" vertical="center" wrapText="1"/>
    </xf>
    <xf numFmtId="0" fontId="4" fillId="0" borderId="0" applyFill="0" applyBorder="0" applyAlignment="0"/>
    <xf numFmtId="0" fontId="61"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54" fillId="0" borderId="25" applyNumberFormat="0" applyFill="0" applyAlignment="0" applyProtection="0"/>
    <xf numFmtId="0" fontId="9" fillId="0" borderId="7" applyNumberFormat="0" applyFill="0" applyAlignment="0" applyProtection="0"/>
    <xf numFmtId="0" fontId="8" fillId="0" borderId="0" applyNumberFormat="0" applyFill="0" applyBorder="0" applyAlignment="0" applyProtection="0"/>
    <xf numFmtId="0" fontId="55" fillId="0" borderId="26" applyNumberFormat="0" applyFill="0" applyAlignment="0" applyProtection="0"/>
    <xf numFmtId="0" fontId="10" fillId="0" borderId="8"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56" fillId="0" borderId="27" applyNumberFormat="0" applyFill="0" applyAlignment="0" applyProtection="0"/>
    <xf numFmtId="0" fontId="11" fillId="0" borderId="9" applyNumberFormat="0" applyFill="0" applyAlignment="0" applyProtection="0"/>
    <xf numFmtId="0" fontId="60" fillId="0" borderId="0" applyNumberFormat="0" applyFill="0" applyBorder="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7" fillId="0" borderId="15" applyNumberFormat="0" applyFill="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xf numFmtId="0" fontId="4" fillId="0" borderId="0" applyNumberFormat="0" applyFill="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46" borderId="0" applyNumberFormat="0" applyBorder="0" applyAlignment="0" applyProtection="0"/>
    <xf numFmtId="0" fontId="26" fillId="53"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 fillId="11"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15"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9"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3"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31" borderId="0" applyNumberFormat="0" applyBorder="0" applyAlignment="0" applyProtection="0"/>
    <xf numFmtId="0" fontId="26" fillId="42" borderId="0" applyNumberFormat="0" applyBorder="0" applyAlignment="0" applyProtection="0"/>
    <xf numFmtId="0" fontId="26" fillId="38" borderId="0" applyNumberFormat="0" applyBorder="0" applyAlignment="0" applyProtection="0"/>
    <xf numFmtId="0" fontId="26" fillId="54" borderId="0" applyNumberFormat="0" applyBorder="0" applyAlignment="0" applyProtection="0"/>
    <xf numFmtId="0" fontId="26" fillId="53" borderId="0" applyNumberFormat="0" applyBorder="0" applyAlignment="0" applyProtection="0"/>
    <xf numFmtId="0" fontId="26" fillId="42" borderId="0" applyNumberFormat="0" applyBorder="0" applyAlignment="0" applyProtection="0"/>
    <xf numFmtId="0" fontId="26" fillId="55"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2"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6"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 fillId="20"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1" fillId="24"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28"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1" fillId="32" borderId="0" applyNumberFormat="0" applyBorder="0" applyAlignment="0" applyProtection="0"/>
    <xf numFmtId="0" fontId="27" fillId="4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7" fillId="4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7" fillId="3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7" fillId="6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7" fillId="4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7" fillId="4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65" fillId="64" borderId="0" applyNumberFormat="0" applyBorder="0" applyAlignment="0" applyProtection="0"/>
    <xf numFmtId="0" fontId="65" fillId="6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9" fillId="0" borderId="0" applyFill="0" applyBorder="0" applyAlignment="0"/>
    <xf numFmtId="198" fontId="4" fillId="0" borderId="0" applyFill="0" applyBorder="0" applyAlignment="0"/>
    <xf numFmtId="0" fontId="29" fillId="0" borderId="0" applyFill="0" applyBorder="0" applyAlignment="0"/>
    <xf numFmtId="0" fontId="29" fillId="0" borderId="0" applyFill="0" applyBorder="0" applyAlignment="0"/>
    <xf numFmtId="199"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0" fontId="50" fillId="36" borderId="23" applyNumberFormat="0" applyAlignment="0" applyProtection="0"/>
    <xf numFmtId="0" fontId="17" fillId="7" borderId="10" applyNumberFormat="0" applyAlignment="0" applyProtection="0"/>
    <xf numFmtId="0" fontId="17" fillId="7" borderId="10" applyNumberFormat="0" applyAlignment="0" applyProtection="0"/>
    <xf numFmtId="0" fontId="51" fillId="63" borderId="24" applyNumberFormat="0" applyAlignment="0" applyProtection="0"/>
    <xf numFmtId="0" fontId="19" fillId="8" borderId="13" applyNumberFormat="0" applyAlignment="0" applyProtection="0"/>
    <xf numFmtId="0" fontId="19" fillId="8" borderId="13" applyNumberFormat="0" applyAlignment="0" applyProtection="0"/>
    <xf numFmtId="0" fontId="58" fillId="0" borderId="28"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200" fontId="4" fillId="0" borderId="0" applyFont="0" applyFill="0" applyBorder="0" applyAlignment="0" applyProtection="0"/>
    <xf numFmtId="43" fontId="1" fillId="0" borderId="0" applyFont="0" applyFill="0" applyBorder="0" applyAlignment="0" applyProtection="0"/>
    <xf numFmtId="198" fontId="4" fillId="0" borderId="0" applyFont="0" applyFill="0" applyBorder="0" applyAlignment="0" applyProtection="0"/>
    <xf numFmtId="14" fontId="29" fillId="0" borderId="0" applyFill="0" applyBorder="0" applyAlignment="0"/>
    <xf numFmtId="0" fontId="7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2" fillId="0" borderId="0" applyNumberFormat="0" applyFill="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4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6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6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68"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97" fillId="0" borderId="0" applyFill="0" applyBorder="0" applyAlignment="0"/>
    <xf numFmtId="198"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0" fontId="57" fillId="43" borderId="23" applyNumberFormat="0" applyAlignment="0" applyProtection="0"/>
    <xf numFmtId="0" fontId="15" fillId="6" borderId="10" applyNumberFormat="0" applyAlignment="0" applyProtection="0"/>
    <xf numFmtId="0" fontId="15" fillId="6" borderId="10" applyNumberFormat="0" applyAlignment="0" applyProtection="0"/>
    <xf numFmtId="0" fontId="42" fillId="0" borderId="0"/>
    <xf numFmtId="168"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9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4" fontId="4" fillId="0" borderId="0" applyFont="0" applyFill="0" applyBorder="0" applyAlignment="0" applyProtection="0"/>
    <xf numFmtId="166" fontId="30" fillId="0" borderId="0" applyFont="0" applyFill="0" applyBorder="0" applyAlignment="0" applyProtection="0"/>
    <xf numFmtId="196" fontId="81"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8" fillId="0" borderId="0" applyNumberFormat="0" applyFill="0" applyBorder="0" applyAlignment="0" applyProtection="0"/>
    <xf numFmtId="0" fontId="135"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69" fillId="65" borderId="0" applyNumberFormat="0" applyBorder="0" applyAlignment="0" applyProtection="0"/>
    <xf numFmtId="0" fontId="69" fillId="6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10" fontId="24" fillId="47" borderId="16" applyNumberFormat="0" applyBorder="0" applyAlignment="0" applyProtection="0"/>
    <xf numFmtId="200" fontId="4" fillId="0" borderId="0" applyFill="0" applyBorder="0" applyAlignment="0"/>
    <xf numFmtId="198"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203" fontId="4" fillId="0" borderId="0" applyFont="0" applyFill="0" applyBorder="0" applyAlignment="0" applyProtection="0"/>
    <xf numFmtId="43" fontId="1" fillId="0" borderId="0" applyFont="0" applyFill="0" applyBorder="0" applyAlignment="0" applyProtection="0"/>
    <xf numFmtId="20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209" fontId="4"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75" fillId="4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3" fontId="4" fillId="0" borderId="0"/>
    <xf numFmtId="173" fontId="4" fillId="0" borderId="0"/>
    <xf numFmtId="213" fontId="4" fillId="0" borderId="0"/>
    <xf numFmtId="0" fontId="1" fillId="0" borderId="0"/>
    <xf numFmtId="0" fontId="26" fillId="0" borderId="0"/>
    <xf numFmtId="0" fontId="1" fillId="0" borderId="0"/>
    <xf numFmtId="0" fontId="1" fillId="0" borderId="0"/>
    <xf numFmtId="0" fontId="1" fillId="0" borderId="0"/>
    <xf numFmtId="0" fontId="4" fillId="0" borderId="0"/>
    <xf numFmtId="0" fontId="1" fillId="0" borderId="0"/>
    <xf numFmtId="0" fontId="1" fillId="0" borderId="0"/>
    <xf numFmtId="0" fontId="26"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1" fillId="0" borderId="0"/>
    <xf numFmtId="0" fontId="4" fillId="0" borderId="0" applyNumberFormat="0" applyFill="0" applyBorder="0" applyAlignment="0" applyProtection="0"/>
    <xf numFmtId="0" fontId="107" fillId="0" borderId="0"/>
    <xf numFmtId="0" fontId="26" fillId="0" borderId="0"/>
    <xf numFmtId="0" fontId="26"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4" fillId="0" borderId="0"/>
    <xf numFmtId="0" fontId="26"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168" fontId="26"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168" fontId="26"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26" fillId="9" borderId="14" applyNumberFormat="0" applyFont="0" applyAlignment="0" applyProtection="0"/>
    <xf numFmtId="0" fontId="1" fillId="9" borderId="14" applyNumberFormat="0" applyFont="0" applyAlignment="0" applyProtection="0"/>
    <xf numFmtId="0" fontId="4" fillId="39" borderId="29"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26" fillId="39" borderId="29" applyNumberFormat="0" applyFont="0" applyAlignment="0" applyProtection="0"/>
    <xf numFmtId="179" fontId="4" fillId="0" borderId="0" applyFont="0" applyFill="0" applyBorder="0" applyAlignment="0" applyProtection="0"/>
    <xf numFmtId="199" fontId="4" fillId="0" borderId="0" applyFont="0" applyFill="0" applyBorder="0" applyAlignment="0" applyProtection="0"/>
    <xf numFmtId="216"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200" fontId="4" fillId="0" borderId="0" applyFill="0" applyBorder="0" applyAlignment="0"/>
    <xf numFmtId="198" fontId="4" fillId="0" borderId="0" applyFill="0" applyBorder="0" applyAlignment="0"/>
    <xf numFmtId="200" fontId="4" fillId="0" borderId="0" applyFill="0" applyBorder="0" applyAlignment="0"/>
    <xf numFmtId="201" fontId="4" fillId="0" borderId="0" applyFill="0" applyBorder="0" applyAlignment="0"/>
    <xf numFmtId="198" fontId="4" fillId="0" borderId="0" applyFill="0" applyBorder="0" applyAlignment="0"/>
    <xf numFmtId="0" fontId="59" fillId="36" borderId="30" applyNumberFormat="0" applyAlignment="0" applyProtection="0"/>
    <xf numFmtId="0" fontId="16" fillId="7" borderId="11" applyNumberFormat="0" applyAlignment="0" applyProtection="0"/>
    <xf numFmtId="0" fontId="16" fillId="7" borderId="11" applyNumberFormat="0" applyAlignment="0" applyProtection="0"/>
    <xf numFmtId="49" fontId="29" fillId="0" borderId="0" applyFill="0" applyBorder="0" applyAlignment="0"/>
    <xf numFmtId="218" fontId="29" fillId="0" borderId="0" applyFill="0" applyBorder="0" applyAlignment="0"/>
    <xf numFmtId="219" fontId="4" fillId="0" borderId="0" applyFill="0" applyBorder="0" applyAlignment="0"/>
    <xf numFmtId="0" fontId="6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33"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77" fillId="0" borderId="33"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9" fillId="0" borderId="35" applyNumberFormat="0" applyFill="0" applyAlignment="0" applyProtection="0"/>
    <xf numFmtId="0" fontId="7" fillId="0" borderId="15" applyNumberFormat="0" applyFill="0" applyAlignment="0" applyProtection="0"/>
    <xf numFmtId="0" fontId="7" fillId="0" borderId="15" applyNumberFormat="0" applyFill="0" applyAlignment="0" applyProtection="0"/>
    <xf numFmtId="0" fontId="93" fillId="0" borderId="42">
      <protection locked="0"/>
    </xf>
    <xf numFmtId="0" fontId="4" fillId="0" borderId="0" applyNumberFormat="0" applyFill="0" applyBorder="0" applyAlignment="0" applyProtection="0"/>
    <xf numFmtId="213" fontId="4" fillId="0" borderId="0" applyFont="0" applyFill="0" applyBorder="0" applyAlignment="0" applyProtection="0"/>
    <xf numFmtId="176" fontId="4" fillId="0" borderId="0" applyFont="0" applyFill="0" applyBorder="0" applyAlignment="0" applyProtection="0"/>
    <xf numFmtId="224" fontId="4" fillId="0" borderId="0" applyFont="0" applyFill="0" applyBorder="0" applyAlignment="0" applyProtection="0"/>
    <xf numFmtId="225" fontId="136" fillId="0" borderId="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1" fillId="63" borderId="24" applyNumberFormat="0" applyAlignment="0" applyProtection="0"/>
    <xf numFmtId="0" fontId="51" fillId="63" borderId="24" applyNumberFormat="0" applyAlignment="0" applyProtection="0"/>
    <xf numFmtId="0" fontId="58" fillId="0" borderId="28" applyNumberFormat="0" applyFill="0" applyAlignment="0" applyProtection="0"/>
    <xf numFmtId="0" fontId="58" fillId="0" borderId="2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6" borderId="0" applyNumberFormat="0" applyBorder="0" applyAlignment="0" applyProtection="0"/>
    <xf numFmtId="0" fontId="27" fillId="6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67" borderId="0" applyNumberFormat="0" applyBorder="0" applyAlignment="0" applyProtection="0"/>
    <xf numFmtId="0" fontId="27" fillId="67"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170" fontId="4" fillId="0" borderId="0" applyFont="0" applyFill="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72" fillId="39" borderId="29" applyNumberFormat="0" applyFont="0" applyAlignment="0" applyProtection="0"/>
    <xf numFmtId="0" fontId="72" fillId="39" borderId="29" applyNumberFormat="0" applyFont="0" applyAlignment="0" applyProtection="0"/>
    <xf numFmtId="0" fontId="72" fillId="39" borderId="29" applyNumberFormat="0" applyFont="0" applyAlignment="0" applyProtection="0"/>
    <xf numFmtId="9" fontId="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6" fillId="0" borderId="33" applyNumberFormat="0" applyFill="0" applyAlignment="0" applyProtection="0"/>
    <xf numFmtId="0" fontId="76"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4" fillId="0" borderId="34" applyNumberFormat="0" applyFill="0" applyAlignment="0" applyProtection="0"/>
    <xf numFmtId="0" fontId="74" fillId="0" borderId="3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35" applyNumberFormat="0" applyFill="0" applyAlignment="0" applyProtection="0"/>
    <xf numFmtId="0" fontId="79" fillId="0" borderId="35" applyNumberFormat="0" applyFill="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37" fontId="114" fillId="0" borderId="52"/>
    <xf numFmtId="0" fontId="71" fillId="99" borderId="53"/>
    <xf numFmtId="0" fontId="4" fillId="0" borderId="0"/>
    <xf numFmtId="0" fontId="58"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89"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0" fontId="58" fillId="0" borderId="54" applyNumberFormat="0" applyFill="0" applyAlignment="0" applyProtection="0"/>
    <xf numFmtId="9" fontId="1" fillId="0" borderId="0" applyFont="0" applyFill="0" applyBorder="0" applyAlignment="0" applyProtection="0"/>
  </cellStyleXfs>
  <cellXfs count="285">
    <xf numFmtId="0" fontId="0" fillId="0" borderId="0" xfId="0"/>
    <xf numFmtId="0" fontId="0" fillId="0" borderId="1" xfId="0" applyBorder="1"/>
    <xf numFmtId="0" fontId="0" fillId="0" borderId="0" xfId="0" applyBorder="1"/>
    <xf numFmtId="9" fontId="0" fillId="0" borderId="0" xfId="1" applyFont="1"/>
    <xf numFmtId="2" fontId="0" fillId="0" borderId="0" xfId="0" applyNumberFormat="1"/>
    <xf numFmtId="0" fontId="0" fillId="0" borderId="0" xfId="0"/>
    <xf numFmtId="14" fontId="0" fillId="0" borderId="0" xfId="0" applyNumberFormat="1" applyFill="1" applyAlignment="1">
      <alignment horizontal="left"/>
    </xf>
    <xf numFmtId="16" fontId="137" fillId="100" borderId="55" xfId="0" quotePrefix="1" applyNumberFormat="1" applyFont="1" applyFill="1" applyBorder="1" applyAlignment="1">
      <alignment horizontal="center" vertical="center" textRotation="90" wrapText="1"/>
    </xf>
    <xf numFmtId="16" fontId="137" fillId="100" borderId="0" xfId="0" quotePrefix="1" applyNumberFormat="1" applyFont="1" applyFill="1" applyBorder="1" applyAlignment="1">
      <alignment horizontal="center" vertical="center" textRotation="90" wrapText="1"/>
    </xf>
    <xf numFmtId="0" fontId="139" fillId="0" borderId="0" xfId="0" applyFont="1"/>
    <xf numFmtId="0" fontId="139" fillId="0" borderId="0" xfId="0" applyFont="1" applyBorder="1"/>
    <xf numFmtId="0" fontId="139" fillId="100" borderId="0" xfId="0" applyFont="1" applyFill="1" applyBorder="1"/>
    <xf numFmtId="0" fontId="0" fillId="100" borderId="0" xfId="0" applyFill="1" applyBorder="1"/>
    <xf numFmtId="164" fontId="0" fillId="100" borderId="0" xfId="0" applyNumberFormat="1" applyFill="1" applyBorder="1"/>
    <xf numFmtId="14" fontId="0" fillId="0" borderId="0" xfId="0" applyNumberFormat="1" applyFill="1" applyAlignment="1">
      <alignment horizontal="left"/>
    </xf>
    <xf numFmtId="0" fontId="143" fillId="0" borderId="0" xfId="0" applyFont="1"/>
    <xf numFmtId="16" fontId="137" fillId="100" borderId="62" xfId="0" quotePrefix="1" applyNumberFormat="1" applyFont="1" applyFill="1" applyBorder="1" applyAlignment="1">
      <alignment horizontal="center" vertical="center" textRotation="90" wrapText="1"/>
    </xf>
    <xf numFmtId="14" fontId="147" fillId="0" borderId="17" xfId="0" applyNumberFormat="1" applyFont="1" applyBorder="1" applyAlignment="1">
      <alignment horizontal="center"/>
    </xf>
    <xf numFmtId="0" fontId="0" fillId="0" borderId="0" xfId="0" applyAlignment="1">
      <alignment horizontal="right"/>
    </xf>
    <xf numFmtId="0" fontId="138" fillId="100" borderId="0" xfId="0" applyFont="1" applyFill="1" applyBorder="1" applyAlignment="1"/>
    <xf numFmtId="16" fontId="137" fillId="100" borderId="16" xfId="0" quotePrefix="1" applyNumberFormat="1" applyFont="1" applyFill="1" applyBorder="1" applyAlignment="1">
      <alignment horizontal="center" vertical="center" textRotation="90" wrapText="1"/>
    </xf>
    <xf numFmtId="164" fontId="141" fillId="100" borderId="0" xfId="0" applyNumberFormat="1" applyFont="1" applyFill="1" applyBorder="1"/>
    <xf numFmtId="0" fontId="141" fillId="100" borderId="0" xfId="0" applyFont="1" applyFill="1" applyBorder="1"/>
    <xf numFmtId="49" fontId="141" fillId="0" borderId="16" xfId="0" applyNumberFormat="1" applyFont="1" applyBorder="1"/>
    <xf numFmtId="49" fontId="7" fillId="0" borderId="16" xfId="0" applyNumberFormat="1" applyFont="1" applyBorder="1"/>
    <xf numFmtId="0" fontId="141" fillId="0" borderId="18" xfId="0" applyFont="1" applyBorder="1"/>
    <xf numFmtId="0" fontId="141" fillId="100" borderId="18" xfId="0" applyFont="1" applyFill="1" applyBorder="1"/>
    <xf numFmtId="0" fontId="0" fillId="0" borderId="18" xfId="0" applyBorder="1"/>
    <xf numFmtId="0" fontId="139" fillId="0" borderId="3" xfId="0" applyFont="1" applyBorder="1"/>
    <xf numFmtId="0" fontId="139" fillId="0" borderId="61" xfId="0" applyFont="1" applyBorder="1"/>
    <xf numFmtId="0" fontId="138" fillId="102" borderId="67" xfId="0" applyFont="1" applyFill="1" applyBorder="1"/>
    <xf numFmtId="0" fontId="138" fillId="102" borderId="50" xfId="0" applyFont="1" applyFill="1" applyBorder="1"/>
    <xf numFmtId="0" fontId="138" fillId="102" borderId="68" xfId="0" applyFont="1" applyFill="1" applyBorder="1"/>
    <xf numFmtId="0" fontId="138" fillId="102" borderId="67" xfId="0" applyFont="1" applyFill="1" applyBorder="1" applyAlignment="1"/>
    <xf numFmtId="0" fontId="138" fillId="102" borderId="51" xfId="0" applyFont="1" applyFill="1" applyBorder="1" applyAlignment="1"/>
    <xf numFmtId="16" fontId="137" fillId="100" borderId="69" xfId="0" quotePrefix="1" applyNumberFormat="1" applyFont="1" applyFill="1" applyBorder="1" applyAlignment="1">
      <alignment horizontal="center" vertical="center" textRotation="90" wrapText="1"/>
    </xf>
    <xf numFmtId="164" fontId="0" fillId="0" borderId="0" xfId="0" applyNumberFormat="1" applyBorder="1"/>
    <xf numFmtId="0" fontId="0" fillId="0" borderId="2" xfId="0" applyBorder="1"/>
    <xf numFmtId="0" fontId="144" fillId="0" borderId="63" xfId="0" applyFont="1" applyBorder="1"/>
    <xf numFmtId="164" fontId="141" fillId="0" borderId="0" xfId="0" applyNumberFormat="1" applyFont="1" applyBorder="1"/>
    <xf numFmtId="0" fontId="141" fillId="0" borderId="0" xfId="0" applyFont="1" applyBorder="1"/>
    <xf numFmtId="0" fontId="141" fillId="0" borderId="2" xfId="0" applyFont="1" applyBorder="1"/>
    <xf numFmtId="0" fontId="0" fillId="0" borderId="70" xfId="0" applyBorder="1"/>
    <xf numFmtId="0" fontId="141" fillId="0" borderId="20" xfId="0" applyFont="1" applyBorder="1"/>
    <xf numFmtId="0" fontId="141" fillId="100" borderId="20" xfId="0" applyFont="1" applyFill="1" applyBorder="1"/>
    <xf numFmtId="0" fontId="141" fillId="0" borderId="58" xfId="0" applyFont="1" applyBorder="1"/>
    <xf numFmtId="0" fontId="148" fillId="0" borderId="0" xfId="0" applyFont="1" applyFill="1" applyBorder="1" applyAlignment="1"/>
    <xf numFmtId="0" fontId="141" fillId="0" borderId="0" xfId="0" applyFont="1" applyBorder="1" applyAlignment="1">
      <alignment horizontal="center"/>
    </xf>
    <xf numFmtId="0" fontId="141" fillId="0" borderId="0" xfId="0" applyFont="1" applyBorder="1" applyAlignment="1">
      <alignment horizontal="center" vertical="justify" wrapText="1"/>
    </xf>
    <xf numFmtId="0" fontId="7" fillId="0" borderId="0" xfId="0" applyFont="1" applyBorder="1"/>
    <xf numFmtId="14" fontId="140" fillId="0" borderId="0" xfId="0" applyNumberFormat="1" applyFont="1" applyBorder="1" applyAlignment="1">
      <alignment horizontal="center"/>
    </xf>
    <xf numFmtId="4" fontId="140" fillId="0" borderId="0" xfId="0" applyNumberFormat="1" applyFont="1" applyBorder="1" applyAlignment="1">
      <alignment horizontal="center"/>
    </xf>
    <xf numFmtId="14" fontId="141" fillId="0" borderId="0" xfId="0" applyNumberFormat="1" applyFont="1" applyBorder="1" applyAlignment="1">
      <alignment horizontal="center"/>
    </xf>
    <xf numFmtId="4" fontId="141" fillId="0" borderId="0" xfId="0" applyNumberFormat="1" applyFont="1" applyBorder="1" applyAlignment="1">
      <alignment horizontal="center"/>
    </xf>
    <xf numFmtId="0" fontId="147" fillId="0" borderId="0" xfId="0" applyFont="1" applyBorder="1" applyAlignment="1">
      <alignment wrapText="1"/>
    </xf>
    <xf numFmtId="0" fontId="146" fillId="0" borderId="60" xfId="0" applyFont="1" applyBorder="1" applyAlignment="1">
      <alignment horizontal="right"/>
    </xf>
    <xf numFmtId="0" fontId="145" fillId="0" borderId="65" xfId="0" applyFont="1" applyBorder="1" applyAlignment="1">
      <alignment horizontal="right"/>
    </xf>
    <xf numFmtId="0" fontId="145" fillId="0" borderId="60" xfId="0" applyFont="1" applyBorder="1" applyAlignment="1">
      <alignment horizontal="right"/>
    </xf>
    <xf numFmtId="0" fontId="147" fillId="0" borderId="18" xfId="0" applyFont="1" applyBorder="1" applyAlignment="1">
      <alignment horizontal="right"/>
    </xf>
    <xf numFmtId="0" fontId="145" fillId="0" borderId="66" xfId="0" applyFont="1" applyBorder="1" applyAlignment="1">
      <alignment horizontal="right"/>
    </xf>
    <xf numFmtId="0" fontId="145" fillId="0" borderId="18" xfId="0" applyFont="1" applyBorder="1" applyAlignment="1">
      <alignment horizontal="right"/>
    </xf>
    <xf numFmtId="0" fontId="144" fillId="0" borderId="68" xfId="0" applyFont="1" applyBorder="1" applyAlignment="1">
      <alignment horizontal="right"/>
    </xf>
    <xf numFmtId="0" fontId="144" fillId="0" borderId="72" xfId="0" applyFont="1" applyBorder="1" applyAlignment="1">
      <alignment horizontal="center" vertical="justify" wrapText="1"/>
    </xf>
    <xf numFmtId="0" fontId="146" fillId="0" borderId="73" xfId="0" applyFont="1" applyBorder="1" applyAlignment="1">
      <alignment horizontal="right"/>
    </xf>
    <xf numFmtId="0" fontId="0" fillId="100" borderId="74" xfId="0" applyFill="1" applyBorder="1" applyAlignment="1">
      <alignment horizontal="right"/>
    </xf>
    <xf numFmtId="0" fontId="147" fillId="0" borderId="63" xfId="0" applyFont="1" applyBorder="1" applyAlignment="1">
      <alignment horizontal="right"/>
    </xf>
    <xf numFmtId="0" fontId="0" fillId="100" borderId="59" xfId="0" applyFill="1" applyBorder="1" applyAlignment="1">
      <alignment horizontal="right"/>
    </xf>
    <xf numFmtId="0" fontId="145" fillId="0" borderId="56" xfId="0" applyFont="1" applyBorder="1"/>
    <xf numFmtId="0" fontId="144" fillId="0" borderId="57" xfId="0" applyFont="1" applyBorder="1" applyAlignment="1">
      <alignment horizontal="center"/>
    </xf>
    <xf numFmtId="0" fontId="144" fillId="0" borderId="75" xfId="0" applyFont="1" applyBorder="1" applyAlignment="1">
      <alignment horizontal="center"/>
    </xf>
    <xf numFmtId="0" fontId="7" fillId="0" borderId="0" xfId="0" applyFont="1"/>
    <xf numFmtId="4" fontId="144" fillId="0" borderId="16" xfId="0" applyNumberFormat="1" applyFont="1" applyBorder="1" applyAlignment="1">
      <alignment horizontal="center"/>
    </xf>
    <xf numFmtId="14" fontId="144" fillId="0" borderId="19" xfId="0" applyNumberFormat="1" applyFont="1" applyBorder="1" applyAlignment="1">
      <alignment horizontal="center"/>
    </xf>
    <xf numFmtId="0" fontId="145" fillId="0" borderId="49" xfId="0" applyFont="1" applyBorder="1"/>
    <xf numFmtId="0" fontId="144" fillId="0" borderId="19" xfId="0" applyFont="1" applyBorder="1"/>
    <xf numFmtId="0" fontId="145" fillId="0" borderId="19" xfId="0" applyFont="1" applyBorder="1"/>
    <xf numFmtId="0" fontId="0" fillId="0" borderId="19" xfId="0" applyBorder="1"/>
    <xf numFmtId="0" fontId="144" fillId="0" borderId="32" xfId="0" applyFont="1" applyBorder="1" applyAlignment="1">
      <alignment horizontal="right"/>
    </xf>
    <xf numFmtId="4" fontId="147" fillId="0" borderId="66" xfId="0" applyNumberFormat="1" applyFont="1" applyBorder="1" applyAlignment="1">
      <alignment horizontal="center"/>
    </xf>
    <xf numFmtId="14" fontId="147" fillId="0" borderId="76" xfId="0" applyNumberFormat="1" applyFont="1" applyBorder="1" applyAlignment="1">
      <alignment horizontal="center"/>
    </xf>
    <xf numFmtId="0" fontId="145" fillId="0" borderId="0" xfId="0" applyFont="1"/>
    <xf numFmtId="0" fontId="147" fillId="0" borderId="77" xfId="0" applyFont="1" applyBorder="1"/>
    <xf numFmtId="4" fontId="147" fillId="0" borderId="17" xfId="0" applyNumberFormat="1" applyFont="1" applyBorder="1" applyAlignment="1">
      <alignment horizontal="right"/>
    </xf>
    <xf numFmtId="14" fontId="147" fillId="0" borderId="77" xfId="0" applyNumberFormat="1" applyFont="1" applyBorder="1" applyAlignment="1">
      <alignment horizontal="center"/>
    </xf>
    <xf numFmtId="4" fontId="147" fillId="0" borderId="17" xfId="0" applyNumberFormat="1" applyFont="1" applyBorder="1" applyAlignment="1">
      <alignment horizontal="center"/>
    </xf>
    <xf numFmtId="0" fontId="144" fillId="0" borderId="16" xfId="0" applyFont="1" applyBorder="1" applyAlignment="1">
      <alignment horizontal="center" vertical="justify" wrapText="1"/>
    </xf>
    <xf numFmtId="0" fontId="144" fillId="0" borderId="32" xfId="0" applyFont="1" applyBorder="1" applyAlignment="1">
      <alignment horizontal="center" vertical="justify" wrapText="1"/>
    </xf>
    <xf numFmtId="0" fontId="149" fillId="0" borderId="49" xfId="0" applyFont="1" applyBorder="1"/>
    <xf numFmtId="0" fontId="149" fillId="0" borderId="19" xfId="0" applyFont="1" applyBorder="1"/>
    <xf numFmtId="0" fontId="150" fillId="0" borderId="32" xfId="0" applyFont="1" applyBorder="1"/>
    <xf numFmtId="0" fontId="141" fillId="0" borderId="0" xfId="0" applyFont="1"/>
    <xf numFmtId="0" fontId="138" fillId="0" borderId="0" xfId="0" applyFont="1"/>
    <xf numFmtId="49" fontId="151" fillId="0" borderId="0" xfId="0" applyNumberFormat="1" applyFont="1" applyBorder="1" applyAlignment="1">
      <alignment horizontal="center"/>
    </xf>
    <xf numFmtId="49" fontId="151" fillId="0" borderId="0" xfId="0" applyNumberFormat="1" applyFont="1" applyBorder="1" applyAlignment="1">
      <alignment horizontal="center" vertical="top"/>
    </xf>
    <xf numFmtId="164" fontId="0" fillId="0" borderId="0" xfId="0" applyNumberFormat="1"/>
    <xf numFmtId="0" fontId="0" fillId="0" borderId="0" xfId="0" applyFill="1" applyBorder="1" applyAlignment="1">
      <alignment horizontal="center"/>
    </xf>
    <xf numFmtId="0" fontId="0" fillId="0" borderId="0" xfId="0" applyFill="1" applyBorder="1" applyAlignment="1"/>
    <xf numFmtId="0" fontId="140" fillId="0" borderId="0" xfId="0" applyFont="1" applyBorder="1"/>
    <xf numFmtId="0" fontId="2" fillId="0" borderId="0" xfId="0" applyFont="1" applyBorder="1" applyAlignment="1">
      <alignment vertical="center"/>
    </xf>
    <xf numFmtId="9" fontId="152" fillId="100" borderId="0" xfId="1" applyNumberFormat="1" applyFont="1" applyFill="1" applyBorder="1" applyAlignment="1">
      <alignment horizontal="center" vertical="center"/>
    </xf>
    <xf numFmtId="226" fontId="151" fillId="0" borderId="2" xfId="0" applyNumberFormat="1" applyFont="1" applyBorder="1" applyAlignment="1">
      <alignment horizontal="center"/>
    </xf>
    <xf numFmtId="226" fontId="151" fillId="0" borderId="0" xfId="0" applyNumberFormat="1" applyFont="1" applyBorder="1" applyAlignment="1">
      <alignment horizontal="center"/>
    </xf>
    <xf numFmtId="226" fontId="151" fillId="0" borderId="1" xfId="0" applyNumberFormat="1" applyFont="1" applyBorder="1" applyAlignment="1">
      <alignment horizontal="center"/>
    </xf>
    <xf numFmtId="4" fontId="153" fillId="100" borderId="0" xfId="1" applyNumberFormat="1" applyFont="1" applyFill="1" applyBorder="1" applyAlignment="1">
      <alignment horizontal="center" vertical="center"/>
    </xf>
    <xf numFmtId="0" fontId="153" fillId="0" borderId="0" xfId="0" applyFont="1" applyFill="1" applyBorder="1" applyAlignment="1">
      <alignment vertical="center"/>
    </xf>
    <xf numFmtId="9" fontId="154" fillId="100" borderId="0" xfId="1" applyNumberFormat="1" applyFont="1" applyFill="1" applyBorder="1" applyAlignment="1">
      <alignment horizontal="center" vertical="center"/>
    </xf>
    <xf numFmtId="9" fontId="154" fillId="100" borderId="2" xfId="1" applyNumberFormat="1" applyFont="1" applyFill="1" applyBorder="1" applyAlignment="1">
      <alignment vertical="center"/>
    </xf>
    <xf numFmtId="9" fontId="154" fillId="100" borderId="0" xfId="1" applyNumberFormat="1" applyFont="1" applyFill="1" applyBorder="1" applyAlignment="1">
      <alignment vertical="center"/>
    </xf>
    <xf numFmtId="9" fontId="154" fillId="100" borderId="1" xfId="1" applyNumberFormat="1" applyFont="1" applyFill="1" applyBorder="1" applyAlignment="1">
      <alignment vertical="center"/>
    </xf>
    <xf numFmtId="14" fontId="154" fillId="100" borderId="0" xfId="0" applyNumberFormat="1" applyFont="1" applyFill="1" applyBorder="1" applyAlignment="1">
      <alignment vertical="center"/>
    </xf>
    <xf numFmtId="49" fontId="151" fillId="0" borderId="32" xfId="0" applyNumberFormat="1" applyFont="1" applyBorder="1" applyAlignment="1">
      <alignment horizontal="center"/>
    </xf>
    <xf numFmtId="49" fontId="151" fillId="0" borderId="16" xfId="0" applyNumberFormat="1" applyFont="1" applyBorder="1" applyAlignment="1">
      <alignment horizontal="center"/>
    </xf>
    <xf numFmtId="0" fontId="137" fillId="100" borderId="80" xfId="0" quotePrefix="1" applyFont="1" applyFill="1" applyBorder="1" applyAlignment="1">
      <alignment horizontal="center" vertical="center" textRotation="90" wrapText="1"/>
    </xf>
    <xf numFmtId="0" fontId="137" fillId="100" borderId="61" xfId="0" quotePrefix="1" applyFont="1" applyFill="1" applyBorder="1" applyAlignment="1">
      <alignment horizontal="center" vertical="center" textRotation="90" wrapText="1"/>
    </xf>
    <xf numFmtId="16" fontId="137" fillId="100" borderId="3" xfId="0" quotePrefix="1" applyNumberFormat="1" applyFont="1" applyFill="1" applyBorder="1" applyAlignment="1">
      <alignment horizontal="center" vertical="center" textRotation="90" wrapText="1"/>
    </xf>
    <xf numFmtId="0" fontId="137" fillId="100" borderId="81" xfId="0" quotePrefix="1" applyFont="1" applyFill="1" applyBorder="1" applyAlignment="1">
      <alignment horizontal="center" vertical="center" textRotation="90" wrapText="1"/>
    </xf>
    <xf numFmtId="0" fontId="137" fillId="100" borderId="55" xfId="0" quotePrefix="1" applyFont="1" applyFill="1" applyBorder="1" applyAlignment="1">
      <alignment horizontal="center" vertical="center" textRotation="90" wrapText="1"/>
    </xf>
    <xf numFmtId="0" fontId="137" fillId="100" borderId="82" xfId="0" quotePrefix="1" applyFont="1" applyFill="1" applyBorder="1" applyAlignment="1">
      <alignment horizontal="center" vertical="center" textRotation="90" wrapText="1"/>
    </xf>
    <xf numFmtId="49" fontId="0" fillId="0" borderId="21" xfId="0" applyNumberFormat="1" applyBorder="1" applyAlignment="1">
      <alignment horizontal="center"/>
    </xf>
    <xf numFmtId="49" fontId="0" fillId="0" borderId="21" xfId="0" applyNumberFormat="1" applyFont="1" applyBorder="1" applyAlignment="1">
      <alignment horizontal="center"/>
    </xf>
    <xf numFmtId="0" fontId="139" fillId="0" borderId="1" xfId="0" applyFont="1" applyBorder="1"/>
    <xf numFmtId="0" fontId="151" fillId="104" borderId="58" xfId="0" applyFont="1" applyFill="1" applyBorder="1" applyAlignment="1">
      <alignment horizontal="center"/>
    </xf>
    <xf numFmtId="0" fontId="138" fillId="104" borderId="6" xfId="0" applyFont="1" applyFill="1" applyBorder="1" applyAlignment="1"/>
    <xf numFmtId="0" fontId="138" fillId="104" borderId="5" xfId="0" applyFont="1" applyFill="1" applyBorder="1" applyAlignment="1"/>
    <xf numFmtId="0" fontId="151" fillId="104" borderId="4" xfId="0" applyFont="1" applyFill="1" applyBorder="1" applyAlignment="1">
      <alignment horizontal="center"/>
    </xf>
    <xf numFmtId="0" fontId="151" fillId="104" borderId="21" xfId="0" applyFont="1" applyFill="1" applyBorder="1" applyAlignment="1">
      <alignment horizontal="center"/>
    </xf>
    <xf numFmtId="0" fontId="142" fillId="0" borderId="0" xfId="0" applyFont="1"/>
    <xf numFmtId="0" fontId="156" fillId="0" borderId="0" xfId="0" applyFont="1"/>
    <xf numFmtId="9" fontId="156" fillId="105" borderId="21" xfId="4697" applyFont="1" applyFill="1" applyBorder="1"/>
    <xf numFmtId="0" fontId="156" fillId="0" borderId="0" xfId="0" applyFont="1" applyAlignment="1">
      <alignment horizontal="right"/>
    </xf>
    <xf numFmtId="0" fontId="157" fillId="0" borderId="0" xfId="0" applyFont="1"/>
    <xf numFmtId="0" fontId="157" fillId="0" borderId="0" xfId="0" applyFont="1" applyAlignment="1">
      <alignment horizontal="center"/>
    </xf>
    <xf numFmtId="167" fontId="158" fillId="105" borderId="21" xfId="0" applyNumberFormat="1" applyFont="1" applyFill="1" applyBorder="1"/>
    <xf numFmtId="0" fontId="159" fillId="0" borderId="0" xfId="0" applyFont="1"/>
    <xf numFmtId="167" fontId="160" fillId="105" borderId="21" xfId="0" applyNumberFormat="1" applyFont="1" applyFill="1" applyBorder="1"/>
    <xf numFmtId="0" fontId="159" fillId="0" borderId="0" xfId="0" applyFont="1" applyAlignment="1">
      <alignment horizontal="right"/>
    </xf>
    <xf numFmtId="179" fontId="156" fillId="0" borderId="21" xfId="4697" applyNumberFormat="1" applyFont="1" applyBorder="1" applyAlignment="1">
      <alignment horizontal="center"/>
    </xf>
    <xf numFmtId="0" fontId="161" fillId="0" borderId="21" xfId="0" applyFont="1" applyBorder="1" applyAlignment="1">
      <alignment horizontal="center" vertical="center" wrapText="1"/>
    </xf>
    <xf numFmtId="0" fontId="162" fillId="0" borderId="21" xfId="0" applyFont="1" applyBorder="1" applyAlignment="1">
      <alignment horizontal="center" vertical="center" wrapText="1"/>
    </xf>
    <xf numFmtId="0" fontId="157" fillId="0" borderId="0" xfId="0" applyFont="1" applyAlignment="1">
      <alignment vertical="center" wrapText="1"/>
    </xf>
    <xf numFmtId="0" fontId="7" fillId="0" borderId="0" xfId="0" applyFont="1" applyAlignment="1">
      <alignment horizontal="right"/>
    </xf>
    <xf numFmtId="9" fontId="7" fillId="0" borderId="21" xfId="0" applyNumberFormat="1" applyFont="1" applyBorder="1" applyAlignment="1">
      <alignment horizontal="center"/>
    </xf>
    <xf numFmtId="0" fontId="0" fillId="0" borderId="0" xfId="0" applyAlignment="1">
      <alignment horizontal="center"/>
    </xf>
    <xf numFmtId="0" fontId="163" fillId="0" borderId="0" xfId="0" applyFont="1"/>
    <xf numFmtId="9" fontId="7" fillId="0" borderId="0" xfId="0" applyNumberFormat="1" applyFont="1" applyAlignment="1">
      <alignment horizontal="center"/>
    </xf>
    <xf numFmtId="9" fontId="0" fillId="0" borderId="21" xfId="4697" applyFont="1" applyFill="1" applyBorder="1" applyAlignment="1">
      <alignment horizontal="center"/>
    </xf>
    <xf numFmtId="0" fontId="150" fillId="0" borderId="0" xfId="0" applyFont="1"/>
    <xf numFmtId="0" fontId="164" fillId="0" borderId="0" xfId="0" applyFont="1"/>
    <xf numFmtId="0" fontId="147" fillId="0" borderId="0" xfId="0" applyFont="1"/>
    <xf numFmtId="227" fontId="147" fillId="0" borderId="0" xfId="0" applyNumberFormat="1" applyFont="1" applyAlignment="1">
      <alignment horizontal="center"/>
    </xf>
    <xf numFmtId="0" fontId="144" fillId="0" borderId="0" xfId="0" applyFont="1"/>
    <xf numFmtId="0" fontId="144" fillId="0" borderId="0" xfId="0" applyFont="1" applyAlignment="1">
      <alignment horizontal="center"/>
    </xf>
    <xf numFmtId="0" fontId="146" fillId="0" borderId="0" xfId="0" applyFont="1"/>
    <xf numFmtId="0" fontId="165" fillId="0" borderId="0" xfId="0" applyFont="1"/>
    <xf numFmtId="0" fontId="0" fillId="0" borderId="61" xfId="0" applyBorder="1"/>
    <xf numFmtId="0" fontId="3" fillId="0" borderId="61" xfId="0" applyFont="1" applyBorder="1" applyAlignment="1">
      <alignment vertical="center"/>
    </xf>
    <xf numFmtId="0" fontId="0" fillId="0" borderId="58" xfId="0" applyBorder="1"/>
    <xf numFmtId="0" fontId="0" fillId="0" borderId="20" xfId="0" applyBorder="1"/>
    <xf numFmtId="164" fontId="166"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lignment vertical="center"/>
    </xf>
    <xf numFmtId="164" fontId="3" fillId="2" borderId="0" xfId="0" applyNumberFormat="1" applyFont="1" applyFill="1" applyBorder="1" applyAlignment="1">
      <alignment horizontal="center" vertical="center"/>
    </xf>
    <xf numFmtId="0" fontId="5" fillId="2" borderId="0" xfId="0" applyFont="1" applyFill="1" applyBorder="1" applyAlignment="1">
      <alignment vertical="center"/>
    </xf>
    <xf numFmtId="0" fontId="3" fillId="2" borderId="1" xfId="0" applyFont="1" applyFill="1" applyBorder="1" applyAlignment="1">
      <alignment vertical="center"/>
    </xf>
    <xf numFmtId="3" fontId="158" fillId="105" borderId="2" xfId="0" applyNumberFormat="1" applyFont="1" applyFill="1" applyBorder="1" applyAlignment="1">
      <alignment horizontal="center"/>
    </xf>
    <xf numFmtId="3" fontId="158" fillId="105" borderId="16" xfId="0" applyNumberFormat="1" applyFont="1" applyFill="1" applyBorder="1" applyAlignment="1">
      <alignment horizontal="center"/>
    </xf>
    <xf numFmtId="3" fontId="158" fillId="105" borderId="83" xfId="0" applyNumberFormat="1" applyFont="1" applyFill="1" applyBorder="1" applyAlignment="1">
      <alignment horizontal="center"/>
    </xf>
    <xf numFmtId="3" fontId="4" fillId="0" borderId="0" xfId="4697" applyNumberFormat="1" applyFont="1" applyFill="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3" fontId="167" fillId="0" borderId="6" xfId="0" applyNumberFormat="1" applyFont="1" applyFill="1" applyBorder="1" applyAlignment="1">
      <alignment horizontal="center" vertical="center"/>
    </xf>
    <xf numFmtId="3" fontId="167" fillId="0" borderId="61" xfId="0" applyNumberFormat="1" applyFont="1" applyFill="1" applyBorder="1" applyAlignment="1">
      <alignment horizontal="center" vertical="center"/>
    </xf>
    <xf numFmtId="3" fontId="167" fillId="0" borderId="3" xfId="0" applyNumberFormat="1" applyFont="1" applyFill="1" applyBorder="1" applyAlignment="1">
      <alignment horizontal="center" vertical="center"/>
    </xf>
    <xf numFmtId="3" fontId="3" fillId="0" borderId="0" xfId="4697" applyNumberFormat="1" applyFont="1" applyFill="1" applyBorder="1" applyAlignment="1">
      <alignment horizontal="center" vertical="center"/>
    </xf>
    <xf numFmtId="0" fontId="0" fillId="0" borderId="0" xfId="0" applyFill="1" applyBorder="1" applyAlignment="1">
      <alignment vertical="center"/>
    </xf>
    <xf numFmtId="0" fontId="3" fillId="0" borderId="1" xfId="0" applyFont="1" applyBorder="1" applyAlignment="1">
      <alignment vertical="center"/>
    </xf>
    <xf numFmtId="3" fontId="167" fillId="0" borderId="5" xfId="0" applyNumberFormat="1" applyFont="1" applyFill="1" applyBorder="1" applyAlignment="1">
      <alignment horizontal="center" vertical="center"/>
    </xf>
    <xf numFmtId="3" fontId="167" fillId="0" borderId="4" xfId="0" applyNumberFormat="1" applyFont="1" applyFill="1" applyBorder="1" applyAlignment="1">
      <alignment horizontal="center" vertical="center"/>
    </xf>
    <xf numFmtId="226" fontId="158" fillId="0" borderId="2" xfId="0" applyNumberFormat="1" applyFont="1" applyBorder="1" applyAlignment="1">
      <alignment horizontal="center"/>
    </xf>
    <xf numFmtId="226" fontId="158" fillId="0" borderId="0" xfId="0" applyNumberFormat="1" applyFont="1" applyBorder="1" applyAlignment="1">
      <alignment horizontal="center"/>
    </xf>
    <xf numFmtId="226" fontId="158" fillId="0" borderId="1" xfId="0" applyNumberFormat="1" applyFont="1" applyBorder="1" applyAlignment="1">
      <alignment horizontal="center"/>
    </xf>
    <xf numFmtId="165" fontId="4" fillId="0" borderId="0" xfId="4697" applyNumberFormat="1" applyFont="1" applyFill="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226" fontId="158" fillId="0" borderId="2" xfId="0" applyNumberFormat="1" applyFont="1" applyFill="1" applyBorder="1" applyAlignment="1">
      <alignment horizontal="center"/>
    </xf>
    <xf numFmtId="226" fontId="158" fillId="0" borderId="0" xfId="0" applyNumberFormat="1" applyFont="1" applyFill="1" applyBorder="1" applyAlignment="1">
      <alignment horizontal="center"/>
    </xf>
    <xf numFmtId="226" fontId="158" fillId="0" borderId="1" xfId="0" applyNumberFormat="1" applyFont="1" applyFill="1" applyBorder="1" applyAlignment="1">
      <alignment horizontal="center"/>
    </xf>
    <xf numFmtId="226" fontId="167" fillId="0" borderId="51" xfId="0" applyNumberFormat="1" applyFont="1" applyFill="1" applyBorder="1" applyAlignment="1">
      <alignment horizontal="center" vertical="center"/>
    </xf>
    <xf numFmtId="226" fontId="167" fillId="0" borderId="50" xfId="0" applyNumberFormat="1" applyFont="1" applyFill="1" applyBorder="1" applyAlignment="1">
      <alignment horizontal="center" vertical="center"/>
    </xf>
    <xf numFmtId="226" fontId="167" fillId="0" borderId="71" xfId="0" applyNumberFormat="1" applyFont="1" applyFill="1" applyBorder="1" applyAlignment="1">
      <alignment horizontal="center" vertical="center"/>
    </xf>
    <xf numFmtId="165" fontId="3" fillId="0" borderId="0" xfId="4697" applyNumberFormat="1" applyFont="1" applyFill="1" applyBorder="1" applyAlignment="1">
      <alignment horizontal="center" vertical="center"/>
    </xf>
    <xf numFmtId="9" fontId="5" fillId="106" borderId="61" xfId="4697" applyNumberFormat="1" applyFont="1" applyFill="1" applyBorder="1" applyAlignment="1">
      <alignment horizontal="center" vertical="center"/>
    </xf>
    <xf numFmtId="0" fontId="5" fillId="106" borderId="61" xfId="0" applyFont="1" applyFill="1" applyBorder="1" applyAlignment="1">
      <alignment vertical="center"/>
    </xf>
    <xf numFmtId="14" fontId="5" fillId="106" borderId="3" xfId="0" applyNumberFormat="1" applyFont="1" applyFill="1" applyBorder="1" applyAlignment="1">
      <alignment vertical="center"/>
    </xf>
    <xf numFmtId="0" fontId="157" fillId="0" borderId="21" xfId="0" quotePrefix="1" applyFont="1" applyFill="1" applyBorder="1" applyAlignment="1">
      <alignment horizontal="center" vertical="center" textRotation="90" wrapText="1"/>
    </xf>
    <xf numFmtId="0" fontId="156" fillId="0" borderId="21" xfId="0" quotePrefix="1" applyFont="1" applyFill="1" applyBorder="1" applyAlignment="1">
      <alignment horizontal="center" vertical="center" textRotation="90" wrapText="1"/>
    </xf>
    <xf numFmtId="0" fontId="159" fillId="0" borderId="37" xfId="0" applyFont="1" applyFill="1" applyBorder="1" applyAlignment="1">
      <alignment horizontal="center" vertical="center"/>
    </xf>
    <xf numFmtId="0" fontId="7" fillId="0" borderId="80" xfId="0" applyFont="1" applyFill="1" applyBorder="1" applyAlignment="1">
      <alignment horizontal="center"/>
    </xf>
    <xf numFmtId="0" fontId="7" fillId="0" borderId="61" xfId="0" applyFont="1" applyFill="1" applyBorder="1" applyAlignment="1">
      <alignment horizontal="center"/>
    </xf>
    <xf numFmtId="0" fontId="7" fillId="0" borderId="4" xfId="0" applyFont="1" applyFill="1" applyBorder="1" applyAlignment="1">
      <alignment horizontal="center"/>
    </xf>
    <xf numFmtId="0" fontId="168" fillId="0" borderId="0" xfId="0" applyFont="1"/>
    <xf numFmtId="0" fontId="169" fillId="0" borderId="0" xfId="0" applyFont="1"/>
    <xf numFmtId="164" fontId="0" fillId="105" borderId="21" xfId="4697" applyNumberFormat="1" applyFont="1" applyFill="1" applyBorder="1"/>
    <xf numFmtId="3" fontId="0" fillId="0" borderId="21" xfId="4697" applyNumberFormat="1" applyFont="1" applyFill="1" applyBorder="1" applyAlignment="1">
      <alignment horizontal="center"/>
    </xf>
    <xf numFmtId="0" fontId="141" fillId="0" borderId="21" xfId="0" applyFont="1" applyBorder="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xf>
    <xf numFmtId="3" fontId="0" fillId="0" borderId="0" xfId="4697" applyNumberFormat="1" applyFont="1" applyFill="1" applyBorder="1" applyAlignment="1">
      <alignment horizontal="center"/>
    </xf>
    <xf numFmtId="0" fontId="170" fillId="0" borderId="0" xfId="0" applyFont="1" applyBorder="1" applyAlignment="1">
      <alignment horizontal="left" vertical="center" wrapText="1"/>
    </xf>
    <xf numFmtId="0" fontId="141" fillId="0" borderId="0" xfId="0" applyFont="1" applyBorder="1" applyAlignment="1">
      <alignment horizontal="left" vertical="center" wrapText="1"/>
    </xf>
    <xf numFmtId="0" fontId="170" fillId="0" borderId="0" xfId="0" applyFont="1" applyFill="1" applyBorder="1" applyAlignment="1">
      <alignment horizontal="left" vertical="center" wrapText="1"/>
    </xf>
    <xf numFmtId="0" fontId="170" fillId="0" borderId="0" xfId="0" applyFont="1"/>
    <xf numFmtId="0" fontId="171" fillId="0" borderId="0" xfId="0" applyFont="1"/>
    <xf numFmtId="9" fontId="140" fillId="105" borderId="21" xfId="4697" applyFont="1" applyFill="1" applyBorder="1"/>
    <xf numFmtId="3" fontId="140" fillId="0" borderId="21" xfId="4697" applyNumberFormat="1" applyFont="1" applyFill="1" applyBorder="1" applyAlignment="1">
      <alignment horizontal="center"/>
    </xf>
    <xf numFmtId="0" fontId="141" fillId="0" borderId="21" xfId="0" applyFont="1" applyBorder="1" applyAlignment="1">
      <alignment horizontal="center" vertical="center" wrapText="1"/>
    </xf>
    <xf numFmtId="9" fontId="140" fillId="105" borderId="36" xfId="4697" applyFont="1" applyFill="1" applyBorder="1"/>
    <xf numFmtId="3" fontId="140" fillId="0" borderId="36" xfId="4697" applyNumberFormat="1" applyFont="1" applyFill="1" applyBorder="1" applyAlignment="1">
      <alignment horizontal="center"/>
    </xf>
    <xf numFmtId="0" fontId="141" fillId="0" borderId="16" xfId="0" applyFont="1" applyBorder="1" applyAlignment="1">
      <alignment horizontal="center"/>
    </xf>
    <xf numFmtId="0" fontId="140" fillId="0" borderId="0" xfId="0" applyFont="1"/>
    <xf numFmtId="9" fontId="0" fillId="105" borderId="21" xfId="4697" applyFont="1" applyFill="1" applyBorder="1"/>
    <xf numFmtId="214" fontId="0" fillId="0" borderId="21" xfId="4697" applyNumberFormat="1" applyFont="1" applyFill="1" applyBorder="1"/>
    <xf numFmtId="9" fontId="0" fillId="0" borderId="21" xfId="4697" applyFont="1" applyFill="1" applyBorder="1"/>
    <xf numFmtId="44" fontId="0" fillId="0" borderId="0" xfId="0" applyNumberFormat="1"/>
    <xf numFmtId="0" fontId="0" fillId="0" borderId="0" xfId="0" applyAlignment="1">
      <alignment wrapText="1"/>
    </xf>
    <xf numFmtId="0" fontId="140" fillId="0" borderId="0" xfId="0" applyFont="1" applyAlignment="1">
      <alignment wrapText="1"/>
    </xf>
    <xf numFmtId="0" fontId="147" fillId="0" borderId="0" xfId="0" applyFont="1" applyAlignment="1">
      <alignment wrapText="1"/>
    </xf>
    <xf numFmtId="0" fontId="166" fillId="106" borderId="4" xfId="0" applyFont="1" applyFill="1" applyBorder="1" applyAlignment="1">
      <alignment horizontal="center" vertical="center"/>
    </xf>
    <xf numFmtId="0" fontId="166" fillId="106" borderId="5" xfId="0" applyFont="1" applyFill="1" applyBorder="1" applyAlignment="1">
      <alignment horizontal="center" vertical="center"/>
    </xf>
    <xf numFmtId="0" fontId="166" fillId="106" borderId="6" xfId="0" applyFont="1" applyFill="1" applyBorder="1" applyAlignment="1">
      <alignment horizontal="center" vertical="center"/>
    </xf>
    <xf numFmtId="3" fontId="167" fillId="0" borderId="4" xfId="0" applyNumberFormat="1" applyFont="1" applyFill="1" applyBorder="1" applyAlignment="1">
      <alignment horizontal="center" vertical="center"/>
    </xf>
    <xf numFmtId="3" fontId="167" fillId="0" borderId="5" xfId="0" applyNumberFormat="1" applyFont="1" applyFill="1" applyBorder="1" applyAlignment="1">
      <alignment horizontal="center" vertical="center"/>
    </xf>
    <xf numFmtId="3" fontId="167" fillId="0" borderId="6" xfId="0" applyNumberFormat="1" applyFont="1" applyFill="1" applyBorder="1" applyAlignment="1">
      <alignment horizontal="center" vertical="center"/>
    </xf>
    <xf numFmtId="164" fontId="6" fillId="0" borderId="70" xfId="4697" applyNumberFormat="1" applyFont="1" applyFill="1" applyBorder="1" applyAlignment="1">
      <alignment horizontal="center" vertical="center"/>
    </xf>
    <xf numFmtId="164" fontId="6" fillId="0" borderId="20" xfId="4697" applyNumberFormat="1" applyFont="1" applyFill="1" applyBorder="1" applyAlignment="1">
      <alignment horizontal="center" vertical="center"/>
    </xf>
    <xf numFmtId="164" fontId="6" fillId="0" borderId="58" xfId="4697" applyNumberFormat="1" applyFont="1" applyFill="1" applyBorder="1" applyAlignment="1">
      <alignment horizontal="center" vertical="center"/>
    </xf>
    <xf numFmtId="0" fontId="7" fillId="0" borderId="0" xfId="0" applyFont="1" applyAlignment="1">
      <alignment horizontal="left" vertical="justify" wrapText="1"/>
    </xf>
    <xf numFmtId="0" fontId="145" fillId="0" borderId="0" xfId="0" applyFont="1" applyAlignment="1">
      <alignment horizontal="justify" vertical="justify" wrapText="1"/>
    </xf>
    <xf numFmtId="0" fontId="0" fillId="0" borderId="0" xfId="0" applyFont="1" applyAlignment="1">
      <alignment horizontal="justify" vertical="justify" wrapText="1"/>
    </xf>
    <xf numFmtId="4" fontId="144" fillId="0" borderId="57" xfId="0" applyNumberFormat="1" applyFont="1" applyBorder="1" applyAlignment="1">
      <alignment horizontal="right"/>
    </xf>
    <xf numFmtId="4" fontId="144" fillId="0" borderId="64" xfId="0" applyNumberFormat="1" applyFont="1" applyBorder="1" applyAlignment="1">
      <alignment horizontal="right"/>
    </xf>
    <xf numFmtId="0" fontId="142" fillId="101" borderId="4" xfId="0" applyFont="1" applyFill="1" applyBorder="1" applyAlignment="1">
      <alignment horizontal="center"/>
    </xf>
    <xf numFmtId="0" fontId="142" fillId="101" borderId="5" xfId="0" applyFont="1" applyFill="1" applyBorder="1" applyAlignment="1">
      <alignment horizontal="center"/>
    </xf>
    <xf numFmtId="0" fontId="142" fillId="101" borderId="6" xfId="0" applyFont="1" applyFill="1" applyBorder="1" applyAlignment="1">
      <alignment horizontal="center"/>
    </xf>
    <xf numFmtId="16" fontId="141" fillId="0" borderId="32" xfId="0" applyNumberFormat="1" applyFont="1" applyBorder="1" applyAlignment="1">
      <alignment horizontal="center"/>
    </xf>
    <xf numFmtId="16" fontId="141" fillId="0" borderId="49" xfId="0" applyNumberFormat="1" applyFont="1" applyBorder="1" applyAlignment="1">
      <alignment horizontal="center"/>
    </xf>
    <xf numFmtId="0" fontId="147" fillId="0" borderId="1" xfId="0" applyFont="1" applyBorder="1" applyAlignment="1">
      <alignment horizontal="left" wrapText="1"/>
    </xf>
    <xf numFmtId="0" fontId="147" fillId="0" borderId="0" xfId="0" applyFont="1" applyBorder="1" applyAlignment="1">
      <alignment horizontal="left" wrapText="1"/>
    </xf>
    <xf numFmtId="0" fontId="144" fillId="0" borderId="71" xfId="0" applyFont="1" applyBorder="1" applyAlignment="1">
      <alignment horizontal="center"/>
    </xf>
    <xf numFmtId="0" fontId="144" fillId="0" borderId="50" xfId="0" applyFont="1" applyBorder="1" applyAlignment="1">
      <alignment horizontal="center"/>
    </xf>
    <xf numFmtId="0" fontId="144" fillId="0" borderId="50" xfId="0" applyFont="1" applyBorder="1" applyAlignment="1">
      <alignment horizontal="center" vertical="justify" wrapText="1"/>
    </xf>
    <xf numFmtId="0" fontId="144" fillId="0" borderId="51" xfId="0" applyFont="1" applyBorder="1" applyAlignment="1">
      <alignment horizontal="center" vertical="justify" wrapText="1"/>
    </xf>
    <xf numFmtId="4" fontId="147" fillId="0" borderId="0" xfId="0" applyNumberFormat="1" applyFont="1" applyBorder="1" applyAlignment="1">
      <alignment horizontal="right"/>
    </xf>
    <xf numFmtId="4" fontId="147" fillId="0" borderId="2" xfId="0" applyNumberFormat="1" applyFont="1" applyBorder="1" applyAlignment="1">
      <alignment horizontal="right"/>
    </xf>
    <xf numFmtId="0" fontId="138" fillId="0" borderId="0" xfId="0" applyFont="1" applyAlignment="1">
      <alignment horizontal="left" vertical="justify" wrapText="1"/>
    </xf>
    <xf numFmtId="0" fontId="155" fillId="0" borderId="3" xfId="0" applyFont="1" applyFill="1" applyBorder="1" applyAlignment="1">
      <alignment horizontal="center"/>
    </xf>
    <xf numFmtId="0" fontId="155" fillId="0" borderId="61" xfId="0" applyFont="1" applyFill="1" applyBorder="1" applyAlignment="1">
      <alignment horizontal="center"/>
    </xf>
    <xf numFmtId="0" fontId="155" fillId="0" borderId="6" xfId="0" applyFont="1" applyFill="1" applyBorder="1" applyAlignment="1">
      <alignment horizontal="center"/>
    </xf>
    <xf numFmtId="14" fontId="154" fillId="103" borderId="63" xfId="0" applyNumberFormat="1" applyFont="1" applyFill="1" applyBorder="1" applyAlignment="1">
      <alignment horizontal="center" vertical="center"/>
    </xf>
    <xf numFmtId="14" fontId="154" fillId="103" borderId="18" xfId="0" applyNumberFormat="1" applyFont="1" applyFill="1" applyBorder="1" applyAlignment="1">
      <alignment horizontal="center" vertical="center"/>
    </xf>
    <xf numFmtId="14" fontId="154" fillId="103" borderId="59" xfId="0" applyNumberFormat="1" applyFont="1" applyFill="1" applyBorder="1" applyAlignment="1">
      <alignment horizontal="center" vertical="center"/>
    </xf>
    <xf numFmtId="14" fontId="154" fillId="103" borderId="79" xfId="0" applyNumberFormat="1" applyFont="1" applyFill="1" applyBorder="1" applyAlignment="1">
      <alignment horizontal="center" vertical="center"/>
    </xf>
    <xf numFmtId="14" fontId="154" fillId="103" borderId="19" xfId="0" applyNumberFormat="1" applyFont="1" applyFill="1" applyBorder="1" applyAlignment="1">
      <alignment horizontal="center" vertical="center"/>
    </xf>
    <xf numFmtId="14" fontId="154" fillId="103" borderId="78" xfId="0" applyNumberFormat="1" applyFont="1" applyFill="1" applyBorder="1" applyAlignment="1">
      <alignment horizontal="center" vertical="center"/>
    </xf>
    <xf numFmtId="0" fontId="152" fillId="103" borderId="56" xfId="0" applyFont="1" applyFill="1" applyBorder="1" applyAlignment="1">
      <alignment horizontal="center" vertical="center"/>
    </xf>
    <xf numFmtId="0" fontId="152" fillId="103" borderId="57" xfId="0" applyFont="1" applyFill="1" applyBorder="1" applyAlignment="1">
      <alignment horizontal="center" vertical="center"/>
    </xf>
    <xf numFmtId="0" fontId="152" fillId="103" borderId="64" xfId="0" applyFont="1" applyFill="1" applyBorder="1" applyAlignment="1">
      <alignment horizontal="center" vertical="center"/>
    </xf>
    <xf numFmtId="0" fontId="173" fillId="0" borderId="0" xfId="0" applyFont="1"/>
    <xf numFmtId="14" fontId="0" fillId="0" borderId="0" xfId="0" applyNumberFormat="1" applyFill="1" applyAlignment="1">
      <alignment horizontal="left"/>
    </xf>
    <xf numFmtId="14" fontId="140" fillId="0" borderId="0" xfId="0" applyNumberFormat="1" applyFont="1" applyFill="1" applyAlignment="1">
      <alignment horizontal="left"/>
    </xf>
    <xf numFmtId="2" fontId="140" fillId="0" borderId="0" xfId="0" applyNumberFormat="1" applyFont="1"/>
    <xf numFmtId="9" fontId="140" fillId="0" borderId="21" xfId="0" applyNumberFormat="1" applyFont="1" applyBorder="1" applyAlignment="1">
      <alignment horizontal="center"/>
    </xf>
    <xf numFmtId="9" fontId="140" fillId="0" borderId="0" xfId="4697" applyFont="1"/>
    <xf numFmtId="0" fontId="174" fillId="0" borderId="0" xfId="0" applyFont="1" applyAlignment="1">
      <alignment horizontal="center"/>
    </xf>
    <xf numFmtId="226" fontId="175" fillId="0" borderId="0" xfId="0" applyNumberFormat="1" applyFont="1" applyFill="1" applyBorder="1" applyAlignment="1">
      <alignment horizontal="center"/>
    </xf>
    <xf numFmtId="232" fontId="176" fillId="105" borderId="21" xfId="0" applyNumberFormat="1" applyFont="1" applyFill="1" applyBorder="1" applyAlignment="1">
      <alignment horizontal="center"/>
    </xf>
    <xf numFmtId="3" fontId="140" fillId="0" borderId="0" xfId="0" applyNumberFormat="1" applyFont="1"/>
    <xf numFmtId="179" fontId="140" fillId="0" borderId="0" xfId="4697" applyNumberFormat="1" applyFont="1"/>
    <xf numFmtId="179" fontId="0" fillId="0" borderId="0" xfId="4697" applyNumberFormat="1" applyFont="1"/>
    <xf numFmtId="3" fontId="0" fillId="0" borderId="0" xfId="0" applyNumberFormat="1"/>
    <xf numFmtId="0" fontId="144" fillId="0" borderId="0" xfId="0" applyFont="1" applyAlignment="1">
      <alignment horizontal="justify"/>
    </xf>
    <xf numFmtId="0" fontId="147" fillId="0" borderId="0" xfId="0" applyFont="1" applyAlignment="1">
      <alignment horizontal="justify"/>
    </xf>
    <xf numFmtId="0" fontId="178" fillId="0" borderId="0" xfId="0" applyFont="1"/>
    <xf numFmtId="0" fontId="172" fillId="0" borderId="0" xfId="0" applyFont="1" applyAlignment="1">
      <alignment horizontal="justify"/>
    </xf>
    <xf numFmtId="0" fontId="179" fillId="0" borderId="0" xfId="0" applyFont="1" applyAlignment="1">
      <alignment horizontal="justify"/>
    </xf>
  </cellXfs>
  <cellStyles count="4698">
    <cellStyle name="_Column1" xfId="582"/>
    <cellStyle name="_Column2" xfId="583"/>
    <cellStyle name="_Column3" xfId="584"/>
    <cellStyle name="_Column4" xfId="585"/>
    <cellStyle name="_Column5" xfId="586"/>
    <cellStyle name="_Column6" xfId="587"/>
    <cellStyle name="_Column7" xfId="588"/>
    <cellStyle name="_Data" xfId="589"/>
    <cellStyle name="_Header" xfId="590"/>
    <cellStyle name="_MSN INTL FY04 Marketing Budget template - Japan v2" xfId="1424"/>
    <cellStyle name="_MSN INTL FY04 Marketing Budget template - Japan v2_Revised Scorecard" xfId="1425"/>
    <cellStyle name="_Reach_Scorecard_Template" xfId="1426"/>
    <cellStyle name="_Reach_Scorecard_Template_Revised Scorecard" xfId="1427"/>
    <cellStyle name="_Revised Scorecard (2)" xfId="1428"/>
    <cellStyle name="_Row1" xfId="591"/>
    <cellStyle name="_Row2" xfId="592"/>
    <cellStyle name="_Row3" xfId="593"/>
    <cellStyle name="_Row4" xfId="594"/>
    <cellStyle name="_Row5" xfId="595"/>
    <cellStyle name="_Row6" xfId="596"/>
    <cellStyle name="_Row7" xfId="597"/>
    <cellStyle name="=C:\WINNT\SYSTEM32\COMMAND.COM" xfId="6"/>
    <cellStyle name="=C:\WINNT\SYSTEM32\COMMAND.COM 2" xfId="598"/>
    <cellStyle name="=C:\WINNT\SYSTEM32\COMMAND.COM 2 2" xfId="3327"/>
    <cellStyle name="=C:\WINNT\SYSTEM32\COMMAND.COM 3" xfId="599"/>
    <cellStyle name="=C:\WINNT\SYSTEM32\COMMAND.COM 4" xfId="600"/>
    <cellStyle name="=C:\WINNT\SYSTEM32\COMMAND.COM 5" xfId="601"/>
    <cellStyle name="=C:\WINNT\SYSTEM32\COMMAND.COM 6" xfId="602"/>
    <cellStyle name="=C:\WINNT\SYSTEM32\COMMAND.COM_090701 PLAN ONLINE SORTEO DE VERANO " xfId="603"/>
    <cellStyle name="£ BP" xfId="604"/>
    <cellStyle name="£ BP 2" xfId="1268"/>
    <cellStyle name="£ BP 3" xfId="1269"/>
    <cellStyle name="£ BP 4" xfId="1270"/>
    <cellStyle name="£ BP 5" xfId="1271"/>
    <cellStyle name="¥ JY" xfId="605"/>
    <cellStyle name="¥ JY 2" xfId="1272"/>
    <cellStyle name="¥ JY 3" xfId="1273"/>
    <cellStyle name="¥ JY 4" xfId="1274"/>
    <cellStyle name="¥ JY 5" xfId="1275"/>
    <cellStyle name="0 000" xfId="1429"/>
    <cellStyle name="0000" xfId="606"/>
    <cellStyle name="000000" xfId="607"/>
    <cellStyle name="1H" xfId="1430"/>
    <cellStyle name="1R" xfId="1431"/>
    <cellStyle name="20% - Accent1" xfId="692"/>
    <cellStyle name="20% - Accent1 2" xfId="3328"/>
    <cellStyle name="20% - Accent2" xfId="693"/>
    <cellStyle name="20% - Accent2 2" xfId="3329"/>
    <cellStyle name="20% - Accent3" xfId="694"/>
    <cellStyle name="20% - Accent3 2" xfId="3330"/>
    <cellStyle name="20% - Accent4" xfId="695"/>
    <cellStyle name="20% - Accent4 2" xfId="3331"/>
    <cellStyle name="20% - Accent5" xfId="696"/>
    <cellStyle name="20% - Accent5 2" xfId="3332"/>
    <cellStyle name="20% - Accent6" xfId="697"/>
    <cellStyle name="20% - Accent6 2" xfId="3333"/>
    <cellStyle name="20% - Énfasis1 10" xfId="7"/>
    <cellStyle name="20% - Énfasis1 10 2" xfId="766"/>
    <cellStyle name="20% - Énfasis1 11" xfId="8"/>
    <cellStyle name="20% - Énfasis1 11 2" xfId="767"/>
    <cellStyle name="20% - Énfasis1 12" xfId="9"/>
    <cellStyle name="20% - Énfasis1 12 2" xfId="768"/>
    <cellStyle name="20% - Énfasis1 13" xfId="10"/>
    <cellStyle name="20% - Énfasis1 13 2" xfId="769"/>
    <cellStyle name="20% - Énfasis1 14" xfId="11"/>
    <cellStyle name="20% - Énfasis1 14 2" xfId="770"/>
    <cellStyle name="20% - Énfasis1 15" xfId="12"/>
    <cellStyle name="20% - Énfasis1 15 2" xfId="771"/>
    <cellStyle name="20% - Énfasis1 16" xfId="13"/>
    <cellStyle name="20% - Énfasis1 16 2" xfId="772"/>
    <cellStyle name="20% - Énfasis1 17" xfId="14"/>
    <cellStyle name="20% - Énfasis1 17 2" xfId="773"/>
    <cellStyle name="20% - Énfasis1 18" xfId="15"/>
    <cellStyle name="20% - Énfasis1 18 2" xfId="774"/>
    <cellStyle name="20% - Énfasis1 19" xfId="16"/>
    <cellStyle name="20% - Énfasis1 19 2" xfId="775"/>
    <cellStyle name="20% - Énfasis1 2" xfId="17"/>
    <cellStyle name="20% - Énfasis1 2 2" xfId="776"/>
    <cellStyle name="20% - Énfasis1 2 2 2" xfId="2091"/>
    <cellStyle name="20% - Énfasis1 2 2 2 2" xfId="3334"/>
    <cellStyle name="20% - Énfasis1 2 2 3" xfId="3335"/>
    <cellStyle name="20% - Énfasis1 2 2 4" xfId="4580"/>
    <cellStyle name="20% - Énfasis1 2 3" xfId="1276"/>
    <cellStyle name="20% - Énfasis1 2 3 2" xfId="2092"/>
    <cellStyle name="20% - Énfasis1 2 3 2 2" xfId="3336"/>
    <cellStyle name="20% - Énfasis1 2 3 3" xfId="3337"/>
    <cellStyle name="20% - Énfasis1 2 4" xfId="1277"/>
    <cellStyle name="20% - Énfasis1 2 4 2" xfId="2093"/>
    <cellStyle name="20% - Énfasis1 2 4 2 2" xfId="3338"/>
    <cellStyle name="20% - Énfasis1 2 4 3" xfId="3339"/>
    <cellStyle name="20% - Énfasis1 2 5" xfId="2094"/>
    <cellStyle name="20% - Énfasis1 2 5 2" xfId="2095"/>
    <cellStyle name="20% - Énfasis1 2 5 2 2" xfId="3340"/>
    <cellStyle name="20% - Énfasis1 2 5 3" xfId="3341"/>
    <cellStyle name="20% - Énfasis1 2 6" xfId="2096"/>
    <cellStyle name="20% - Énfasis1 2 6 2" xfId="3342"/>
    <cellStyle name="20% - Énfasis1 2 7" xfId="3343"/>
    <cellStyle name="20% - Énfasis1 20" xfId="18"/>
    <cellStyle name="20% - Énfasis1 20 2" xfId="777"/>
    <cellStyle name="20% - Énfasis1 21" xfId="19"/>
    <cellStyle name="20% - Énfasis1 21 2" xfId="778"/>
    <cellStyle name="20% - Énfasis1 22" xfId="20"/>
    <cellStyle name="20% - Énfasis1 22 2" xfId="779"/>
    <cellStyle name="20% - Énfasis1 23" xfId="21"/>
    <cellStyle name="20% - Énfasis1 23 2" xfId="780"/>
    <cellStyle name="20% - Énfasis1 24" xfId="22"/>
    <cellStyle name="20% - Énfasis1 24 2" xfId="781"/>
    <cellStyle name="20% - Énfasis1 25" xfId="782"/>
    <cellStyle name="20% - Énfasis1 26" xfId="783"/>
    <cellStyle name="20% - Énfasis1 27" xfId="784"/>
    <cellStyle name="20% - Énfasis1 28" xfId="785"/>
    <cellStyle name="20% - Énfasis1 29" xfId="786"/>
    <cellStyle name="20% - Énfasis1 3" xfId="23"/>
    <cellStyle name="20% - Énfasis1 3 2" xfId="787"/>
    <cellStyle name="20% - Énfasis1 3 2 2" xfId="2097"/>
    <cellStyle name="20% - Énfasis1 3 2 2 2" xfId="3344"/>
    <cellStyle name="20% - Énfasis1 3 2 3" xfId="3345"/>
    <cellStyle name="20% - Énfasis1 3 3" xfId="2098"/>
    <cellStyle name="20% - Énfasis1 3 3 2" xfId="2099"/>
    <cellStyle name="20% - Énfasis1 3 3 2 2" xfId="3346"/>
    <cellStyle name="20% - Énfasis1 3 3 3" xfId="3347"/>
    <cellStyle name="20% - Énfasis1 3 4" xfId="2100"/>
    <cellStyle name="20% - Énfasis1 3 4 2" xfId="2101"/>
    <cellStyle name="20% - Énfasis1 3 4 2 2" xfId="3348"/>
    <cellStyle name="20% - Énfasis1 3 4 3" xfId="3349"/>
    <cellStyle name="20% - Énfasis1 3 5" xfId="2102"/>
    <cellStyle name="20% - Énfasis1 3 5 2" xfId="2103"/>
    <cellStyle name="20% - Énfasis1 3 5 2 2" xfId="3350"/>
    <cellStyle name="20% - Énfasis1 3 5 3" xfId="3351"/>
    <cellStyle name="20% - Énfasis1 3 6" xfId="2104"/>
    <cellStyle name="20% - Énfasis1 3 6 2" xfId="3352"/>
    <cellStyle name="20% - Énfasis1 3 7" xfId="3353"/>
    <cellStyle name="20% - Énfasis1 3 8" xfId="4581"/>
    <cellStyle name="20% - Énfasis1 30" xfId="788"/>
    <cellStyle name="20% - Énfasis1 31" xfId="789"/>
    <cellStyle name="20% - Énfasis1 32" xfId="790"/>
    <cellStyle name="20% - Énfasis1 33" xfId="791"/>
    <cellStyle name="20% - Énfasis1 34" xfId="792"/>
    <cellStyle name="20% - Énfasis1 35" xfId="1432"/>
    <cellStyle name="20% - Énfasis1 36" xfId="1433"/>
    <cellStyle name="20% - Énfasis1 37" xfId="1434"/>
    <cellStyle name="20% - Énfasis1 4" xfId="24"/>
    <cellStyle name="20% - Énfasis1 4 2" xfId="793"/>
    <cellStyle name="20% - Énfasis1 4 2 2" xfId="2105"/>
    <cellStyle name="20% - Énfasis1 4 2 2 2" xfId="3354"/>
    <cellStyle name="20% - Énfasis1 4 2 3" xfId="3355"/>
    <cellStyle name="20% - Énfasis1 4 3" xfId="2106"/>
    <cellStyle name="20% - Énfasis1 4 3 2" xfId="2107"/>
    <cellStyle name="20% - Énfasis1 4 3 2 2" xfId="3356"/>
    <cellStyle name="20% - Énfasis1 4 3 3" xfId="3357"/>
    <cellStyle name="20% - Énfasis1 4 4" xfId="2108"/>
    <cellStyle name="20% - Énfasis1 4 4 2" xfId="2109"/>
    <cellStyle name="20% - Énfasis1 4 4 2 2" xfId="3358"/>
    <cellStyle name="20% - Énfasis1 4 4 3" xfId="3359"/>
    <cellStyle name="20% - Énfasis1 4 5" xfId="2110"/>
    <cellStyle name="20% - Énfasis1 4 5 2" xfId="2111"/>
    <cellStyle name="20% - Énfasis1 4 5 2 2" xfId="3360"/>
    <cellStyle name="20% - Énfasis1 4 5 3" xfId="3361"/>
    <cellStyle name="20% - Énfasis1 4 6" xfId="2112"/>
    <cellStyle name="20% - Énfasis1 4 6 2" xfId="3362"/>
    <cellStyle name="20% - Énfasis1 4 7" xfId="3363"/>
    <cellStyle name="20% - Énfasis1 4 8" xfId="4582"/>
    <cellStyle name="20% - Énfasis1 5" xfId="25"/>
    <cellStyle name="20% - Énfasis1 5 2" xfId="794"/>
    <cellStyle name="20% - Énfasis1 5 2 2" xfId="2113"/>
    <cellStyle name="20% - Énfasis1 5 2 2 2" xfId="3364"/>
    <cellStyle name="20% - Énfasis1 5 2 3" xfId="3365"/>
    <cellStyle name="20% - Énfasis1 5 3" xfId="2114"/>
    <cellStyle name="20% - Énfasis1 5 3 2" xfId="2115"/>
    <cellStyle name="20% - Énfasis1 5 3 2 2" xfId="3366"/>
    <cellStyle name="20% - Énfasis1 5 3 3" xfId="3367"/>
    <cellStyle name="20% - Énfasis1 5 4" xfId="2116"/>
    <cellStyle name="20% - Énfasis1 5 4 2" xfId="2117"/>
    <cellStyle name="20% - Énfasis1 5 4 2 2" xfId="3368"/>
    <cellStyle name="20% - Énfasis1 5 4 3" xfId="3369"/>
    <cellStyle name="20% - Énfasis1 5 5" xfId="2118"/>
    <cellStyle name="20% - Énfasis1 5 5 2" xfId="2119"/>
    <cellStyle name="20% - Énfasis1 5 5 2 2" xfId="3370"/>
    <cellStyle name="20% - Énfasis1 5 5 3" xfId="3371"/>
    <cellStyle name="20% - Énfasis1 5 6" xfId="2120"/>
    <cellStyle name="20% - Énfasis1 5 6 2" xfId="3372"/>
    <cellStyle name="20% - Énfasis1 5 7" xfId="3373"/>
    <cellStyle name="20% - Énfasis1 6" xfId="26"/>
    <cellStyle name="20% - Énfasis1 6 2" xfId="795"/>
    <cellStyle name="20% - Énfasis1 6 2 2" xfId="2121"/>
    <cellStyle name="20% - Énfasis1 6 2 2 2" xfId="3374"/>
    <cellStyle name="20% - Énfasis1 6 2 3" xfId="3375"/>
    <cellStyle name="20% - Énfasis1 6 3" xfId="2122"/>
    <cellStyle name="20% - Énfasis1 6 3 2" xfId="2123"/>
    <cellStyle name="20% - Énfasis1 6 3 2 2" xfId="3376"/>
    <cellStyle name="20% - Énfasis1 6 3 3" xfId="3377"/>
    <cellStyle name="20% - Énfasis1 6 4" xfId="2124"/>
    <cellStyle name="20% - Énfasis1 6 4 2" xfId="2125"/>
    <cellStyle name="20% - Énfasis1 6 4 2 2" xfId="3378"/>
    <cellStyle name="20% - Énfasis1 6 4 3" xfId="3379"/>
    <cellStyle name="20% - Énfasis1 6 5" xfId="2126"/>
    <cellStyle name="20% - Énfasis1 6 5 2" xfId="2127"/>
    <cellStyle name="20% - Énfasis1 6 5 2 2" xfId="3380"/>
    <cellStyle name="20% - Énfasis1 6 5 3" xfId="3381"/>
    <cellStyle name="20% - Énfasis1 6 6" xfId="2128"/>
    <cellStyle name="20% - Énfasis1 6 6 2" xfId="3382"/>
    <cellStyle name="20% - Énfasis1 6 7" xfId="3383"/>
    <cellStyle name="20% - Énfasis1 7" xfId="27"/>
    <cellStyle name="20% - Énfasis1 7 2" xfId="796"/>
    <cellStyle name="20% - Énfasis1 7 2 2" xfId="2129"/>
    <cellStyle name="20% - Énfasis1 7 2 2 2" xfId="3384"/>
    <cellStyle name="20% - Énfasis1 7 2 3" xfId="3385"/>
    <cellStyle name="20% - Énfasis1 7 3" xfId="2130"/>
    <cellStyle name="20% - Énfasis1 7 3 2" xfId="2131"/>
    <cellStyle name="20% - Énfasis1 7 3 2 2" xfId="3386"/>
    <cellStyle name="20% - Énfasis1 7 3 3" xfId="3387"/>
    <cellStyle name="20% - Énfasis1 7 4" xfId="2132"/>
    <cellStyle name="20% - Énfasis1 7 4 2" xfId="2133"/>
    <cellStyle name="20% - Énfasis1 7 4 2 2" xfId="3388"/>
    <cellStyle name="20% - Énfasis1 7 4 3" xfId="3389"/>
    <cellStyle name="20% - Énfasis1 7 5" xfId="2134"/>
    <cellStyle name="20% - Énfasis1 7 5 2" xfId="2135"/>
    <cellStyle name="20% - Énfasis1 7 5 2 2" xfId="3390"/>
    <cellStyle name="20% - Énfasis1 7 5 3" xfId="3391"/>
    <cellStyle name="20% - Énfasis1 7 6" xfId="2136"/>
    <cellStyle name="20% - Énfasis1 7 6 2" xfId="3392"/>
    <cellStyle name="20% - Énfasis1 7 7" xfId="3393"/>
    <cellStyle name="20% - Énfasis1 8" xfId="28"/>
    <cellStyle name="20% - Énfasis1 8 2" xfId="797"/>
    <cellStyle name="20% - Énfasis1 9" xfId="29"/>
    <cellStyle name="20% - Énfasis1 9 2" xfId="798"/>
    <cellStyle name="20% - Énfasis2 10" xfId="30"/>
    <cellStyle name="20% - Énfasis2 10 2" xfId="799"/>
    <cellStyle name="20% - Énfasis2 11" xfId="31"/>
    <cellStyle name="20% - Énfasis2 11 2" xfId="800"/>
    <cellStyle name="20% - Énfasis2 12" xfId="32"/>
    <cellStyle name="20% - Énfasis2 12 2" xfId="801"/>
    <cellStyle name="20% - Énfasis2 13" xfId="33"/>
    <cellStyle name="20% - Énfasis2 13 2" xfId="802"/>
    <cellStyle name="20% - Énfasis2 14" xfId="34"/>
    <cellStyle name="20% - Énfasis2 14 2" xfId="803"/>
    <cellStyle name="20% - Énfasis2 15" xfId="35"/>
    <cellStyle name="20% - Énfasis2 15 2" xfId="804"/>
    <cellStyle name="20% - Énfasis2 16" xfId="36"/>
    <cellStyle name="20% - Énfasis2 16 2" xfId="805"/>
    <cellStyle name="20% - Énfasis2 17" xfId="37"/>
    <cellStyle name="20% - Énfasis2 17 2" xfId="806"/>
    <cellStyle name="20% - Énfasis2 18" xfId="38"/>
    <cellStyle name="20% - Énfasis2 18 2" xfId="807"/>
    <cellStyle name="20% - Énfasis2 19" xfId="39"/>
    <cellStyle name="20% - Énfasis2 19 2" xfId="808"/>
    <cellStyle name="20% - Énfasis2 2" xfId="40"/>
    <cellStyle name="20% - Énfasis2 2 2" xfId="809"/>
    <cellStyle name="20% - Énfasis2 2 2 2" xfId="2137"/>
    <cellStyle name="20% - Énfasis2 2 2 2 2" xfId="3394"/>
    <cellStyle name="20% - Énfasis2 2 2 3" xfId="3395"/>
    <cellStyle name="20% - Énfasis2 2 2 4" xfId="4583"/>
    <cellStyle name="20% - Énfasis2 2 3" xfId="1278"/>
    <cellStyle name="20% - Énfasis2 2 3 2" xfId="2138"/>
    <cellStyle name="20% - Énfasis2 2 3 2 2" xfId="3396"/>
    <cellStyle name="20% - Énfasis2 2 3 3" xfId="3397"/>
    <cellStyle name="20% - Énfasis2 2 4" xfId="1279"/>
    <cellStyle name="20% - Énfasis2 2 4 2" xfId="2139"/>
    <cellStyle name="20% - Énfasis2 2 4 2 2" xfId="3398"/>
    <cellStyle name="20% - Énfasis2 2 4 3" xfId="3399"/>
    <cellStyle name="20% - Énfasis2 2 5" xfId="2140"/>
    <cellStyle name="20% - Énfasis2 2 5 2" xfId="2141"/>
    <cellStyle name="20% - Énfasis2 2 5 2 2" xfId="3400"/>
    <cellStyle name="20% - Énfasis2 2 5 3" xfId="3401"/>
    <cellStyle name="20% - Énfasis2 2 6" xfId="2142"/>
    <cellStyle name="20% - Énfasis2 2 6 2" xfId="3402"/>
    <cellStyle name="20% - Énfasis2 2 7" xfId="3403"/>
    <cellStyle name="20% - Énfasis2 20" xfId="41"/>
    <cellStyle name="20% - Énfasis2 20 2" xfId="810"/>
    <cellStyle name="20% - Énfasis2 21" xfId="42"/>
    <cellStyle name="20% - Énfasis2 21 2" xfId="811"/>
    <cellStyle name="20% - Énfasis2 22" xfId="43"/>
    <cellStyle name="20% - Énfasis2 22 2" xfId="812"/>
    <cellStyle name="20% - Énfasis2 23" xfId="44"/>
    <cellStyle name="20% - Énfasis2 23 2" xfId="813"/>
    <cellStyle name="20% - Énfasis2 24" xfId="45"/>
    <cellStyle name="20% - Énfasis2 24 2" xfId="814"/>
    <cellStyle name="20% - Énfasis2 25" xfId="815"/>
    <cellStyle name="20% - Énfasis2 26" xfId="816"/>
    <cellStyle name="20% - Énfasis2 27" xfId="817"/>
    <cellStyle name="20% - Énfasis2 28" xfId="818"/>
    <cellStyle name="20% - Énfasis2 29" xfId="819"/>
    <cellStyle name="20% - Énfasis2 3" xfId="46"/>
    <cellStyle name="20% - Énfasis2 3 2" xfId="820"/>
    <cellStyle name="20% - Énfasis2 3 2 2" xfId="2143"/>
    <cellStyle name="20% - Énfasis2 3 2 2 2" xfId="3404"/>
    <cellStyle name="20% - Énfasis2 3 2 3" xfId="3405"/>
    <cellStyle name="20% - Énfasis2 3 3" xfId="2144"/>
    <cellStyle name="20% - Énfasis2 3 3 2" xfId="2145"/>
    <cellStyle name="20% - Énfasis2 3 3 2 2" xfId="3406"/>
    <cellStyle name="20% - Énfasis2 3 3 3" xfId="3407"/>
    <cellStyle name="20% - Énfasis2 3 4" xfId="2146"/>
    <cellStyle name="20% - Énfasis2 3 4 2" xfId="2147"/>
    <cellStyle name="20% - Énfasis2 3 4 2 2" xfId="3408"/>
    <cellStyle name="20% - Énfasis2 3 4 3" xfId="3409"/>
    <cellStyle name="20% - Énfasis2 3 5" xfId="2148"/>
    <cellStyle name="20% - Énfasis2 3 5 2" xfId="2149"/>
    <cellStyle name="20% - Énfasis2 3 5 2 2" xfId="3410"/>
    <cellStyle name="20% - Énfasis2 3 5 3" xfId="3411"/>
    <cellStyle name="20% - Énfasis2 3 6" xfId="2150"/>
    <cellStyle name="20% - Énfasis2 3 6 2" xfId="3412"/>
    <cellStyle name="20% - Énfasis2 3 7" xfId="3413"/>
    <cellStyle name="20% - Énfasis2 3 8" xfId="4584"/>
    <cellStyle name="20% - Énfasis2 30" xfId="821"/>
    <cellStyle name="20% - Énfasis2 31" xfId="822"/>
    <cellStyle name="20% - Énfasis2 32" xfId="823"/>
    <cellStyle name="20% - Énfasis2 33" xfId="824"/>
    <cellStyle name="20% - Énfasis2 34" xfId="825"/>
    <cellStyle name="20% - Énfasis2 35" xfId="1435"/>
    <cellStyle name="20% - Énfasis2 36" xfId="1436"/>
    <cellStyle name="20% - Énfasis2 36 2" xfId="3414"/>
    <cellStyle name="20% - Énfasis2 37" xfId="1437"/>
    <cellStyle name="20% - Énfasis2 4" xfId="47"/>
    <cellStyle name="20% - Énfasis2 4 2" xfId="826"/>
    <cellStyle name="20% - Énfasis2 4 2 2" xfId="2151"/>
    <cellStyle name="20% - Énfasis2 4 2 2 2" xfId="3415"/>
    <cellStyle name="20% - Énfasis2 4 2 3" xfId="3416"/>
    <cellStyle name="20% - Énfasis2 4 3" xfId="2152"/>
    <cellStyle name="20% - Énfasis2 4 3 2" xfId="2153"/>
    <cellStyle name="20% - Énfasis2 4 3 2 2" xfId="3417"/>
    <cellStyle name="20% - Énfasis2 4 3 3" xfId="3418"/>
    <cellStyle name="20% - Énfasis2 4 4" xfId="2154"/>
    <cellStyle name="20% - Énfasis2 4 4 2" xfId="2155"/>
    <cellStyle name="20% - Énfasis2 4 4 2 2" xfId="3419"/>
    <cellStyle name="20% - Énfasis2 4 4 3" xfId="3420"/>
    <cellStyle name="20% - Énfasis2 4 5" xfId="2156"/>
    <cellStyle name="20% - Énfasis2 4 5 2" xfId="2157"/>
    <cellStyle name="20% - Énfasis2 4 5 2 2" xfId="3421"/>
    <cellStyle name="20% - Énfasis2 4 5 3" xfId="3422"/>
    <cellStyle name="20% - Énfasis2 4 6" xfId="2158"/>
    <cellStyle name="20% - Énfasis2 4 6 2" xfId="3423"/>
    <cellStyle name="20% - Énfasis2 4 7" xfId="3424"/>
    <cellStyle name="20% - Énfasis2 4 8" xfId="4585"/>
    <cellStyle name="20% - Énfasis2 5" xfId="48"/>
    <cellStyle name="20% - Énfasis2 5 2" xfId="827"/>
    <cellStyle name="20% - Énfasis2 5 2 2" xfId="2159"/>
    <cellStyle name="20% - Énfasis2 5 2 2 2" xfId="3425"/>
    <cellStyle name="20% - Énfasis2 5 2 3" xfId="3426"/>
    <cellStyle name="20% - Énfasis2 5 3" xfId="2160"/>
    <cellStyle name="20% - Énfasis2 5 3 2" xfId="2161"/>
    <cellStyle name="20% - Énfasis2 5 3 2 2" xfId="3427"/>
    <cellStyle name="20% - Énfasis2 5 3 3" xfId="3428"/>
    <cellStyle name="20% - Énfasis2 5 4" xfId="2162"/>
    <cellStyle name="20% - Énfasis2 5 4 2" xfId="2163"/>
    <cellStyle name="20% - Énfasis2 5 4 2 2" xfId="3429"/>
    <cellStyle name="20% - Énfasis2 5 4 3" xfId="3430"/>
    <cellStyle name="20% - Énfasis2 5 5" xfId="2164"/>
    <cellStyle name="20% - Énfasis2 5 5 2" xfId="2165"/>
    <cellStyle name="20% - Énfasis2 5 5 2 2" xfId="3431"/>
    <cellStyle name="20% - Énfasis2 5 5 3" xfId="3432"/>
    <cellStyle name="20% - Énfasis2 5 6" xfId="2166"/>
    <cellStyle name="20% - Énfasis2 5 6 2" xfId="3433"/>
    <cellStyle name="20% - Énfasis2 5 7" xfId="3434"/>
    <cellStyle name="20% - Énfasis2 6" xfId="49"/>
    <cellStyle name="20% - Énfasis2 6 2" xfId="828"/>
    <cellStyle name="20% - Énfasis2 6 2 2" xfId="2167"/>
    <cellStyle name="20% - Énfasis2 6 2 2 2" xfId="3435"/>
    <cellStyle name="20% - Énfasis2 6 2 3" xfId="3436"/>
    <cellStyle name="20% - Énfasis2 6 3" xfId="2168"/>
    <cellStyle name="20% - Énfasis2 6 3 2" xfId="2169"/>
    <cellStyle name="20% - Énfasis2 6 3 2 2" xfId="3437"/>
    <cellStyle name="20% - Énfasis2 6 3 3" xfId="3438"/>
    <cellStyle name="20% - Énfasis2 6 4" xfId="2170"/>
    <cellStyle name="20% - Énfasis2 6 4 2" xfId="2171"/>
    <cellStyle name="20% - Énfasis2 6 4 2 2" xfId="3439"/>
    <cellStyle name="20% - Énfasis2 6 4 3" xfId="3440"/>
    <cellStyle name="20% - Énfasis2 6 5" xfId="2172"/>
    <cellStyle name="20% - Énfasis2 6 5 2" xfId="2173"/>
    <cellStyle name="20% - Énfasis2 6 5 2 2" xfId="3441"/>
    <cellStyle name="20% - Énfasis2 6 5 3" xfId="3442"/>
    <cellStyle name="20% - Énfasis2 6 6" xfId="2174"/>
    <cellStyle name="20% - Énfasis2 6 6 2" xfId="3443"/>
    <cellStyle name="20% - Énfasis2 6 7" xfId="3444"/>
    <cellStyle name="20% - Énfasis2 7" xfId="50"/>
    <cellStyle name="20% - Énfasis2 7 2" xfId="829"/>
    <cellStyle name="20% - Énfasis2 7 2 2" xfId="2175"/>
    <cellStyle name="20% - Énfasis2 7 2 2 2" xfId="3445"/>
    <cellStyle name="20% - Énfasis2 7 2 3" xfId="3446"/>
    <cellStyle name="20% - Énfasis2 7 3" xfId="2176"/>
    <cellStyle name="20% - Énfasis2 7 3 2" xfId="2177"/>
    <cellStyle name="20% - Énfasis2 7 3 2 2" xfId="3447"/>
    <cellStyle name="20% - Énfasis2 7 3 3" xfId="3448"/>
    <cellStyle name="20% - Énfasis2 7 4" xfId="2178"/>
    <cellStyle name="20% - Énfasis2 7 4 2" xfId="2179"/>
    <cellStyle name="20% - Énfasis2 7 4 2 2" xfId="3449"/>
    <cellStyle name="20% - Énfasis2 7 4 3" xfId="3450"/>
    <cellStyle name="20% - Énfasis2 7 5" xfId="2180"/>
    <cellStyle name="20% - Énfasis2 7 5 2" xfId="2181"/>
    <cellStyle name="20% - Énfasis2 7 5 2 2" xfId="3451"/>
    <cellStyle name="20% - Énfasis2 7 5 3" xfId="3452"/>
    <cellStyle name="20% - Énfasis2 7 6" xfId="2182"/>
    <cellStyle name="20% - Énfasis2 7 6 2" xfId="3453"/>
    <cellStyle name="20% - Énfasis2 7 7" xfId="3454"/>
    <cellStyle name="20% - Énfasis2 8" xfId="51"/>
    <cellStyle name="20% - Énfasis2 8 2" xfId="830"/>
    <cellStyle name="20% - Énfasis2 9" xfId="52"/>
    <cellStyle name="20% - Énfasis2 9 2" xfId="831"/>
    <cellStyle name="20% - Énfasis3 10" xfId="53"/>
    <cellStyle name="20% - Énfasis3 10 2" xfId="832"/>
    <cellStyle name="20% - Énfasis3 11" xfId="54"/>
    <cellStyle name="20% - Énfasis3 11 2" xfId="833"/>
    <cellStyle name="20% - Énfasis3 12" xfId="55"/>
    <cellStyle name="20% - Énfasis3 12 2" xfId="834"/>
    <cellStyle name="20% - Énfasis3 13" xfId="56"/>
    <cellStyle name="20% - Énfasis3 13 2" xfId="835"/>
    <cellStyle name="20% - Énfasis3 14" xfId="57"/>
    <cellStyle name="20% - Énfasis3 14 2" xfId="836"/>
    <cellStyle name="20% - Énfasis3 15" xfId="58"/>
    <cellStyle name="20% - Énfasis3 15 2" xfId="837"/>
    <cellStyle name="20% - Énfasis3 16" xfId="59"/>
    <cellStyle name="20% - Énfasis3 16 2" xfId="838"/>
    <cellStyle name="20% - Énfasis3 17" xfId="60"/>
    <cellStyle name="20% - Énfasis3 17 2" xfId="839"/>
    <cellStyle name="20% - Énfasis3 18" xfId="61"/>
    <cellStyle name="20% - Énfasis3 18 2" xfId="840"/>
    <cellStyle name="20% - Énfasis3 19" xfId="62"/>
    <cellStyle name="20% - Énfasis3 19 2" xfId="841"/>
    <cellStyle name="20% - Énfasis3 2" xfId="63"/>
    <cellStyle name="20% - Énfasis3 2 2" xfId="842"/>
    <cellStyle name="20% - Énfasis3 2 2 2" xfId="2183"/>
    <cellStyle name="20% - Énfasis3 2 2 2 2" xfId="3455"/>
    <cellStyle name="20% - Énfasis3 2 2 3" xfId="3456"/>
    <cellStyle name="20% - Énfasis3 2 2 4" xfId="4586"/>
    <cellStyle name="20% - Énfasis3 2 3" xfId="1280"/>
    <cellStyle name="20% - Énfasis3 2 3 2" xfId="2184"/>
    <cellStyle name="20% - Énfasis3 2 3 2 2" xfId="3457"/>
    <cellStyle name="20% - Énfasis3 2 3 3" xfId="3458"/>
    <cellStyle name="20% - Énfasis3 2 4" xfId="1281"/>
    <cellStyle name="20% - Énfasis3 2 4 2" xfId="2185"/>
    <cellStyle name="20% - Énfasis3 2 4 2 2" xfId="3459"/>
    <cellStyle name="20% - Énfasis3 2 4 3" xfId="3460"/>
    <cellStyle name="20% - Énfasis3 2 5" xfId="2186"/>
    <cellStyle name="20% - Énfasis3 2 5 2" xfId="2187"/>
    <cellStyle name="20% - Énfasis3 2 5 2 2" xfId="3461"/>
    <cellStyle name="20% - Énfasis3 2 5 3" xfId="3462"/>
    <cellStyle name="20% - Énfasis3 2 6" xfId="2188"/>
    <cellStyle name="20% - Énfasis3 2 6 2" xfId="3463"/>
    <cellStyle name="20% - Énfasis3 2 7" xfId="3464"/>
    <cellStyle name="20% - Énfasis3 20" xfId="64"/>
    <cellStyle name="20% - Énfasis3 20 2" xfId="843"/>
    <cellStyle name="20% - Énfasis3 21" xfId="65"/>
    <cellStyle name="20% - Énfasis3 21 2" xfId="844"/>
    <cellStyle name="20% - Énfasis3 22" xfId="66"/>
    <cellStyle name="20% - Énfasis3 22 2" xfId="845"/>
    <cellStyle name="20% - Énfasis3 23" xfId="67"/>
    <cellStyle name="20% - Énfasis3 23 2" xfId="846"/>
    <cellStyle name="20% - Énfasis3 24" xfId="68"/>
    <cellStyle name="20% - Énfasis3 24 2" xfId="847"/>
    <cellStyle name="20% - Énfasis3 25" xfId="848"/>
    <cellStyle name="20% - Énfasis3 26" xfId="849"/>
    <cellStyle name="20% - Énfasis3 27" xfId="850"/>
    <cellStyle name="20% - Énfasis3 28" xfId="851"/>
    <cellStyle name="20% - Énfasis3 29" xfId="852"/>
    <cellStyle name="20% - Énfasis3 3" xfId="69"/>
    <cellStyle name="20% - Énfasis3 3 2" xfId="853"/>
    <cellStyle name="20% - Énfasis3 3 2 2" xfId="2189"/>
    <cellStyle name="20% - Énfasis3 3 2 2 2" xfId="3465"/>
    <cellStyle name="20% - Énfasis3 3 2 3" xfId="3466"/>
    <cellStyle name="20% - Énfasis3 3 3" xfId="2190"/>
    <cellStyle name="20% - Énfasis3 3 3 2" xfId="2191"/>
    <cellStyle name="20% - Énfasis3 3 3 2 2" xfId="3467"/>
    <cellStyle name="20% - Énfasis3 3 3 3" xfId="3468"/>
    <cellStyle name="20% - Énfasis3 3 4" xfId="2192"/>
    <cellStyle name="20% - Énfasis3 3 4 2" xfId="2193"/>
    <cellStyle name="20% - Énfasis3 3 4 2 2" xfId="3469"/>
    <cellStyle name="20% - Énfasis3 3 4 3" xfId="3470"/>
    <cellStyle name="20% - Énfasis3 3 5" xfId="2194"/>
    <cellStyle name="20% - Énfasis3 3 5 2" xfId="2195"/>
    <cellStyle name="20% - Énfasis3 3 5 2 2" xfId="3471"/>
    <cellStyle name="20% - Énfasis3 3 5 3" xfId="3472"/>
    <cellStyle name="20% - Énfasis3 3 6" xfId="2196"/>
    <cellStyle name="20% - Énfasis3 3 6 2" xfId="3473"/>
    <cellStyle name="20% - Énfasis3 3 7" xfId="3474"/>
    <cellStyle name="20% - Énfasis3 3 8" xfId="4587"/>
    <cellStyle name="20% - Énfasis3 30" xfId="854"/>
    <cellStyle name="20% - Énfasis3 31" xfId="855"/>
    <cellStyle name="20% - Énfasis3 32" xfId="856"/>
    <cellStyle name="20% - Énfasis3 33" xfId="857"/>
    <cellStyle name="20% - Énfasis3 34" xfId="858"/>
    <cellStyle name="20% - Énfasis3 35" xfId="1438"/>
    <cellStyle name="20% - Énfasis3 36" xfId="1439"/>
    <cellStyle name="20% - Énfasis3 36 2" xfId="3475"/>
    <cellStyle name="20% - Énfasis3 37" xfId="1440"/>
    <cellStyle name="20% - Énfasis3 4" xfId="70"/>
    <cellStyle name="20% - Énfasis3 4 2" xfId="859"/>
    <cellStyle name="20% - Énfasis3 4 2 2" xfId="2197"/>
    <cellStyle name="20% - Énfasis3 4 2 2 2" xfId="3476"/>
    <cellStyle name="20% - Énfasis3 4 2 3" xfId="3477"/>
    <cellStyle name="20% - Énfasis3 4 3" xfId="2198"/>
    <cellStyle name="20% - Énfasis3 4 3 2" xfId="2199"/>
    <cellStyle name="20% - Énfasis3 4 3 2 2" xfId="3478"/>
    <cellStyle name="20% - Énfasis3 4 3 3" xfId="3479"/>
    <cellStyle name="20% - Énfasis3 4 4" xfId="2200"/>
    <cellStyle name="20% - Énfasis3 4 4 2" xfId="2201"/>
    <cellStyle name="20% - Énfasis3 4 4 2 2" xfId="3480"/>
    <cellStyle name="20% - Énfasis3 4 4 3" xfId="3481"/>
    <cellStyle name="20% - Énfasis3 4 5" xfId="2202"/>
    <cellStyle name="20% - Énfasis3 4 5 2" xfId="2203"/>
    <cellStyle name="20% - Énfasis3 4 5 2 2" xfId="3482"/>
    <cellStyle name="20% - Énfasis3 4 5 3" xfId="3483"/>
    <cellStyle name="20% - Énfasis3 4 6" xfId="2204"/>
    <cellStyle name="20% - Énfasis3 4 6 2" xfId="3484"/>
    <cellStyle name="20% - Énfasis3 4 7" xfId="3485"/>
    <cellStyle name="20% - Énfasis3 4 8" xfId="4588"/>
    <cellStyle name="20% - Énfasis3 5" xfId="71"/>
    <cellStyle name="20% - Énfasis3 5 2" xfId="860"/>
    <cellStyle name="20% - Énfasis3 5 2 2" xfId="2205"/>
    <cellStyle name="20% - Énfasis3 5 2 2 2" xfId="3486"/>
    <cellStyle name="20% - Énfasis3 5 2 3" xfId="3487"/>
    <cellStyle name="20% - Énfasis3 5 3" xfId="2206"/>
    <cellStyle name="20% - Énfasis3 5 3 2" xfId="2207"/>
    <cellStyle name="20% - Énfasis3 5 3 2 2" xfId="3488"/>
    <cellStyle name="20% - Énfasis3 5 3 3" xfId="3489"/>
    <cellStyle name="20% - Énfasis3 5 4" xfId="2208"/>
    <cellStyle name="20% - Énfasis3 5 4 2" xfId="2209"/>
    <cellStyle name="20% - Énfasis3 5 4 2 2" xfId="3490"/>
    <cellStyle name="20% - Énfasis3 5 4 3" xfId="3491"/>
    <cellStyle name="20% - Énfasis3 5 5" xfId="2210"/>
    <cellStyle name="20% - Énfasis3 5 5 2" xfId="2211"/>
    <cellStyle name="20% - Énfasis3 5 5 2 2" xfId="3492"/>
    <cellStyle name="20% - Énfasis3 5 5 3" xfId="3493"/>
    <cellStyle name="20% - Énfasis3 5 6" xfId="2212"/>
    <cellStyle name="20% - Énfasis3 5 6 2" xfId="3494"/>
    <cellStyle name="20% - Énfasis3 5 7" xfId="3495"/>
    <cellStyle name="20% - Énfasis3 6" xfId="72"/>
    <cellStyle name="20% - Énfasis3 6 2" xfId="861"/>
    <cellStyle name="20% - Énfasis3 6 2 2" xfId="2213"/>
    <cellStyle name="20% - Énfasis3 6 2 2 2" xfId="3496"/>
    <cellStyle name="20% - Énfasis3 6 2 3" xfId="3497"/>
    <cellStyle name="20% - Énfasis3 6 3" xfId="2214"/>
    <cellStyle name="20% - Énfasis3 6 3 2" xfId="2215"/>
    <cellStyle name="20% - Énfasis3 6 3 2 2" xfId="3498"/>
    <cellStyle name="20% - Énfasis3 6 3 3" xfId="3499"/>
    <cellStyle name="20% - Énfasis3 6 4" xfId="2216"/>
    <cellStyle name="20% - Énfasis3 6 4 2" xfId="2217"/>
    <cellStyle name="20% - Énfasis3 6 4 2 2" xfId="3500"/>
    <cellStyle name="20% - Énfasis3 6 4 3" xfId="3501"/>
    <cellStyle name="20% - Énfasis3 6 5" xfId="2218"/>
    <cellStyle name="20% - Énfasis3 6 5 2" xfId="2219"/>
    <cellStyle name="20% - Énfasis3 6 5 2 2" xfId="3502"/>
    <cellStyle name="20% - Énfasis3 6 5 3" xfId="3503"/>
    <cellStyle name="20% - Énfasis3 6 6" xfId="2220"/>
    <cellStyle name="20% - Énfasis3 6 6 2" xfId="3504"/>
    <cellStyle name="20% - Énfasis3 6 7" xfId="3505"/>
    <cellStyle name="20% - Énfasis3 7" xfId="73"/>
    <cellStyle name="20% - Énfasis3 7 2" xfId="862"/>
    <cellStyle name="20% - Énfasis3 7 2 2" xfId="2221"/>
    <cellStyle name="20% - Énfasis3 7 2 2 2" xfId="3506"/>
    <cellStyle name="20% - Énfasis3 7 2 3" xfId="3507"/>
    <cellStyle name="20% - Énfasis3 7 3" xfId="2222"/>
    <cellStyle name="20% - Énfasis3 7 3 2" xfId="2223"/>
    <cellStyle name="20% - Énfasis3 7 3 2 2" xfId="3508"/>
    <cellStyle name="20% - Énfasis3 7 3 3" xfId="3509"/>
    <cellStyle name="20% - Énfasis3 7 4" xfId="2224"/>
    <cellStyle name="20% - Énfasis3 7 4 2" xfId="2225"/>
    <cellStyle name="20% - Énfasis3 7 4 2 2" xfId="3510"/>
    <cellStyle name="20% - Énfasis3 7 4 3" xfId="3511"/>
    <cellStyle name="20% - Énfasis3 7 5" xfId="2226"/>
    <cellStyle name="20% - Énfasis3 7 5 2" xfId="2227"/>
    <cellStyle name="20% - Énfasis3 7 5 2 2" xfId="3512"/>
    <cellStyle name="20% - Énfasis3 7 5 3" xfId="3513"/>
    <cellStyle name="20% - Énfasis3 7 6" xfId="2228"/>
    <cellStyle name="20% - Énfasis3 7 6 2" xfId="3514"/>
    <cellStyle name="20% - Énfasis3 7 7" xfId="3515"/>
    <cellStyle name="20% - Énfasis3 8" xfId="74"/>
    <cellStyle name="20% - Énfasis3 8 2" xfId="863"/>
    <cellStyle name="20% - Énfasis3 9" xfId="75"/>
    <cellStyle name="20% - Énfasis3 9 2" xfId="864"/>
    <cellStyle name="20% - Énfasis4 10" xfId="76"/>
    <cellStyle name="20% - Énfasis4 10 2" xfId="865"/>
    <cellStyle name="20% - Énfasis4 11" xfId="77"/>
    <cellStyle name="20% - Énfasis4 11 2" xfId="866"/>
    <cellStyle name="20% - Énfasis4 12" xfId="78"/>
    <cellStyle name="20% - Énfasis4 12 2" xfId="867"/>
    <cellStyle name="20% - Énfasis4 13" xfId="79"/>
    <cellStyle name="20% - Énfasis4 13 2" xfId="868"/>
    <cellStyle name="20% - Énfasis4 14" xfId="80"/>
    <cellStyle name="20% - Énfasis4 14 2" xfId="869"/>
    <cellStyle name="20% - Énfasis4 15" xfId="81"/>
    <cellStyle name="20% - Énfasis4 15 2" xfId="870"/>
    <cellStyle name="20% - Énfasis4 16" xfId="82"/>
    <cellStyle name="20% - Énfasis4 16 2" xfId="871"/>
    <cellStyle name="20% - Énfasis4 17" xfId="83"/>
    <cellStyle name="20% - Énfasis4 17 2" xfId="872"/>
    <cellStyle name="20% - Énfasis4 18" xfId="84"/>
    <cellStyle name="20% - Énfasis4 18 2" xfId="873"/>
    <cellStyle name="20% - Énfasis4 19" xfId="85"/>
    <cellStyle name="20% - Énfasis4 19 2" xfId="874"/>
    <cellStyle name="20% - Énfasis4 2" xfId="86"/>
    <cellStyle name="20% - Énfasis4 2 2" xfId="875"/>
    <cellStyle name="20% - Énfasis4 2 2 2" xfId="2229"/>
    <cellStyle name="20% - Énfasis4 2 2 2 2" xfId="3516"/>
    <cellStyle name="20% - Énfasis4 2 2 3" xfId="3517"/>
    <cellStyle name="20% - Énfasis4 2 2 4" xfId="4589"/>
    <cellStyle name="20% - Énfasis4 2 3" xfId="1282"/>
    <cellStyle name="20% - Énfasis4 2 3 2" xfId="2230"/>
    <cellStyle name="20% - Énfasis4 2 3 2 2" xfId="3518"/>
    <cellStyle name="20% - Énfasis4 2 3 3" xfId="3519"/>
    <cellStyle name="20% - Énfasis4 2 4" xfId="1283"/>
    <cellStyle name="20% - Énfasis4 2 4 2" xfId="2231"/>
    <cellStyle name="20% - Énfasis4 2 4 2 2" xfId="3520"/>
    <cellStyle name="20% - Énfasis4 2 4 3" xfId="3521"/>
    <cellStyle name="20% - Énfasis4 2 5" xfId="2232"/>
    <cellStyle name="20% - Énfasis4 2 5 2" xfId="2233"/>
    <cellStyle name="20% - Énfasis4 2 5 2 2" xfId="3522"/>
    <cellStyle name="20% - Énfasis4 2 5 3" xfId="3523"/>
    <cellStyle name="20% - Énfasis4 2 6" xfId="2234"/>
    <cellStyle name="20% - Énfasis4 2 6 2" xfId="3524"/>
    <cellStyle name="20% - Énfasis4 2 7" xfId="3525"/>
    <cellStyle name="20% - Énfasis4 20" xfId="87"/>
    <cellStyle name="20% - Énfasis4 20 2" xfId="876"/>
    <cellStyle name="20% - Énfasis4 21" xfId="88"/>
    <cellStyle name="20% - Énfasis4 21 2" xfId="877"/>
    <cellStyle name="20% - Énfasis4 22" xfId="89"/>
    <cellStyle name="20% - Énfasis4 22 2" xfId="878"/>
    <cellStyle name="20% - Énfasis4 23" xfId="90"/>
    <cellStyle name="20% - Énfasis4 23 2" xfId="879"/>
    <cellStyle name="20% - Énfasis4 24" xfId="91"/>
    <cellStyle name="20% - Énfasis4 24 2" xfId="880"/>
    <cellStyle name="20% - Énfasis4 25" xfId="881"/>
    <cellStyle name="20% - Énfasis4 26" xfId="882"/>
    <cellStyle name="20% - Énfasis4 27" xfId="883"/>
    <cellStyle name="20% - Énfasis4 28" xfId="884"/>
    <cellStyle name="20% - Énfasis4 29" xfId="885"/>
    <cellStyle name="20% - Énfasis4 3" xfId="92"/>
    <cellStyle name="20% - Énfasis4 3 2" xfId="886"/>
    <cellStyle name="20% - Énfasis4 3 2 2" xfId="2235"/>
    <cellStyle name="20% - Énfasis4 3 2 2 2" xfId="3526"/>
    <cellStyle name="20% - Énfasis4 3 2 3" xfId="3527"/>
    <cellStyle name="20% - Énfasis4 3 3" xfId="2236"/>
    <cellStyle name="20% - Énfasis4 3 3 2" xfId="2237"/>
    <cellStyle name="20% - Énfasis4 3 3 2 2" xfId="3528"/>
    <cellStyle name="20% - Énfasis4 3 3 3" xfId="3529"/>
    <cellStyle name="20% - Énfasis4 3 4" xfId="2238"/>
    <cellStyle name="20% - Énfasis4 3 4 2" xfId="2239"/>
    <cellStyle name="20% - Énfasis4 3 4 2 2" xfId="3530"/>
    <cellStyle name="20% - Énfasis4 3 4 3" xfId="3531"/>
    <cellStyle name="20% - Énfasis4 3 5" xfId="2240"/>
    <cellStyle name="20% - Énfasis4 3 5 2" xfId="2241"/>
    <cellStyle name="20% - Énfasis4 3 5 2 2" xfId="3532"/>
    <cellStyle name="20% - Énfasis4 3 5 3" xfId="3533"/>
    <cellStyle name="20% - Énfasis4 3 6" xfId="2242"/>
    <cellStyle name="20% - Énfasis4 3 6 2" xfId="3534"/>
    <cellStyle name="20% - Énfasis4 3 7" xfId="3535"/>
    <cellStyle name="20% - Énfasis4 3 8" xfId="4590"/>
    <cellStyle name="20% - Énfasis4 30" xfId="887"/>
    <cellStyle name="20% - Énfasis4 31" xfId="888"/>
    <cellStyle name="20% - Énfasis4 32" xfId="889"/>
    <cellStyle name="20% - Énfasis4 33" xfId="890"/>
    <cellStyle name="20% - Énfasis4 34" xfId="891"/>
    <cellStyle name="20% - Énfasis4 35" xfId="1441"/>
    <cellStyle name="20% - Énfasis4 36" xfId="1442"/>
    <cellStyle name="20% - Énfasis4 36 2" xfId="3536"/>
    <cellStyle name="20% - Énfasis4 37" xfId="1443"/>
    <cellStyle name="20% - Énfasis4 4" xfId="93"/>
    <cellStyle name="20% - Énfasis4 4 2" xfId="892"/>
    <cellStyle name="20% - Énfasis4 4 2 2" xfId="2243"/>
    <cellStyle name="20% - Énfasis4 4 2 2 2" xfId="3537"/>
    <cellStyle name="20% - Énfasis4 4 2 3" xfId="3538"/>
    <cellStyle name="20% - Énfasis4 4 3" xfId="2244"/>
    <cellStyle name="20% - Énfasis4 4 3 2" xfId="2245"/>
    <cellStyle name="20% - Énfasis4 4 3 2 2" xfId="3539"/>
    <cellStyle name="20% - Énfasis4 4 3 3" xfId="3540"/>
    <cellStyle name="20% - Énfasis4 4 4" xfId="2246"/>
    <cellStyle name="20% - Énfasis4 4 4 2" xfId="2247"/>
    <cellStyle name="20% - Énfasis4 4 4 2 2" xfId="3541"/>
    <cellStyle name="20% - Énfasis4 4 4 3" xfId="3542"/>
    <cellStyle name="20% - Énfasis4 4 5" xfId="2248"/>
    <cellStyle name="20% - Énfasis4 4 5 2" xfId="2249"/>
    <cellStyle name="20% - Énfasis4 4 5 2 2" xfId="3543"/>
    <cellStyle name="20% - Énfasis4 4 5 3" xfId="3544"/>
    <cellStyle name="20% - Énfasis4 4 6" xfId="2250"/>
    <cellStyle name="20% - Énfasis4 4 6 2" xfId="3545"/>
    <cellStyle name="20% - Énfasis4 4 7" xfId="3546"/>
    <cellStyle name="20% - Énfasis4 4 8" xfId="4591"/>
    <cellStyle name="20% - Énfasis4 5" xfId="94"/>
    <cellStyle name="20% - Énfasis4 5 2" xfId="893"/>
    <cellStyle name="20% - Énfasis4 5 2 2" xfId="2251"/>
    <cellStyle name="20% - Énfasis4 5 2 2 2" xfId="3547"/>
    <cellStyle name="20% - Énfasis4 5 2 3" xfId="3548"/>
    <cellStyle name="20% - Énfasis4 5 3" xfId="2252"/>
    <cellStyle name="20% - Énfasis4 5 3 2" xfId="2253"/>
    <cellStyle name="20% - Énfasis4 5 3 2 2" xfId="3549"/>
    <cellStyle name="20% - Énfasis4 5 3 3" xfId="3550"/>
    <cellStyle name="20% - Énfasis4 5 4" xfId="2254"/>
    <cellStyle name="20% - Énfasis4 5 4 2" xfId="2255"/>
    <cellStyle name="20% - Énfasis4 5 4 2 2" xfId="3551"/>
    <cellStyle name="20% - Énfasis4 5 4 3" xfId="3552"/>
    <cellStyle name="20% - Énfasis4 5 5" xfId="2256"/>
    <cellStyle name="20% - Énfasis4 5 5 2" xfId="2257"/>
    <cellStyle name="20% - Énfasis4 5 5 2 2" xfId="3553"/>
    <cellStyle name="20% - Énfasis4 5 5 3" xfId="3554"/>
    <cellStyle name="20% - Énfasis4 5 6" xfId="2258"/>
    <cellStyle name="20% - Énfasis4 5 6 2" xfId="3555"/>
    <cellStyle name="20% - Énfasis4 5 7" xfId="3556"/>
    <cellStyle name="20% - Énfasis4 6" xfId="95"/>
    <cellStyle name="20% - Énfasis4 6 2" xfId="894"/>
    <cellStyle name="20% - Énfasis4 6 2 2" xfId="2259"/>
    <cellStyle name="20% - Énfasis4 6 2 2 2" xfId="3557"/>
    <cellStyle name="20% - Énfasis4 6 2 3" xfId="3558"/>
    <cellStyle name="20% - Énfasis4 6 3" xfId="2260"/>
    <cellStyle name="20% - Énfasis4 6 3 2" xfId="2261"/>
    <cellStyle name="20% - Énfasis4 6 3 2 2" xfId="3559"/>
    <cellStyle name="20% - Énfasis4 6 3 3" xfId="3560"/>
    <cellStyle name="20% - Énfasis4 6 4" xfId="2262"/>
    <cellStyle name="20% - Énfasis4 6 4 2" xfId="2263"/>
    <cellStyle name="20% - Énfasis4 6 4 2 2" xfId="3561"/>
    <cellStyle name="20% - Énfasis4 6 4 3" xfId="3562"/>
    <cellStyle name="20% - Énfasis4 6 5" xfId="2264"/>
    <cellStyle name="20% - Énfasis4 6 5 2" xfId="2265"/>
    <cellStyle name="20% - Énfasis4 6 5 2 2" xfId="3563"/>
    <cellStyle name="20% - Énfasis4 6 5 3" xfId="3564"/>
    <cellStyle name="20% - Énfasis4 6 6" xfId="2266"/>
    <cellStyle name="20% - Énfasis4 6 6 2" xfId="3565"/>
    <cellStyle name="20% - Énfasis4 6 7" xfId="3566"/>
    <cellStyle name="20% - Énfasis4 7" xfId="96"/>
    <cellStyle name="20% - Énfasis4 7 2" xfId="895"/>
    <cellStyle name="20% - Énfasis4 7 2 2" xfId="2267"/>
    <cellStyle name="20% - Énfasis4 7 2 2 2" xfId="3567"/>
    <cellStyle name="20% - Énfasis4 7 2 3" xfId="3568"/>
    <cellStyle name="20% - Énfasis4 7 3" xfId="2268"/>
    <cellStyle name="20% - Énfasis4 7 3 2" xfId="2269"/>
    <cellStyle name="20% - Énfasis4 7 3 2 2" xfId="3569"/>
    <cellStyle name="20% - Énfasis4 7 3 3" xfId="3570"/>
    <cellStyle name="20% - Énfasis4 7 4" xfId="2270"/>
    <cellStyle name="20% - Énfasis4 7 4 2" xfId="2271"/>
    <cellStyle name="20% - Énfasis4 7 4 2 2" xfId="3571"/>
    <cellStyle name="20% - Énfasis4 7 4 3" xfId="3572"/>
    <cellStyle name="20% - Énfasis4 7 5" xfId="2272"/>
    <cellStyle name="20% - Énfasis4 7 5 2" xfId="2273"/>
    <cellStyle name="20% - Énfasis4 7 5 2 2" xfId="3573"/>
    <cellStyle name="20% - Énfasis4 7 5 3" xfId="3574"/>
    <cellStyle name="20% - Énfasis4 7 6" xfId="2274"/>
    <cellStyle name="20% - Énfasis4 7 6 2" xfId="3575"/>
    <cellStyle name="20% - Énfasis4 7 7" xfId="3576"/>
    <cellStyle name="20% - Énfasis4 8" xfId="97"/>
    <cellStyle name="20% - Énfasis4 8 2" xfId="896"/>
    <cellStyle name="20% - Énfasis4 9" xfId="98"/>
    <cellStyle name="20% - Énfasis4 9 2" xfId="897"/>
    <cellStyle name="20% - Énfasis5 10" xfId="99"/>
    <cellStyle name="20% - Énfasis5 10 2" xfId="898"/>
    <cellStyle name="20% - Énfasis5 11" xfId="100"/>
    <cellStyle name="20% - Énfasis5 11 2" xfId="899"/>
    <cellStyle name="20% - Énfasis5 12" xfId="101"/>
    <cellStyle name="20% - Énfasis5 12 2" xfId="900"/>
    <cellStyle name="20% - Énfasis5 13" xfId="102"/>
    <cellStyle name="20% - Énfasis5 13 2" xfId="901"/>
    <cellStyle name="20% - Énfasis5 14" xfId="103"/>
    <cellStyle name="20% - Énfasis5 14 2" xfId="902"/>
    <cellStyle name="20% - Énfasis5 15" xfId="104"/>
    <cellStyle name="20% - Énfasis5 15 2" xfId="903"/>
    <cellStyle name="20% - Énfasis5 16" xfId="105"/>
    <cellStyle name="20% - Énfasis5 16 2" xfId="904"/>
    <cellStyle name="20% - Énfasis5 17" xfId="106"/>
    <cellStyle name="20% - Énfasis5 17 2" xfId="905"/>
    <cellStyle name="20% - Énfasis5 18" xfId="107"/>
    <cellStyle name="20% - Énfasis5 18 2" xfId="906"/>
    <cellStyle name="20% - Énfasis5 19" xfId="108"/>
    <cellStyle name="20% - Énfasis5 19 2" xfId="907"/>
    <cellStyle name="20% - Énfasis5 2" xfId="109"/>
    <cellStyle name="20% - Énfasis5 2 2" xfId="908"/>
    <cellStyle name="20% - Énfasis5 2 2 2" xfId="2275"/>
    <cellStyle name="20% - Énfasis5 2 2 2 2" xfId="3577"/>
    <cellStyle name="20% - Énfasis5 2 2 3" xfId="3578"/>
    <cellStyle name="20% - Énfasis5 2 2 4" xfId="4592"/>
    <cellStyle name="20% - Énfasis5 2 3" xfId="1284"/>
    <cellStyle name="20% - Énfasis5 2 3 2" xfId="2276"/>
    <cellStyle name="20% - Énfasis5 2 3 2 2" xfId="3579"/>
    <cellStyle name="20% - Énfasis5 2 3 3" xfId="3580"/>
    <cellStyle name="20% - Énfasis5 2 4" xfId="1285"/>
    <cellStyle name="20% - Énfasis5 2 4 2" xfId="2277"/>
    <cellStyle name="20% - Énfasis5 2 4 2 2" xfId="3581"/>
    <cellStyle name="20% - Énfasis5 2 4 3" xfId="3582"/>
    <cellStyle name="20% - Énfasis5 2 5" xfId="2278"/>
    <cellStyle name="20% - Énfasis5 2 5 2" xfId="2279"/>
    <cellStyle name="20% - Énfasis5 2 5 2 2" xfId="3583"/>
    <cellStyle name="20% - Énfasis5 2 5 3" xfId="3584"/>
    <cellStyle name="20% - Énfasis5 2 6" xfId="2280"/>
    <cellStyle name="20% - Énfasis5 2 6 2" xfId="3585"/>
    <cellStyle name="20% - Énfasis5 2 7" xfId="3586"/>
    <cellStyle name="20% - Énfasis5 20" xfId="110"/>
    <cellStyle name="20% - Énfasis5 20 2" xfId="909"/>
    <cellStyle name="20% - Énfasis5 21" xfId="111"/>
    <cellStyle name="20% - Énfasis5 21 2" xfId="910"/>
    <cellStyle name="20% - Énfasis5 22" xfId="112"/>
    <cellStyle name="20% - Énfasis5 22 2" xfId="911"/>
    <cellStyle name="20% - Énfasis5 23" xfId="113"/>
    <cellStyle name="20% - Énfasis5 23 2" xfId="912"/>
    <cellStyle name="20% - Énfasis5 24" xfId="114"/>
    <cellStyle name="20% - Énfasis5 24 2" xfId="913"/>
    <cellStyle name="20% - Énfasis5 25" xfId="914"/>
    <cellStyle name="20% - Énfasis5 26" xfId="915"/>
    <cellStyle name="20% - Énfasis5 27" xfId="916"/>
    <cellStyle name="20% - Énfasis5 28" xfId="917"/>
    <cellStyle name="20% - Énfasis5 29" xfId="918"/>
    <cellStyle name="20% - Énfasis5 3" xfId="115"/>
    <cellStyle name="20% - Énfasis5 3 2" xfId="919"/>
    <cellStyle name="20% - Énfasis5 3 2 2" xfId="2281"/>
    <cellStyle name="20% - Énfasis5 3 2 2 2" xfId="3587"/>
    <cellStyle name="20% - Énfasis5 3 2 3" xfId="3588"/>
    <cellStyle name="20% - Énfasis5 3 3" xfId="2282"/>
    <cellStyle name="20% - Énfasis5 3 3 2" xfId="2283"/>
    <cellStyle name="20% - Énfasis5 3 3 2 2" xfId="3589"/>
    <cellStyle name="20% - Énfasis5 3 3 3" xfId="3590"/>
    <cellStyle name="20% - Énfasis5 3 4" xfId="2284"/>
    <cellStyle name="20% - Énfasis5 3 4 2" xfId="2285"/>
    <cellStyle name="20% - Énfasis5 3 4 2 2" xfId="3591"/>
    <cellStyle name="20% - Énfasis5 3 4 3" xfId="3592"/>
    <cellStyle name="20% - Énfasis5 3 5" xfId="2286"/>
    <cellStyle name="20% - Énfasis5 3 5 2" xfId="2287"/>
    <cellStyle name="20% - Énfasis5 3 5 2 2" xfId="3593"/>
    <cellStyle name="20% - Énfasis5 3 5 3" xfId="3594"/>
    <cellStyle name="20% - Énfasis5 3 6" xfId="2288"/>
    <cellStyle name="20% - Énfasis5 3 6 2" xfId="3595"/>
    <cellStyle name="20% - Énfasis5 3 7" xfId="3596"/>
    <cellStyle name="20% - Énfasis5 3 8" xfId="4593"/>
    <cellStyle name="20% - Énfasis5 30" xfId="920"/>
    <cellStyle name="20% - Énfasis5 31" xfId="921"/>
    <cellStyle name="20% - Énfasis5 32" xfId="922"/>
    <cellStyle name="20% - Énfasis5 33" xfId="923"/>
    <cellStyle name="20% - Énfasis5 34" xfId="924"/>
    <cellStyle name="20% - Énfasis5 35" xfId="1444"/>
    <cellStyle name="20% - Énfasis5 36" xfId="1445"/>
    <cellStyle name="20% - Énfasis5 36 2" xfId="3597"/>
    <cellStyle name="20% - Énfasis5 37" xfId="1446"/>
    <cellStyle name="20% - Énfasis5 4" xfId="116"/>
    <cellStyle name="20% - Énfasis5 4 2" xfId="925"/>
    <cellStyle name="20% - Énfasis5 4 2 2" xfId="2289"/>
    <cellStyle name="20% - Énfasis5 4 2 2 2" xfId="3598"/>
    <cellStyle name="20% - Énfasis5 4 2 3" xfId="3599"/>
    <cellStyle name="20% - Énfasis5 4 3" xfId="2290"/>
    <cellStyle name="20% - Énfasis5 4 3 2" xfId="2291"/>
    <cellStyle name="20% - Énfasis5 4 3 2 2" xfId="3600"/>
    <cellStyle name="20% - Énfasis5 4 3 3" xfId="3601"/>
    <cellStyle name="20% - Énfasis5 4 4" xfId="2292"/>
    <cellStyle name="20% - Énfasis5 4 4 2" xfId="2293"/>
    <cellStyle name="20% - Énfasis5 4 4 2 2" xfId="3602"/>
    <cellStyle name="20% - Énfasis5 4 4 3" xfId="3603"/>
    <cellStyle name="20% - Énfasis5 4 5" xfId="2294"/>
    <cellStyle name="20% - Énfasis5 4 5 2" xfId="2295"/>
    <cellStyle name="20% - Énfasis5 4 5 2 2" xfId="3604"/>
    <cellStyle name="20% - Énfasis5 4 5 3" xfId="3605"/>
    <cellStyle name="20% - Énfasis5 4 6" xfId="2296"/>
    <cellStyle name="20% - Énfasis5 4 6 2" xfId="3606"/>
    <cellStyle name="20% - Énfasis5 4 7" xfId="3607"/>
    <cellStyle name="20% - Énfasis5 4 8" xfId="4594"/>
    <cellStyle name="20% - Énfasis5 5" xfId="117"/>
    <cellStyle name="20% - Énfasis5 5 2" xfId="926"/>
    <cellStyle name="20% - Énfasis5 5 2 2" xfId="2297"/>
    <cellStyle name="20% - Énfasis5 5 2 2 2" xfId="3608"/>
    <cellStyle name="20% - Énfasis5 5 2 3" xfId="3609"/>
    <cellStyle name="20% - Énfasis5 5 3" xfId="2298"/>
    <cellStyle name="20% - Énfasis5 5 3 2" xfId="2299"/>
    <cellStyle name="20% - Énfasis5 5 3 2 2" xfId="3610"/>
    <cellStyle name="20% - Énfasis5 5 3 3" xfId="3611"/>
    <cellStyle name="20% - Énfasis5 5 4" xfId="2300"/>
    <cellStyle name="20% - Énfasis5 5 4 2" xfId="2301"/>
    <cellStyle name="20% - Énfasis5 5 4 2 2" xfId="3612"/>
    <cellStyle name="20% - Énfasis5 5 4 3" xfId="3613"/>
    <cellStyle name="20% - Énfasis5 5 5" xfId="2302"/>
    <cellStyle name="20% - Énfasis5 5 5 2" xfId="2303"/>
    <cellStyle name="20% - Énfasis5 5 5 2 2" xfId="3614"/>
    <cellStyle name="20% - Énfasis5 5 5 3" xfId="3615"/>
    <cellStyle name="20% - Énfasis5 5 6" xfId="2304"/>
    <cellStyle name="20% - Énfasis5 5 6 2" xfId="3616"/>
    <cellStyle name="20% - Énfasis5 5 7" xfId="3617"/>
    <cellStyle name="20% - Énfasis5 6" xfId="118"/>
    <cellStyle name="20% - Énfasis5 6 2" xfId="927"/>
    <cellStyle name="20% - Énfasis5 6 2 2" xfId="2305"/>
    <cellStyle name="20% - Énfasis5 6 2 2 2" xfId="3618"/>
    <cellStyle name="20% - Énfasis5 6 2 3" xfId="3619"/>
    <cellStyle name="20% - Énfasis5 6 3" xfId="2306"/>
    <cellStyle name="20% - Énfasis5 6 3 2" xfId="2307"/>
    <cellStyle name="20% - Énfasis5 6 3 2 2" xfId="3620"/>
    <cellStyle name="20% - Énfasis5 6 3 3" xfId="3621"/>
    <cellStyle name="20% - Énfasis5 6 4" xfId="2308"/>
    <cellStyle name="20% - Énfasis5 6 4 2" xfId="2309"/>
    <cellStyle name="20% - Énfasis5 6 4 2 2" xfId="3622"/>
    <cellStyle name="20% - Énfasis5 6 4 3" xfId="3623"/>
    <cellStyle name="20% - Énfasis5 6 5" xfId="2310"/>
    <cellStyle name="20% - Énfasis5 6 5 2" xfId="2311"/>
    <cellStyle name="20% - Énfasis5 6 5 2 2" xfId="3624"/>
    <cellStyle name="20% - Énfasis5 6 5 3" xfId="3625"/>
    <cellStyle name="20% - Énfasis5 6 6" xfId="2312"/>
    <cellStyle name="20% - Énfasis5 6 6 2" xfId="3626"/>
    <cellStyle name="20% - Énfasis5 6 7" xfId="3627"/>
    <cellStyle name="20% - Énfasis5 7" xfId="119"/>
    <cellStyle name="20% - Énfasis5 7 2" xfId="928"/>
    <cellStyle name="20% - Énfasis5 7 2 2" xfId="2313"/>
    <cellStyle name="20% - Énfasis5 7 2 2 2" xfId="3628"/>
    <cellStyle name="20% - Énfasis5 7 2 3" xfId="3629"/>
    <cellStyle name="20% - Énfasis5 7 3" xfId="2314"/>
    <cellStyle name="20% - Énfasis5 7 3 2" xfId="2315"/>
    <cellStyle name="20% - Énfasis5 7 3 2 2" xfId="3630"/>
    <cellStyle name="20% - Énfasis5 7 3 3" xfId="3631"/>
    <cellStyle name="20% - Énfasis5 7 4" xfId="2316"/>
    <cellStyle name="20% - Énfasis5 7 4 2" xfId="2317"/>
    <cellStyle name="20% - Énfasis5 7 4 2 2" xfId="3632"/>
    <cellStyle name="20% - Énfasis5 7 4 3" xfId="3633"/>
    <cellStyle name="20% - Énfasis5 7 5" xfId="2318"/>
    <cellStyle name="20% - Énfasis5 7 5 2" xfId="2319"/>
    <cellStyle name="20% - Énfasis5 7 5 2 2" xfId="3634"/>
    <cellStyle name="20% - Énfasis5 7 5 3" xfId="3635"/>
    <cellStyle name="20% - Énfasis5 7 6" xfId="2320"/>
    <cellStyle name="20% - Énfasis5 7 6 2" xfId="3636"/>
    <cellStyle name="20% - Énfasis5 7 7" xfId="3637"/>
    <cellStyle name="20% - Énfasis5 8" xfId="120"/>
    <cellStyle name="20% - Énfasis5 8 2" xfId="929"/>
    <cellStyle name="20% - Énfasis5 9" xfId="121"/>
    <cellStyle name="20% - Énfasis5 9 2" xfId="930"/>
    <cellStyle name="20% - Énfasis6 10" xfId="122"/>
    <cellStyle name="20% - Énfasis6 10 2" xfId="931"/>
    <cellStyle name="20% - Énfasis6 11" xfId="123"/>
    <cellStyle name="20% - Énfasis6 11 2" xfId="932"/>
    <cellStyle name="20% - Énfasis6 12" xfId="124"/>
    <cellStyle name="20% - Énfasis6 12 2" xfId="933"/>
    <cellStyle name="20% - Énfasis6 13" xfId="125"/>
    <cellStyle name="20% - Énfasis6 13 2" xfId="934"/>
    <cellStyle name="20% - Énfasis6 14" xfId="126"/>
    <cellStyle name="20% - Énfasis6 14 2" xfId="935"/>
    <cellStyle name="20% - Énfasis6 15" xfId="127"/>
    <cellStyle name="20% - Énfasis6 15 2" xfId="936"/>
    <cellStyle name="20% - Énfasis6 16" xfId="128"/>
    <cellStyle name="20% - Énfasis6 16 2" xfId="937"/>
    <cellStyle name="20% - Énfasis6 17" xfId="129"/>
    <cellStyle name="20% - Énfasis6 17 2" xfId="938"/>
    <cellStyle name="20% - Énfasis6 18" xfId="130"/>
    <cellStyle name="20% - Énfasis6 18 2" xfId="939"/>
    <cellStyle name="20% - Énfasis6 19" xfId="131"/>
    <cellStyle name="20% - Énfasis6 19 2" xfId="940"/>
    <cellStyle name="20% - Énfasis6 2" xfId="132"/>
    <cellStyle name="20% - Énfasis6 2 2" xfId="941"/>
    <cellStyle name="20% - Énfasis6 2 2 2" xfId="2321"/>
    <cellStyle name="20% - Énfasis6 2 2 2 2" xfId="3638"/>
    <cellStyle name="20% - Énfasis6 2 2 3" xfId="3639"/>
    <cellStyle name="20% - Énfasis6 2 2 4" xfId="4595"/>
    <cellStyle name="20% - Énfasis6 2 3" xfId="1286"/>
    <cellStyle name="20% - Énfasis6 2 3 2" xfId="2322"/>
    <cellStyle name="20% - Énfasis6 2 3 2 2" xfId="3640"/>
    <cellStyle name="20% - Énfasis6 2 3 3" xfId="3641"/>
    <cellStyle name="20% - Énfasis6 2 4" xfId="1287"/>
    <cellStyle name="20% - Énfasis6 2 4 2" xfId="2323"/>
    <cellStyle name="20% - Énfasis6 2 4 2 2" xfId="3642"/>
    <cellStyle name="20% - Énfasis6 2 4 3" xfId="3643"/>
    <cellStyle name="20% - Énfasis6 2 5" xfId="2324"/>
    <cellStyle name="20% - Énfasis6 2 5 2" xfId="2325"/>
    <cellStyle name="20% - Énfasis6 2 5 2 2" xfId="3644"/>
    <cellStyle name="20% - Énfasis6 2 5 3" xfId="3645"/>
    <cellStyle name="20% - Énfasis6 2 6" xfId="2326"/>
    <cellStyle name="20% - Énfasis6 2 6 2" xfId="3646"/>
    <cellStyle name="20% - Énfasis6 2 7" xfId="3647"/>
    <cellStyle name="20% - Énfasis6 20" xfId="133"/>
    <cellStyle name="20% - Énfasis6 20 2" xfId="942"/>
    <cellStyle name="20% - Énfasis6 21" xfId="134"/>
    <cellStyle name="20% - Énfasis6 21 2" xfId="943"/>
    <cellStyle name="20% - Énfasis6 22" xfId="135"/>
    <cellStyle name="20% - Énfasis6 22 2" xfId="944"/>
    <cellStyle name="20% - Énfasis6 23" xfId="136"/>
    <cellStyle name="20% - Énfasis6 23 2" xfId="945"/>
    <cellStyle name="20% - Énfasis6 24" xfId="137"/>
    <cellStyle name="20% - Énfasis6 24 2" xfId="946"/>
    <cellStyle name="20% - Énfasis6 25" xfId="947"/>
    <cellStyle name="20% - Énfasis6 26" xfId="948"/>
    <cellStyle name="20% - Énfasis6 27" xfId="949"/>
    <cellStyle name="20% - Énfasis6 28" xfId="950"/>
    <cellStyle name="20% - Énfasis6 29" xfId="951"/>
    <cellStyle name="20% - Énfasis6 3" xfId="138"/>
    <cellStyle name="20% - Énfasis6 3 2" xfId="952"/>
    <cellStyle name="20% - Énfasis6 3 2 2" xfId="2327"/>
    <cellStyle name="20% - Énfasis6 3 2 2 2" xfId="3648"/>
    <cellStyle name="20% - Énfasis6 3 2 3" xfId="3649"/>
    <cellStyle name="20% - Énfasis6 3 3" xfId="2328"/>
    <cellStyle name="20% - Énfasis6 3 3 2" xfId="2329"/>
    <cellStyle name="20% - Énfasis6 3 3 2 2" xfId="3650"/>
    <cellStyle name="20% - Énfasis6 3 3 3" xfId="3651"/>
    <cellStyle name="20% - Énfasis6 3 4" xfId="2330"/>
    <cellStyle name="20% - Énfasis6 3 4 2" xfId="2331"/>
    <cellStyle name="20% - Énfasis6 3 4 2 2" xfId="3652"/>
    <cellStyle name="20% - Énfasis6 3 4 3" xfId="3653"/>
    <cellStyle name="20% - Énfasis6 3 5" xfId="2332"/>
    <cellStyle name="20% - Énfasis6 3 5 2" xfId="2333"/>
    <cellStyle name="20% - Énfasis6 3 5 2 2" xfId="3654"/>
    <cellStyle name="20% - Énfasis6 3 5 3" xfId="3655"/>
    <cellStyle name="20% - Énfasis6 3 6" xfId="2334"/>
    <cellStyle name="20% - Énfasis6 3 6 2" xfId="3656"/>
    <cellStyle name="20% - Énfasis6 3 7" xfId="3657"/>
    <cellStyle name="20% - Énfasis6 3 8" xfId="4596"/>
    <cellStyle name="20% - Énfasis6 30" xfId="953"/>
    <cellStyle name="20% - Énfasis6 31" xfId="954"/>
    <cellStyle name="20% - Énfasis6 32" xfId="955"/>
    <cellStyle name="20% - Énfasis6 33" xfId="956"/>
    <cellStyle name="20% - Énfasis6 34" xfId="957"/>
    <cellStyle name="20% - Énfasis6 35" xfId="1447"/>
    <cellStyle name="20% - Énfasis6 36" xfId="1448"/>
    <cellStyle name="20% - Énfasis6 36 2" xfId="3658"/>
    <cellStyle name="20% - Énfasis6 37" xfId="1449"/>
    <cellStyle name="20% - Énfasis6 4" xfId="139"/>
    <cellStyle name="20% - Énfasis6 4 2" xfId="958"/>
    <cellStyle name="20% - Énfasis6 4 2 2" xfId="2335"/>
    <cellStyle name="20% - Énfasis6 4 2 2 2" xfId="3659"/>
    <cellStyle name="20% - Énfasis6 4 2 3" xfId="3660"/>
    <cellStyle name="20% - Énfasis6 4 3" xfId="2336"/>
    <cellStyle name="20% - Énfasis6 4 3 2" xfId="2337"/>
    <cellStyle name="20% - Énfasis6 4 3 2 2" xfId="3661"/>
    <cellStyle name="20% - Énfasis6 4 3 3" xfId="3662"/>
    <cellStyle name="20% - Énfasis6 4 4" xfId="2338"/>
    <cellStyle name="20% - Énfasis6 4 4 2" xfId="2339"/>
    <cellStyle name="20% - Énfasis6 4 4 2 2" xfId="3663"/>
    <cellStyle name="20% - Énfasis6 4 4 3" xfId="3664"/>
    <cellStyle name="20% - Énfasis6 4 5" xfId="2340"/>
    <cellStyle name="20% - Énfasis6 4 5 2" xfId="2341"/>
    <cellStyle name="20% - Énfasis6 4 5 2 2" xfId="3665"/>
    <cellStyle name="20% - Énfasis6 4 5 3" xfId="3666"/>
    <cellStyle name="20% - Énfasis6 4 6" xfId="2342"/>
    <cellStyle name="20% - Énfasis6 4 6 2" xfId="3667"/>
    <cellStyle name="20% - Énfasis6 4 7" xfId="3668"/>
    <cellStyle name="20% - Énfasis6 4 8" xfId="4597"/>
    <cellStyle name="20% - Énfasis6 5" xfId="140"/>
    <cellStyle name="20% - Énfasis6 5 2" xfId="959"/>
    <cellStyle name="20% - Énfasis6 5 2 2" xfId="2343"/>
    <cellStyle name="20% - Énfasis6 5 2 2 2" xfId="3669"/>
    <cellStyle name="20% - Énfasis6 5 2 3" xfId="3670"/>
    <cellStyle name="20% - Énfasis6 5 3" xfId="2344"/>
    <cellStyle name="20% - Énfasis6 5 3 2" xfId="2345"/>
    <cellStyle name="20% - Énfasis6 5 3 2 2" xfId="3671"/>
    <cellStyle name="20% - Énfasis6 5 3 3" xfId="3672"/>
    <cellStyle name="20% - Énfasis6 5 4" xfId="2346"/>
    <cellStyle name="20% - Énfasis6 5 4 2" xfId="2347"/>
    <cellStyle name="20% - Énfasis6 5 4 2 2" xfId="3673"/>
    <cellStyle name="20% - Énfasis6 5 4 3" xfId="3674"/>
    <cellStyle name="20% - Énfasis6 5 5" xfId="2348"/>
    <cellStyle name="20% - Énfasis6 5 5 2" xfId="2349"/>
    <cellStyle name="20% - Énfasis6 5 5 2 2" xfId="3675"/>
    <cellStyle name="20% - Énfasis6 5 5 3" xfId="3676"/>
    <cellStyle name="20% - Énfasis6 5 6" xfId="2350"/>
    <cellStyle name="20% - Énfasis6 5 6 2" xfId="3677"/>
    <cellStyle name="20% - Énfasis6 5 7" xfId="3678"/>
    <cellStyle name="20% - Énfasis6 6" xfId="141"/>
    <cellStyle name="20% - Énfasis6 6 2" xfId="960"/>
    <cellStyle name="20% - Énfasis6 6 2 2" xfId="2351"/>
    <cellStyle name="20% - Énfasis6 6 2 2 2" xfId="3679"/>
    <cellStyle name="20% - Énfasis6 6 2 3" xfId="3680"/>
    <cellStyle name="20% - Énfasis6 6 3" xfId="2352"/>
    <cellStyle name="20% - Énfasis6 6 3 2" xfId="2353"/>
    <cellStyle name="20% - Énfasis6 6 3 2 2" xfId="3681"/>
    <cellStyle name="20% - Énfasis6 6 3 3" xfId="3682"/>
    <cellStyle name="20% - Énfasis6 6 4" xfId="2354"/>
    <cellStyle name="20% - Énfasis6 6 4 2" xfId="2355"/>
    <cellStyle name="20% - Énfasis6 6 4 2 2" xfId="3683"/>
    <cellStyle name="20% - Énfasis6 6 4 3" xfId="3684"/>
    <cellStyle name="20% - Énfasis6 6 5" xfId="2356"/>
    <cellStyle name="20% - Énfasis6 6 5 2" xfId="2357"/>
    <cellStyle name="20% - Énfasis6 6 5 2 2" xfId="3685"/>
    <cellStyle name="20% - Énfasis6 6 5 3" xfId="3686"/>
    <cellStyle name="20% - Énfasis6 6 6" xfId="2358"/>
    <cellStyle name="20% - Énfasis6 6 6 2" xfId="3687"/>
    <cellStyle name="20% - Énfasis6 6 7" xfId="3688"/>
    <cellStyle name="20% - Énfasis6 7" xfId="142"/>
    <cellStyle name="20% - Énfasis6 7 2" xfId="961"/>
    <cellStyle name="20% - Énfasis6 7 2 2" xfId="2359"/>
    <cellStyle name="20% - Énfasis6 7 2 2 2" xfId="3689"/>
    <cellStyle name="20% - Énfasis6 7 2 3" xfId="3690"/>
    <cellStyle name="20% - Énfasis6 7 3" xfId="2360"/>
    <cellStyle name="20% - Énfasis6 7 3 2" xfId="2361"/>
    <cellStyle name="20% - Énfasis6 7 3 2 2" xfId="3691"/>
    <cellStyle name="20% - Énfasis6 7 3 3" xfId="3692"/>
    <cellStyle name="20% - Énfasis6 7 4" xfId="2362"/>
    <cellStyle name="20% - Énfasis6 7 4 2" xfId="2363"/>
    <cellStyle name="20% - Énfasis6 7 4 2 2" xfId="3693"/>
    <cellStyle name="20% - Énfasis6 7 4 3" xfId="3694"/>
    <cellStyle name="20% - Énfasis6 7 5" xfId="2364"/>
    <cellStyle name="20% - Énfasis6 7 5 2" xfId="2365"/>
    <cellStyle name="20% - Énfasis6 7 5 2 2" xfId="3695"/>
    <cellStyle name="20% - Énfasis6 7 5 3" xfId="3696"/>
    <cellStyle name="20% - Énfasis6 7 6" xfId="2366"/>
    <cellStyle name="20% - Énfasis6 7 6 2" xfId="3697"/>
    <cellStyle name="20% - Énfasis6 7 7" xfId="3698"/>
    <cellStyle name="20% - Énfasis6 8" xfId="143"/>
    <cellStyle name="20% - Énfasis6 8 2" xfId="962"/>
    <cellStyle name="20% - Énfasis6 9" xfId="144"/>
    <cellStyle name="20% - Énfasis6 9 2" xfId="963"/>
    <cellStyle name="2H" xfId="1450"/>
    <cellStyle name="2R" xfId="1451"/>
    <cellStyle name="40% - Accent1" xfId="698"/>
    <cellStyle name="40% - Accent1 2" xfId="3699"/>
    <cellStyle name="40% - Accent2" xfId="699"/>
    <cellStyle name="40% - Accent2 2" xfId="3700"/>
    <cellStyle name="40% - Accent3" xfId="700"/>
    <cellStyle name="40% - Accent3 2" xfId="3701"/>
    <cellStyle name="40% - Accent4" xfId="701"/>
    <cellStyle name="40% - Accent4 2" xfId="3702"/>
    <cellStyle name="40% - Accent5" xfId="702"/>
    <cellStyle name="40% - Accent5 2" xfId="3703"/>
    <cellStyle name="40% - Accent6" xfId="703"/>
    <cellStyle name="40% - Accent6 2" xfId="3704"/>
    <cellStyle name="40% - Énfasis1 10" xfId="145"/>
    <cellStyle name="40% - Énfasis1 10 2" xfId="964"/>
    <cellStyle name="40% - Énfasis1 11" xfId="146"/>
    <cellStyle name="40% - Énfasis1 11 2" xfId="965"/>
    <cellStyle name="40% - Énfasis1 12" xfId="147"/>
    <cellStyle name="40% - Énfasis1 12 2" xfId="966"/>
    <cellStyle name="40% - Énfasis1 13" xfId="148"/>
    <cellStyle name="40% - Énfasis1 13 2" xfId="967"/>
    <cellStyle name="40% - Énfasis1 14" xfId="149"/>
    <cellStyle name="40% - Énfasis1 14 2" xfId="968"/>
    <cellStyle name="40% - Énfasis1 15" xfId="150"/>
    <cellStyle name="40% - Énfasis1 15 2" xfId="969"/>
    <cellStyle name="40% - Énfasis1 16" xfId="151"/>
    <cellStyle name="40% - Énfasis1 16 2" xfId="970"/>
    <cellStyle name="40% - Énfasis1 17" xfId="152"/>
    <cellStyle name="40% - Énfasis1 17 2" xfId="971"/>
    <cellStyle name="40% - Énfasis1 18" xfId="153"/>
    <cellStyle name="40% - Énfasis1 18 2" xfId="972"/>
    <cellStyle name="40% - Énfasis1 19" xfId="154"/>
    <cellStyle name="40% - Énfasis1 19 2" xfId="973"/>
    <cellStyle name="40% - Énfasis1 2" xfId="155"/>
    <cellStyle name="40% - Énfasis1 2 2" xfId="974"/>
    <cellStyle name="40% - Énfasis1 2 2 2" xfId="2367"/>
    <cellStyle name="40% - Énfasis1 2 2 2 2" xfId="3705"/>
    <cellStyle name="40% - Énfasis1 2 2 3" xfId="3706"/>
    <cellStyle name="40% - Énfasis1 2 2 4" xfId="4598"/>
    <cellStyle name="40% - Énfasis1 2 3" xfId="1288"/>
    <cellStyle name="40% - Énfasis1 2 3 2" xfId="2368"/>
    <cellStyle name="40% - Énfasis1 2 3 2 2" xfId="3707"/>
    <cellStyle name="40% - Énfasis1 2 3 3" xfId="3708"/>
    <cellStyle name="40% - Énfasis1 2 4" xfId="1289"/>
    <cellStyle name="40% - Énfasis1 2 4 2" xfId="2369"/>
    <cellStyle name="40% - Énfasis1 2 4 2 2" xfId="3709"/>
    <cellStyle name="40% - Énfasis1 2 4 3" xfId="3710"/>
    <cellStyle name="40% - Énfasis1 2 5" xfId="2370"/>
    <cellStyle name="40% - Énfasis1 2 5 2" xfId="2371"/>
    <cellStyle name="40% - Énfasis1 2 5 2 2" xfId="3711"/>
    <cellStyle name="40% - Énfasis1 2 5 3" xfId="3712"/>
    <cellStyle name="40% - Énfasis1 2 6" xfId="2372"/>
    <cellStyle name="40% - Énfasis1 2 6 2" xfId="3713"/>
    <cellStyle name="40% - Énfasis1 2 7" xfId="3714"/>
    <cellStyle name="40% - Énfasis1 20" xfId="156"/>
    <cellStyle name="40% - Énfasis1 20 2" xfId="975"/>
    <cellStyle name="40% - Énfasis1 21" xfId="157"/>
    <cellStyle name="40% - Énfasis1 21 2" xfId="976"/>
    <cellStyle name="40% - Énfasis1 22" xfId="158"/>
    <cellStyle name="40% - Énfasis1 22 2" xfId="977"/>
    <cellStyle name="40% - Énfasis1 23" xfId="159"/>
    <cellStyle name="40% - Énfasis1 23 2" xfId="978"/>
    <cellStyle name="40% - Énfasis1 24" xfId="160"/>
    <cellStyle name="40% - Énfasis1 24 2" xfId="979"/>
    <cellStyle name="40% - Énfasis1 25" xfId="980"/>
    <cellStyle name="40% - Énfasis1 26" xfId="981"/>
    <cellStyle name="40% - Énfasis1 27" xfId="982"/>
    <cellStyle name="40% - Énfasis1 28" xfId="983"/>
    <cellStyle name="40% - Énfasis1 29" xfId="984"/>
    <cellStyle name="40% - Énfasis1 3" xfId="161"/>
    <cellStyle name="40% - Énfasis1 3 2" xfId="985"/>
    <cellStyle name="40% - Énfasis1 3 2 2" xfId="2373"/>
    <cellStyle name="40% - Énfasis1 3 2 2 2" xfId="3715"/>
    <cellStyle name="40% - Énfasis1 3 2 3" xfId="3716"/>
    <cellStyle name="40% - Énfasis1 3 3" xfId="2374"/>
    <cellStyle name="40% - Énfasis1 3 3 2" xfId="2375"/>
    <cellStyle name="40% - Énfasis1 3 3 2 2" xfId="3717"/>
    <cellStyle name="40% - Énfasis1 3 3 3" xfId="3718"/>
    <cellStyle name="40% - Énfasis1 3 4" xfId="2376"/>
    <cellStyle name="40% - Énfasis1 3 4 2" xfId="2377"/>
    <cellStyle name="40% - Énfasis1 3 4 2 2" xfId="3719"/>
    <cellStyle name="40% - Énfasis1 3 4 3" xfId="3720"/>
    <cellStyle name="40% - Énfasis1 3 5" xfId="2378"/>
    <cellStyle name="40% - Énfasis1 3 5 2" xfId="2379"/>
    <cellStyle name="40% - Énfasis1 3 5 2 2" xfId="3721"/>
    <cellStyle name="40% - Énfasis1 3 5 3" xfId="3722"/>
    <cellStyle name="40% - Énfasis1 3 6" xfId="2380"/>
    <cellStyle name="40% - Énfasis1 3 6 2" xfId="3723"/>
    <cellStyle name="40% - Énfasis1 3 7" xfId="3724"/>
    <cellStyle name="40% - Énfasis1 3 8" xfId="4599"/>
    <cellStyle name="40% - Énfasis1 30" xfId="986"/>
    <cellStyle name="40% - Énfasis1 31" xfId="987"/>
    <cellStyle name="40% - Énfasis1 32" xfId="988"/>
    <cellStyle name="40% - Énfasis1 33" xfId="989"/>
    <cellStyle name="40% - Énfasis1 34" xfId="990"/>
    <cellStyle name="40% - Énfasis1 35" xfId="1452"/>
    <cellStyle name="40% - Énfasis1 36" xfId="1453"/>
    <cellStyle name="40% - Énfasis1 36 2" xfId="3725"/>
    <cellStyle name="40% - Énfasis1 37" xfId="1454"/>
    <cellStyle name="40% - Énfasis1 4" xfId="162"/>
    <cellStyle name="40% - Énfasis1 4 2" xfId="991"/>
    <cellStyle name="40% - Énfasis1 4 2 2" xfId="2381"/>
    <cellStyle name="40% - Énfasis1 4 2 2 2" xfId="3726"/>
    <cellStyle name="40% - Énfasis1 4 2 3" xfId="3727"/>
    <cellStyle name="40% - Énfasis1 4 3" xfId="2382"/>
    <cellStyle name="40% - Énfasis1 4 3 2" xfId="2383"/>
    <cellStyle name="40% - Énfasis1 4 3 2 2" xfId="3728"/>
    <cellStyle name="40% - Énfasis1 4 3 3" xfId="3729"/>
    <cellStyle name="40% - Énfasis1 4 4" xfId="2384"/>
    <cellStyle name="40% - Énfasis1 4 4 2" xfId="2385"/>
    <cellStyle name="40% - Énfasis1 4 4 2 2" xfId="3730"/>
    <cellStyle name="40% - Énfasis1 4 4 3" xfId="3731"/>
    <cellStyle name="40% - Énfasis1 4 5" xfId="2386"/>
    <cellStyle name="40% - Énfasis1 4 5 2" xfId="2387"/>
    <cellStyle name="40% - Énfasis1 4 5 2 2" xfId="3732"/>
    <cellStyle name="40% - Énfasis1 4 5 3" xfId="3733"/>
    <cellStyle name="40% - Énfasis1 4 6" xfId="2388"/>
    <cellStyle name="40% - Énfasis1 4 6 2" xfId="3734"/>
    <cellStyle name="40% - Énfasis1 4 7" xfId="3735"/>
    <cellStyle name="40% - Énfasis1 4 8" xfId="4600"/>
    <cellStyle name="40% - Énfasis1 5" xfId="163"/>
    <cellStyle name="40% - Énfasis1 5 2" xfId="992"/>
    <cellStyle name="40% - Énfasis1 5 2 2" xfId="2389"/>
    <cellStyle name="40% - Énfasis1 5 2 2 2" xfId="3736"/>
    <cellStyle name="40% - Énfasis1 5 2 3" xfId="3737"/>
    <cellStyle name="40% - Énfasis1 5 3" xfId="2390"/>
    <cellStyle name="40% - Énfasis1 5 3 2" xfId="2391"/>
    <cellStyle name="40% - Énfasis1 5 3 2 2" xfId="3738"/>
    <cellStyle name="40% - Énfasis1 5 3 3" xfId="3739"/>
    <cellStyle name="40% - Énfasis1 5 4" xfId="2392"/>
    <cellStyle name="40% - Énfasis1 5 4 2" xfId="2393"/>
    <cellStyle name="40% - Énfasis1 5 4 2 2" xfId="3740"/>
    <cellStyle name="40% - Énfasis1 5 4 3" xfId="3741"/>
    <cellStyle name="40% - Énfasis1 5 5" xfId="2394"/>
    <cellStyle name="40% - Énfasis1 5 5 2" xfId="2395"/>
    <cellStyle name="40% - Énfasis1 5 5 2 2" xfId="3742"/>
    <cellStyle name="40% - Énfasis1 5 5 3" xfId="3743"/>
    <cellStyle name="40% - Énfasis1 5 6" xfId="2396"/>
    <cellStyle name="40% - Énfasis1 5 6 2" xfId="3744"/>
    <cellStyle name="40% - Énfasis1 5 7" xfId="3745"/>
    <cellStyle name="40% - Énfasis1 6" xfId="164"/>
    <cellStyle name="40% - Énfasis1 6 2" xfId="993"/>
    <cellStyle name="40% - Énfasis1 6 2 2" xfId="2397"/>
    <cellStyle name="40% - Énfasis1 6 2 2 2" xfId="3746"/>
    <cellStyle name="40% - Énfasis1 6 2 3" xfId="3747"/>
    <cellStyle name="40% - Énfasis1 6 3" xfId="2398"/>
    <cellStyle name="40% - Énfasis1 6 3 2" xfId="2399"/>
    <cellStyle name="40% - Énfasis1 6 3 2 2" xfId="3748"/>
    <cellStyle name="40% - Énfasis1 6 3 3" xfId="3749"/>
    <cellStyle name="40% - Énfasis1 6 4" xfId="2400"/>
    <cellStyle name="40% - Énfasis1 6 4 2" xfId="2401"/>
    <cellStyle name="40% - Énfasis1 6 4 2 2" xfId="3750"/>
    <cellStyle name="40% - Énfasis1 6 4 3" xfId="3751"/>
    <cellStyle name="40% - Énfasis1 6 5" xfId="2402"/>
    <cellStyle name="40% - Énfasis1 6 5 2" xfId="2403"/>
    <cellStyle name="40% - Énfasis1 6 5 2 2" xfId="3752"/>
    <cellStyle name="40% - Énfasis1 6 5 3" xfId="3753"/>
    <cellStyle name="40% - Énfasis1 6 6" xfId="2404"/>
    <cellStyle name="40% - Énfasis1 6 6 2" xfId="3754"/>
    <cellStyle name="40% - Énfasis1 6 7" xfId="3755"/>
    <cellStyle name="40% - Énfasis1 7" xfId="165"/>
    <cellStyle name="40% - Énfasis1 7 2" xfId="994"/>
    <cellStyle name="40% - Énfasis1 7 2 2" xfId="2405"/>
    <cellStyle name="40% - Énfasis1 7 2 2 2" xfId="3756"/>
    <cellStyle name="40% - Énfasis1 7 2 3" xfId="3757"/>
    <cellStyle name="40% - Énfasis1 7 3" xfId="2406"/>
    <cellStyle name="40% - Énfasis1 7 3 2" xfId="2407"/>
    <cellStyle name="40% - Énfasis1 7 3 2 2" xfId="3758"/>
    <cellStyle name="40% - Énfasis1 7 3 3" xfId="3759"/>
    <cellStyle name="40% - Énfasis1 7 4" xfId="2408"/>
    <cellStyle name="40% - Énfasis1 7 4 2" xfId="2409"/>
    <cellStyle name="40% - Énfasis1 7 4 2 2" xfId="3760"/>
    <cellStyle name="40% - Énfasis1 7 4 3" xfId="3761"/>
    <cellStyle name="40% - Énfasis1 7 5" xfId="2410"/>
    <cellStyle name="40% - Énfasis1 7 5 2" xfId="2411"/>
    <cellStyle name="40% - Énfasis1 7 5 2 2" xfId="3762"/>
    <cellStyle name="40% - Énfasis1 7 5 3" xfId="3763"/>
    <cellStyle name="40% - Énfasis1 7 6" xfId="2412"/>
    <cellStyle name="40% - Énfasis1 7 6 2" xfId="3764"/>
    <cellStyle name="40% - Énfasis1 7 7" xfId="3765"/>
    <cellStyle name="40% - Énfasis1 8" xfId="166"/>
    <cellStyle name="40% - Énfasis1 8 2" xfId="995"/>
    <cellStyle name="40% - Énfasis1 9" xfId="167"/>
    <cellStyle name="40% - Énfasis1 9 2" xfId="996"/>
    <cellStyle name="40% - Énfasis2 10" xfId="168"/>
    <cellStyle name="40% - Énfasis2 10 2" xfId="997"/>
    <cellStyle name="40% - Énfasis2 11" xfId="169"/>
    <cellStyle name="40% - Énfasis2 11 2" xfId="998"/>
    <cellStyle name="40% - Énfasis2 12" xfId="170"/>
    <cellStyle name="40% - Énfasis2 12 2" xfId="999"/>
    <cellStyle name="40% - Énfasis2 13" xfId="171"/>
    <cellStyle name="40% - Énfasis2 13 2" xfId="1000"/>
    <cellStyle name="40% - Énfasis2 14" xfId="172"/>
    <cellStyle name="40% - Énfasis2 14 2" xfId="1001"/>
    <cellStyle name="40% - Énfasis2 15" xfId="173"/>
    <cellStyle name="40% - Énfasis2 15 2" xfId="1002"/>
    <cellStyle name="40% - Énfasis2 16" xfId="174"/>
    <cellStyle name="40% - Énfasis2 16 2" xfId="1003"/>
    <cellStyle name="40% - Énfasis2 17" xfId="175"/>
    <cellStyle name="40% - Énfasis2 17 2" xfId="1004"/>
    <cellStyle name="40% - Énfasis2 18" xfId="176"/>
    <cellStyle name="40% - Énfasis2 18 2" xfId="1005"/>
    <cellStyle name="40% - Énfasis2 19" xfId="177"/>
    <cellStyle name="40% - Énfasis2 19 2" xfId="1006"/>
    <cellStyle name="40% - Énfasis2 2" xfId="178"/>
    <cellStyle name="40% - Énfasis2 2 2" xfId="1007"/>
    <cellStyle name="40% - Énfasis2 2 2 2" xfId="2413"/>
    <cellStyle name="40% - Énfasis2 2 2 2 2" xfId="3766"/>
    <cellStyle name="40% - Énfasis2 2 2 3" xfId="3767"/>
    <cellStyle name="40% - Énfasis2 2 2 4" xfId="4601"/>
    <cellStyle name="40% - Énfasis2 2 3" xfId="1290"/>
    <cellStyle name="40% - Énfasis2 2 3 2" xfId="2414"/>
    <cellStyle name="40% - Énfasis2 2 3 2 2" xfId="3768"/>
    <cellStyle name="40% - Énfasis2 2 3 3" xfId="3769"/>
    <cellStyle name="40% - Énfasis2 2 4" xfId="1291"/>
    <cellStyle name="40% - Énfasis2 2 4 2" xfId="2415"/>
    <cellStyle name="40% - Énfasis2 2 4 2 2" xfId="3770"/>
    <cellStyle name="40% - Énfasis2 2 4 3" xfId="3771"/>
    <cellStyle name="40% - Énfasis2 2 5" xfId="2416"/>
    <cellStyle name="40% - Énfasis2 2 5 2" xfId="2417"/>
    <cellStyle name="40% - Énfasis2 2 5 2 2" xfId="3772"/>
    <cellStyle name="40% - Énfasis2 2 5 3" xfId="3773"/>
    <cellStyle name="40% - Énfasis2 2 6" xfId="2418"/>
    <cellStyle name="40% - Énfasis2 2 6 2" xfId="3774"/>
    <cellStyle name="40% - Énfasis2 2 7" xfId="3775"/>
    <cellStyle name="40% - Énfasis2 20" xfId="179"/>
    <cellStyle name="40% - Énfasis2 20 2" xfId="1008"/>
    <cellStyle name="40% - Énfasis2 21" xfId="180"/>
    <cellStyle name="40% - Énfasis2 21 2" xfId="1009"/>
    <cellStyle name="40% - Énfasis2 22" xfId="181"/>
    <cellStyle name="40% - Énfasis2 22 2" xfId="1010"/>
    <cellStyle name="40% - Énfasis2 23" xfId="182"/>
    <cellStyle name="40% - Énfasis2 23 2" xfId="1011"/>
    <cellStyle name="40% - Énfasis2 24" xfId="183"/>
    <cellStyle name="40% - Énfasis2 24 2" xfId="1012"/>
    <cellStyle name="40% - Énfasis2 25" xfId="1013"/>
    <cellStyle name="40% - Énfasis2 26" xfId="1014"/>
    <cellStyle name="40% - Énfasis2 27" xfId="1015"/>
    <cellStyle name="40% - Énfasis2 28" xfId="1016"/>
    <cellStyle name="40% - Énfasis2 29" xfId="1017"/>
    <cellStyle name="40% - Énfasis2 3" xfId="184"/>
    <cellStyle name="40% - Énfasis2 3 2" xfId="1018"/>
    <cellStyle name="40% - Énfasis2 3 2 2" xfId="2419"/>
    <cellStyle name="40% - Énfasis2 3 2 2 2" xfId="3776"/>
    <cellStyle name="40% - Énfasis2 3 2 3" xfId="3777"/>
    <cellStyle name="40% - Énfasis2 3 3" xfId="2420"/>
    <cellStyle name="40% - Énfasis2 3 3 2" xfId="2421"/>
    <cellStyle name="40% - Énfasis2 3 3 2 2" xfId="3778"/>
    <cellStyle name="40% - Énfasis2 3 3 3" xfId="3779"/>
    <cellStyle name="40% - Énfasis2 3 4" xfId="2422"/>
    <cellStyle name="40% - Énfasis2 3 4 2" xfId="2423"/>
    <cellStyle name="40% - Énfasis2 3 4 2 2" xfId="3780"/>
    <cellStyle name="40% - Énfasis2 3 4 3" xfId="3781"/>
    <cellStyle name="40% - Énfasis2 3 5" xfId="2424"/>
    <cellStyle name="40% - Énfasis2 3 5 2" xfId="2425"/>
    <cellStyle name="40% - Énfasis2 3 5 2 2" xfId="3782"/>
    <cellStyle name="40% - Énfasis2 3 5 3" xfId="3783"/>
    <cellStyle name="40% - Énfasis2 3 6" xfId="2426"/>
    <cellStyle name="40% - Énfasis2 3 6 2" xfId="3784"/>
    <cellStyle name="40% - Énfasis2 3 7" xfId="3785"/>
    <cellStyle name="40% - Énfasis2 3 8" xfId="4602"/>
    <cellStyle name="40% - Énfasis2 30" xfId="1019"/>
    <cellStyle name="40% - Énfasis2 31" xfId="1020"/>
    <cellStyle name="40% - Énfasis2 32" xfId="1021"/>
    <cellStyle name="40% - Énfasis2 33" xfId="1022"/>
    <cellStyle name="40% - Énfasis2 34" xfId="1023"/>
    <cellStyle name="40% - Énfasis2 35" xfId="1455"/>
    <cellStyle name="40% - Énfasis2 36" xfId="1456"/>
    <cellStyle name="40% - Énfasis2 36 2" xfId="3786"/>
    <cellStyle name="40% - Énfasis2 37" xfId="1457"/>
    <cellStyle name="40% - Énfasis2 4" xfId="185"/>
    <cellStyle name="40% - Énfasis2 4 2" xfId="1024"/>
    <cellStyle name="40% - Énfasis2 4 2 2" xfId="2427"/>
    <cellStyle name="40% - Énfasis2 4 2 2 2" xfId="3787"/>
    <cellStyle name="40% - Énfasis2 4 2 3" xfId="3788"/>
    <cellStyle name="40% - Énfasis2 4 3" xfId="2428"/>
    <cellStyle name="40% - Énfasis2 4 3 2" xfId="2429"/>
    <cellStyle name="40% - Énfasis2 4 3 2 2" xfId="3789"/>
    <cellStyle name="40% - Énfasis2 4 3 3" xfId="3790"/>
    <cellStyle name="40% - Énfasis2 4 4" xfId="2430"/>
    <cellStyle name="40% - Énfasis2 4 4 2" xfId="2431"/>
    <cellStyle name="40% - Énfasis2 4 4 2 2" xfId="3791"/>
    <cellStyle name="40% - Énfasis2 4 4 3" xfId="3792"/>
    <cellStyle name="40% - Énfasis2 4 5" xfId="2432"/>
    <cellStyle name="40% - Énfasis2 4 5 2" xfId="2433"/>
    <cellStyle name="40% - Énfasis2 4 5 2 2" xfId="3793"/>
    <cellStyle name="40% - Énfasis2 4 5 3" xfId="3794"/>
    <cellStyle name="40% - Énfasis2 4 6" xfId="2434"/>
    <cellStyle name="40% - Énfasis2 4 6 2" xfId="3795"/>
    <cellStyle name="40% - Énfasis2 4 7" xfId="3796"/>
    <cellStyle name="40% - Énfasis2 4 8" xfId="4603"/>
    <cellStyle name="40% - Énfasis2 5" xfId="186"/>
    <cellStyle name="40% - Énfasis2 5 2" xfId="1025"/>
    <cellStyle name="40% - Énfasis2 5 2 2" xfId="2435"/>
    <cellStyle name="40% - Énfasis2 5 2 2 2" xfId="3797"/>
    <cellStyle name="40% - Énfasis2 5 2 3" xfId="3798"/>
    <cellStyle name="40% - Énfasis2 5 3" xfId="2436"/>
    <cellStyle name="40% - Énfasis2 5 3 2" xfId="2437"/>
    <cellStyle name="40% - Énfasis2 5 3 2 2" xfId="3799"/>
    <cellStyle name="40% - Énfasis2 5 3 3" xfId="3800"/>
    <cellStyle name="40% - Énfasis2 5 4" xfId="2438"/>
    <cellStyle name="40% - Énfasis2 5 4 2" xfId="2439"/>
    <cellStyle name="40% - Énfasis2 5 4 2 2" xfId="3801"/>
    <cellStyle name="40% - Énfasis2 5 4 3" xfId="3802"/>
    <cellStyle name="40% - Énfasis2 5 5" xfId="2440"/>
    <cellStyle name="40% - Énfasis2 5 5 2" xfId="2441"/>
    <cellStyle name="40% - Énfasis2 5 5 2 2" xfId="3803"/>
    <cellStyle name="40% - Énfasis2 5 5 3" xfId="3804"/>
    <cellStyle name="40% - Énfasis2 5 6" xfId="2442"/>
    <cellStyle name="40% - Énfasis2 5 6 2" xfId="3805"/>
    <cellStyle name="40% - Énfasis2 5 7" xfId="3806"/>
    <cellStyle name="40% - Énfasis2 6" xfId="187"/>
    <cellStyle name="40% - Énfasis2 6 2" xfId="1026"/>
    <cellStyle name="40% - Énfasis2 6 2 2" xfId="2443"/>
    <cellStyle name="40% - Énfasis2 6 2 2 2" xfId="3807"/>
    <cellStyle name="40% - Énfasis2 6 2 3" xfId="3808"/>
    <cellStyle name="40% - Énfasis2 6 3" xfId="2444"/>
    <cellStyle name="40% - Énfasis2 6 3 2" xfId="2445"/>
    <cellStyle name="40% - Énfasis2 6 3 2 2" xfId="3809"/>
    <cellStyle name="40% - Énfasis2 6 3 3" xfId="3810"/>
    <cellStyle name="40% - Énfasis2 6 4" xfId="2446"/>
    <cellStyle name="40% - Énfasis2 6 4 2" xfId="2447"/>
    <cellStyle name="40% - Énfasis2 6 4 2 2" xfId="3811"/>
    <cellStyle name="40% - Énfasis2 6 4 3" xfId="3812"/>
    <cellStyle name="40% - Énfasis2 6 5" xfId="2448"/>
    <cellStyle name="40% - Énfasis2 6 5 2" xfId="2449"/>
    <cellStyle name="40% - Énfasis2 6 5 2 2" xfId="3813"/>
    <cellStyle name="40% - Énfasis2 6 5 3" xfId="3814"/>
    <cellStyle name="40% - Énfasis2 6 6" xfId="2450"/>
    <cellStyle name="40% - Énfasis2 6 6 2" xfId="3815"/>
    <cellStyle name="40% - Énfasis2 6 7" xfId="3816"/>
    <cellStyle name="40% - Énfasis2 7" xfId="188"/>
    <cellStyle name="40% - Énfasis2 7 2" xfId="1027"/>
    <cellStyle name="40% - Énfasis2 7 2 2" xfId="2451"/>
    <cellStyle name="40% - Énfasis2 7 2 2 2" xfId="3817"/>
    <cellStyle name="40% - Énfasis2 7 2 3" xfId="3818"/>
    <cellStyle name="40% - Énfasis2 7 3" xfId="2452"/>
    <cellStyle name="40% - Énfasis2 7 3 2" xfId="2453"/>
    <cellStyle name="40% - Énfasis2 7 3 2 2" xfId="3819"/>
    <cellStyle name="40% - Énfasis2 7 3 3" xfId="3820"/>
    <cellStyle name="40% - Énfasis2 7 4" xfId="2454"/>
    <cellStyle name="40% - Énfasis2 7 4 2" xfId="2455"/>
    <cellStyle name="40% - Énfasis2 7 4 2 2" xfId="3821"/>
    <cellStyle name="40% - Énfasis2 7 4 3" xfId="3822"/>
    <cellStyle name="40% - Énfasis2 7 5" xfId="2456"/>
    <cellStyle name="40% - Énfasis2 7 5 2" xfId="2457"/>
    <cellStyle name="40% - Énfasis2 7 5 2 2" xfId="3823"/>
    <cellStyle name="40% - Énfasis2 7 5 3" xfId="3824"/>
    <cellStyle name="40% - Énfasis2 7 6" xfId="2458"/>
    <cellStyle name="40% - Énfasis2 7 6 2" xfId="3825"/>
    <cellStyle name="40% - Énfasis2 7 7" xfId="3826"/>
    <cellStyle name="40% - Énfasis2 8" xfId="189"/>
    <cellStyle name="40% - Énfasis2 8 2" xfId="1028"/>
    <cellStyle name="40% - Énfasis2 9" xfId="190"/>
    <cellStyle name="40% - Énfasis2 9 2" xfId="1029"/>
    <cellStyle name="40% - Énfasis3 10" xfId="191"/>
    <cellStyle name="40% - Énfasis3 10 2" xfId="1030"/>
    <cellStyle name="40% - Énfasis3 11" xfId="192"/>
    <cellStyle name="40% - Énfasis3 11 2" xfId="1031"/>
    <cellStyle name="40% - Énfasis3 12" xfId="193"/>
    <cellStyle name="40% - Énfasis3 12 2" xfId="1032"/>
    <cellStyle name="40% - Énfasis3 13" xfId="194"/>
    <cellStyle name="40% - Énfasis3 13 2" xfId="1033"/>
    <cellStyle name="40% - Énfasis3 14" xfId="195"/>
    <cellStyle name="40% - Énfasis3 14 2" xfId="1034"/>
    <cellStyle name="40% - Énfasis3 15" xfId="196"/>
    <cellStyle name="40% - Énfasis3 15 2" xfId="1035"/>
    <cellStyle name="40% - Énfasis3 16" xfId="197"/>
    <cellStyle name="40% - Énfasis3 16 2" xfId="1036"/>
    <cellStyle name="40% - Énfasis3 17" xfId="198"/>
    <cellStyle name="40% - Énfasis3 17 2" xfId="1037"/>
    <cellStyle name="40% - Énfasis3 18" xfId="199"/>
    <cellStyle name="40% - Énfasis3 18 2" xfId="1038"/>
    <cellStyle name="40% - Énfasis3 19" xfId="200"/>
    <cellStyle name="40% - Énfasis3 19 2" xfId="1039"/>
    <cellStyle name="40% - Énfasis3 2" xfId="201"/>
    <cellStyle name="40% - Énfasis3 2 2" xfId="1040"/>
    <cellStyle name="40% - Énfasis3 2 2 2" xfId="2459"/>
    <cellStyle name="40% - Énfasis3 2 2 2 2" xfId="3827"/>
    <cellStyle name="40% - Énfasis3 2 2 3" xfId="3828"/>
    <cellStyle name="40% - Énfasis3 2 2 4" xfId="4604"/>
    <cellStyle name="40% - Énfasis3 2 3" xfId="1292"/>
    <cellStyle name="40% - Énfasis3 2 3 2" xfId="2460"/>
    <cellStyle name="40% - Énfasis3 2 3 2 2" xfId="3829"/>
    <cellStyle name="40% - Énfasis3 2 3 3" xfId="3830"/>
    <cellStyle name="40% - Énfasis3 2 4" xfId="1293"/>
    <cellStyle name="40% - Énfasis3 2 4 2" xfId="2461"/>
    <cellStyle name="40% - Énfasis3 2 4 2 2" xfId="3831"/>
    <cellStyle name="40% - Énfasis3 2 4 3" xfId="3832"/>
    <cellStyle name="40% - Énfasis3 2 5" xfId="2462"/>
    <cellStyle name="40% - Énfasis3 2 5 2" xfId="2463"/>
    <cellStyle name="40% - Énfasis3 2 5 2 2" xfId="3833"/>
    <cellStyle name="40% - Énfasis3 2 5 3" xfId="3834"/>
    <cellStyle name="40% - Énfasis3 2 6" xfId="2464"/>
    <cellStyle name="40% - Énfasis3 2 6 2" xfId="3835"/>
    <cellStyle name="40% - Énfasis3 2 7" xfId="3836"/>
    <cellStyle name="40% - Énfasis3 20" xfId="202"/>
    <cellStyle name="40% - Énfasis3 20 2" xfId="1041"/>
    <cellStyle name="40% - Énfasis3 21" xfId="203"/>
    <cellStyle name="40% - Énfasis3 21 2" xfId="1042"/>
    <cellStyle name="40% - Énfasis3 22" xfId="204"/>
    <cellStyle name="40% - Énfasis3 22 2" xfId="1043"/>
    <cellStyle name="40% - Énfasis3 23" xfId="205"/>
    <cellStyle name="40% - Énfasis3 23 2" xfId="1044"/>
    <cellStyle name="40% - Énfasis3 24" xfId="206"/>
    <cellStyle name="40% - Énfasis3 24 2" xfId="1045"/>
    <cellStyle name="40% - Énfasis3 25" xfId="1046"/>
    <cellStyle name="40% - Énfasis3 26" xfId="1047"/>
    <cellStyle name="40% - Énfasis3 27" xfId="1048"/>
    <cellStyle name="40% - Énfasis3 28" xfId="1049"/>
    <cellStyle name="40% - Énfasis3 29" xfId="1050"/>
    <cellStyle name="40% - Énfasis3 3" xfId="207"/>
    <cellStyle name="40% - Énfasis3 3 2" xfId="1051"/>
    <cellStyle name="40% - Énfasis3 3 2 2" xfId="2465"/>
    <cellStyle name="40% - Énfasis3 3 2 2 2" xfId="3837"/>
    <cellStyle name="40% - Énfasis3 3 2 3" xfId="3838"/>
    <cellStyle name="40% - Énfasis3 3 3" xfId="2466"/>
    <cellStyle name="40% - Énfasis3 3 3 2" xfId="2467"/>
    <cellStyle name="40% - Énfasis3 3 3 2 2" xfId="3839"/>
    <cellStyle name="40% - Énfasis3 3 3 3" xfId="3840"/>
    <cellStyle name="40% - Énfasis3 3 4" xfId="2468"/>
    <cellStyle name="40% - Énfasis3 3 4 2" xfId="2469"/>
    <cellStyle name="40% - Énfasis3 3 4 2 2" xfId="3841"/>
    <cellStyle name="40% - Énfasis3 3 4 3" xfId="3842"/>
    <cellStyle name="40% - Énfasis3 3 5" xfId="2470"/>
    <cellStyle name="40% - Énfasis3 3 5 2" xfId="2471"/>
    <cellStyle name="40% - Énfasis3 3 5 2 2" xfId="3843"/>
    <cellStyle name="40% - Énfasis3 3 5 3" xfId="3844"/>
    <cellStyle name="40% - Énfasis3 3 6" xfId="2472"/>
    <cellStyle name="40% - Énfasis3 3 6 2" xfId="3845"/>
    <cellStyle name="40% - Énfasis3 3 7" xfId="3846"/>
    <cellStyle name="40% - Énfasis3 3 8" xfId="4605"/>
    <cellStyle name="40% - Énfasis3 30" xfId="1052"/>
    <cellStyle name="40% - Énfasis3 31" xfId="1053"/>
    <cellStyle name="40% - Énfasis3 32" xfId="1054"/>
    <cellStyle name="40% - Énfasis3 33" xfId="1055"/>
    <cellStyle name="40% - Énfasis3 34" xfId="1056"/>
    <cellStyle name="40% - Énfasis3 35" xfId="1458"/>
    <cellStyle name="40% - Énfasis3 36" xfId="1459"/>
    <cellStyle name="40% - Énfasis3 36 2" xfId="3847"/>
    <cellStyle name="40% - Énfasis3 37" xfId="1460"/>
    <cellStyle name="40% - Énfasis3 4" xfId="208"/>
    <cellStyle name="40% - Énfasis3 4 2" xfId="1057"/>
    <cellStyle name="40% - Énfasis3 4 2 2" xfId="2473"/>
    <cellStyle name="40% - Énfasis3 4 2 2 2" xfId="3848"/>
    <cellStyle name="40% - Énfasis3 4 2 3" xfId="3849"/>
    <cellStyle name="40% - Énfasis3 4 3" xfId="2474"/>
    <cellStyle name="40% - Énfasis3 4 3 2" xfId="2475"/>
    <cellStyle name="40% - Énfasis3 4 3 2 2" xfId="3850"/>
    <cellStyle name="40% - Énfasis3 4 3 3" xfId="3851"/>
    <cellStyle name="40% - Énfasis3 4 4" xfId="2476"/>
    <cellStyle name="40% - Énfasis3 4 4 2" xfId="2477"/>
    <cellStyle name="40% - Énfasis3 4 4 2 2" xfId="3852"/>
    <cellStyle name="40% - Énfasis3 4 4 3" xfId="3853"/>
    <cellStyle name="40% - Énfasis3 4 5" xfId="2478"/>
    <cellStyle name="40% - Énfasis3 4 5 2" xfId="2479"/>
    <cellStyle name="40% - Énfasis3 4 5 2 2" xfId="3854"/>
    <cellStyle name="40% - Énfasis3 4 5 3" xfId="3855"/>
    <cellStyle name="40% - Énfasis3 4 6" xfId="2480"/>
    <cellStyle name="40% - Énfasis3 4 6 2" xfId="3856"/>
    <cellStyle name="40% - Énfasis3 4 7" xfId="3857"/>
    <cellStyle name="40% - Énfasis3 4 8" xfId="4606"/>
    <cellStyle name="40% - Énfasis3 5" xfId="209"/>
    <cellStyle name="40% - Énfasis3 5 2" xfId="1058"/>
    <cellStyle name="40% - Énfasis3 5 2 2" xfId="2481"/>
    <cellStyle name="40% - Énfasis3 5 2 2 2" xfId="3858"/>
    <cellStyle name="40% - Énfasis3 5 2 3" xfId="3859"/>
    <cellStyle name="40% - Énfasis3 5 3" xfId="2482"/>
    <cellStyle name="40% - Énfasis3 5 3 2" xfId="2483"/>
    <cellStyle name="40% - Énfasis3 5 3 2 2" xfId="3860"/>
    <cellStyle name="40% - Énfasis3 5 3 3" xfId="3861"/>
    <cellStyle name="40% - Énfasis3 5 4" xfId="2484"/>
    <cellStyle name="40% - Énfasis3 5 4 2" xfId="2485"/>
    <cellStyle name="40% - Énfasis3 5 4 2 2" xfId="3862"/>
    <cellStyle name="40% - Énfasis3 5 4 3" xfId="3863"/>
    <cellStyle name="40% - Énfasis3 5 5" xfId="2486"/>
    <cellStyle name="40% - Énfasis3 5 5 2" xfId="2487"/>
    <cellStyle name="40% - Énfasis3 5 5 2 2" xfId="3864"/>
    <cellStyle name="40% - Énfasis3 5 5 3" xfId="3865"/>
    <cellStyle name="40% - Énfasis3 5 6" xfId="2488"/>
    <cellStyle name="40% - Énfasis3 5 6 2" xfId="3866"/>
    <cellStyle name="40% - Énfasis3 5 7" xfId="3867"/>
    <cellStyle name="40% - Énfasis3 6" xfId="210"/>
    <cellStyle name="40% - Énfasis3 6 2" xfId="1059"/>
    <cellStyle name="40% - Énfasis3 6 2 2" xfId="2489"/>
    <cellStyle name="40% - Énfasis3 6 2 2 2" xfId="3868"/>
    <cellStyle name="40% - Énfasis3 6 2 3" xfId="3869"/>
    <cellStyle name="40% - Énfasis3 6 3" xfId="2490"/>
    <cellStyle name="40% - Énfasis3 6 3 2" xfId="2491"/>
    <cellStyle name="40% - Énfasis3 6 3 2 2" xfId="3870"/>
    <cellStyle name="40% - Énfasis3 6 3 3" xfId="3871"/>
    <cellStyle name="40% - Énfasis3 6 4" xfId="2492"/>
    <cellStyle name="40% - Énfasis3 6 4 2" xfId="2493"/>
    <cellStyle name="40% - Énfasis3 6 4 2 2" xfId="3872"/>
    <cellStyle name="40% - Énfasis3 6 4 3" xfId="3873"/>
    <cellStyle name="40% - Énfasis3 6 5" xfId="2494"/>
    <cellStyle name="40% - Énfasis3 6 5 2" xfId="2495"/>
    <cellStyle name="40% - Énfasis3 6 5 2 2" xfId="3874"/>
    <cellStyle name="40% - Énfasis3 6 5 3" xfId="3875"/>
    <cellStyle name="40% - Énfasis3 6 6" xfId="2496"/>
    <cellStyle name="40% - Énfasis3 6 6 2" xfId="3876"/>
    <cellStyle name="40% - Énfasis3 6 7" xfId="3877"/>
    <cellStyle name="40% - Énfasis3 7" xfId="211"/>
    <cellStyle name="40% - Énfasis3 7 2" xfId="1060"/>
    <cellStyle name="40% - Énfasis3 7 2 2" xfId="2497"/>
    <cellStyle name="40% - Énfasis3 7 2 2 2" xfId="3878"/>
    <cellStyle name="40% - Énfasis3 7 2 3" xfId="3879"/>
    <cellStyle name="40% - Énfasis3 7 3" xfId="2498"/>
    <cellStyle name="40% - Énfasis3 7 3 2" xfId="2499"/>
    <cellStyle name="40% - Énfasis3 7 3 2 2" xfId="3880"/>
    <cellStyle name="40% - Énfasis3 7 3 3" xfId="3881"/>
    <cellStyle name="40% - Énfasis3 7 4" xfId="2500"/>
    <cellStyle name="40% - Énfasis3 7 4 2" xfId="2501"/>
    <cellStyle name="40% - Énfasis3 7 4 2 2" xfId="3882"/>
    <cellStyle name="40% - Énfasis3 7 4 3" xfId="3883"/>
    <cellStyle name="40% - Énfasis3 7 5" xfId="2502"/>
    <cellStyle name="40% - Énfasis3 7 5 2" xfId="2503"/>
    <cellStyle name="40% - Énfasis3 7 5 2 2" xfId="3884"/>
    <cellStyle name="40% - Énfasis3 7 5 3" xfId="3885"/>
    <cellStyle name="40% - Énfasis3 7 6" xfId="2504"/>
    <cellStyle name="40% - Énfasis3 7 6 2" xfId="3886"/>
    <cellStyle name="40% - Énfasis3 7 7" xfId="3887"/>
    <cellStyle name="40% - Énfasis3 8" xfId="212"/>
    <cellStyle name="40% - Énfasis3 8 2" xfId="1061"/>
    <cellStyle name="40% - Énfasis3 9" xfId="213"/>
    <cellStyle name="40% - Énfasis3 9 2" xfId="1062"/>
    <cellStyle name="40% - Énfasis4 10" xfId="214"/>
    <cellStyle name="40% - Énfasis4 10 2" xfId="1063"/>
    <cellStyle name="40% - Énfasis4 11" xfId="215"/>
    <cellStyle name="40% - Énfasis4 11 2" xfId="1064"/>
    <cellStyle name="40% - Énfasis4 12" xfId="216"/>
    <cellStyle name="40% - Énfasis4 12 2" xfId="1065"/>
    <cellStyle name="40% - Énfasis4 13" xfId="217"/>
    <cellStyle name="40% - Énfasis4 13 2" xfId="1066"/>
    <cellStyle name="40% - Énfasis4 14" xfId="218"/>
    <cellStyle name="40% - Énfasis4 14 2" xfId="1067"/>
    <cellStyle name="40% - Énfasis4 15" xfId="219"/>
    <cellStyle name="40% - Énfasis4 15 2" xfId="1068"/>
    <cellStyle name="40% - Énfasis4 16" xfId="220"/>
    <cellStyle name="40% - Énfasis4 16 2" xfId="1069"/>
    <cellStyle name="40% - Énfasis4 17" xfId="221"/>
    <cellStyle name="40% - Énfasis4 17 2" xfId="1070"/>
    <cellStyle name="40% - Énfasis4 18" xfId="222"/>
    <cellStyle name="40% - Énfasis4 18 2" xfId="1071"/>
    <cellStyle name="40% - Énfasis4 19" xfId="223"/>
    <cellStyle name="40% - Énfasis4 19 2" xfId="1072"/>
    <cellStyle name="40% - Énfasis4 2" xfId="224"/>
    <cellStyle name="40% - Énfasis4 2 2" xfId="1073"/>
    <cellStyle name="40% - Énfasis4 2 2 2" xfId="2505"/>
    <cellStyle name="40% - Énfasis4 2 2 2 2" xfId="3888"/>
    <cellStyle name="40% - Énfasis4 2 2 3" xfId="3889"/>
    <cellStyle name="40% - Énfasis4 2 2 4" xfId="4607"/>
    <cellStyle name="40% - Énfasis4 2 3" xfId="1294"/>
    <cellStyle name="40% - Énfasis4 2 3 2" xfId="2506"/>
    <cellStyle name="40% - Énfasis4 2 3 2 2" xfId="3890"/>
    <cellStyle name="40% - Énfasis4 2 3 3" xfId="3891"/>
    <cellStyle name="40% - Énfasis4 2 4" xfId="1295"/>
    <cellStyle name="40% - Énfasis4 2 4 2" xfId="2507"/>
    <cellStyle name="40% - Énfasis4 2 4 2 2" xfId="3892"/>
    <cellStyle name="40% - Énfasis4 2 4 3" xfId="3893"/>
    <cellStyle name="40% - Énfasis4 2 5" xfId="2508"/>
    <cellStyle name="40% - Énfasis4 2 5 2" xfId="2509"/>
    <cellStyle name="40% - Énfasis4 2 5 2 2" xfId="3894"/>
    <cellStyle name="40% - Énfasis4 2 5 3" xfId="3895"/>
    <cellStyle name="40% - Énfasis4 2 6" xfId="2510"/>
    <cellStyle name="40% - Énfasis4 2 6 2" xfId="3896"/>
    <cellStyle name="40% - Énfasis4 2 7" xfId="3897"/>
    <cellStyle name="40% - Énfasis4 20" xfId="225"/>
    <cellStyle name="40% - Énfasis4 20 2" xfId="1074"/>
    <cellStyle name="40% - Énfasis4 21" xfId="226"/>
    <cellStyle name="40% - Énfasis4 21 2" xfId="1075"/>
    <cellStyle name="40% - Énfasis4 22" xfId="227"/>
    <cellStyle name="40% - Énfasis4 22 2" xfId="1076"/>
    <cellStyle name="40% - Énfasis4 23" xfId="228"/>
    <cellStyle name="40% - Énfasis4 23 2" xfId="1077"/>
    <cellStyle name="40% - Énfasis4 24" xfId="229"/>
    <cellStyle name="40% - Énfasis4 24 2" xfId="1078"/>
    <cellStyle name="40% - Énfasis4 25" xfId="1079"/>
    <cellStyle name="40% - Énfasis4 26" xfId="1080"/>
    <cellStyle name="40% - Énfasis4 27" xfId="1081"/>
    <cellStyle name="40% - Énfasis4 28" xfId="1082"/>
    <cellStyle name="40% - Énfasis4 29" xfId="1083"/>
    <cellStyle name="40% - Énfasis4 3" xfId="230"/>
    <cellStyle name="40% - Énfasis4 3 2" xfId="1084"/>
    <cellStyle name="40% - Énfasis4 3 2 2" xfId="2511"/>
    <cellStyle name="40% - Énfasis4 3 2 2 2" xfId="3898"/>
    <cellStyle name="40% - Énfasis4 3 2 3" xfId="3899"/>
    <cellStyle name="40% - Énfasis4 3 3" xfId="2512"/>
    <cellStyle name="40% - Énfasis4 3 3 2" xfId="2513"/>
    <cellStyle name="40% - Énfasis4 3 3 2 2" xfId="3900"/>
    <cellStyle name="40% - Énfasis4 3 3 3" xfId="3901"/>
    <cellStyle name="40% - Énfasis4 3 4" xfId="2514"/>
    <cellStyle name="40% - Énfasis4 3 4 2" xfId="2515"/>
    <cellStyle name="40% - Énfasis4 3 4 2 2" xfId="3902"/>
    <cellStyle name="40% - Énfasis4 3 4 3" xfId="3903"/>
    <cellStyle name="40% - Énfasis4 3 5" xfId="2516"/>
    <cellStyle name="40% - Énfasis4 3 5 2" xfId="2517"/>
    <cellStyle name="40% - Énfasis4 3 5 2 2" xfId="3904"/>
    <cellStyle name="40% - Énfasis4 3 5 3" xfId="3905"/>
    <cellStyle name="40% - Énfasis4 3 6" xfId="2518"/>
    <cellStyle name="40% - Énfasis4 3 6 2" xfId="3906"/>
    <cellStyle name="40% - Énfasis4 3 7" xfId="3907"/>
    <cellStyle name="40% - Énfasis4 3 8" xfId="4608"/>
    <cellStyle name="40% - Énfasis4 30" xfId="1085"/>
    <cellStyle name="40% - Énfasis4 31" xfId="1086"/>
    <cellStyle name="40% - Énfasis4 32" xfId="1087"/>
    <cellStyle name="40% - Énfasis4 33" xfId="1088"/>
    <cellStyle name="40% - Énfasis4 34" xfId="1089"/>
    <cellStyle name="40% - Énfasis4 35" xfId="1461"/>
    <cellStyle name="40% - Énfasis4 36" xfId="1462"/>
    <cellStyle name="40% - Énfasis4 36 2" xfId="3908"/>
    <cellStyle name="40% - Énfasis4 37" xfId="1463"/>
    <cellStyle name="40% - Énfasis4 4" xfId="231"/>
    <cellStyle name="40% - Énfasis4 4 2" xfId="1090"/>
    <cellStyle name="40% - Énfasis4 4 2 2" xfId="2519"/>
    <cellStyle name="40% - Énfasis4 4 2 2 2" xfId="3909"/>
    <cellStyle name="40% - Énfasis4 4 2 3" xfId="3910"/>
    <cellStyle name="40% - Énfasis4 4 3" xfId="2520"/>
    <cellStyle name="40% - Énfasis4 4 3 2" xfId="2521"/>
    <cellStyle name="40% - Énfasis4 4 3 2 2" xfId="3911"/>
    <cellStyle name="40% - Énfasis4 4 3 3" xfId="3912"/>
    <cellStyle name="40% - Énfasis4 4 4" xfId="2522"/>
    <cellStyle name="40% - Énfasis4 4 4 2" xfId="2523"/>
    <cellStyle name="40% - Énfasis4 4 4 2 2" xfId="3913"/>
    <cellStyle name="40% - Énfasis4 4 4 3" xfId="3914"/>
    <cellStyle name="40% - Énfasis4 4 5" xfId="2524"/>
    <cellStyle name="40% - Énfasis4 4 5 2" xfId="2525"/>
    <cellStyle name="40% - Énfasis4 4 5 2 2" xfId="3915"/>
    <cellStyle name="40% - Énfasis4 4 5 3" xfId="3916"/>
    <cellStyle name="40% - Énfasis4 4 6" xfId="2526"/>
    <cellStyle name="40% - Énfasis4 4 6 2" xfId="3917"/>
    <cellStyle name="40% - Énfasis4 4 7" xfId="3918"/>
    <cellStyle name="40% - Énfasis4 4 8" xfId="4609"/>
    <cellStyle name="40% - Énfasis4 5" xfId="232"/>
    <cellStyle name="40% - Énfasis4 5 2" xfId="1091"/>
    <cellStyle name="40% - Énfasis4 5 2 2" xfId="2527"/>
    <cellStyle name="40% - Énfasis4 5 2 2 2" xfId="3919"/>
    <cellStyle name="40% - Énfasis4 5 2 3" xfId="3920"/>
    <cellStyle name="40% - Énfasis4 5 3" xfId="2528"/>
    <cellStyle name="40% - Énfasis4 5 3 2" xfId="2529"/>
    <cellStyle name="40% - Énfasis4 5 3 2 2" xfId="3921"/>
    <cellStyle name="40% - Énfasis4 5 3 3" xfId="3922"/>
    <cellStyle name="40% - Énfasis4 5 4" xfId="2530"/>
    <cellStyle name="40% - Énfasis4 5 4 2" xfId="2531"/>
    <cellStyle name="40% - Énfasis4 5 4 2 2" xfId="3923"/>
    <cellStyle name="40% - Énfasis4 5 4 3" xfId="3924"/>
    <cellStyle name="40% - Énfasis4 5 5" xfId="2532"/>
    <cellStyle name="40% - Énfasis4 5 5 2" xfId="2533"/>
    <cellStyle name="40% - Énfasis4 5 5 2 2" xfId="3925"/>
    <cellStyle name="40% - Énfasis4 5 5 3" xfId="3926"/>
    <cellStyle name="40% - Énfasis4 5 6" xfId="2534"/>
    <cellStyle name="40% - Énfasis4 5 6 2" xfId="3927"/>
    <cellStyle name="40% - Énfasis4 5 7" xfId="3928"/>
    <cellStyle name="40% - Énfasis4 6" xfId="233"/>
    <cellStyle name="40% - Énfasis4 6 2" xfId="1092"/>
    <cellStyle name="40% - Énfasis4 6 2 2" xfId="2535"/>
    <cellStyle name="40% - Énfasis4 6 2 2 2" xfId="3929"/>
    <cellStyle name="40% - Énfasis4 6 2 3" xfId="3930"/>
    <cellStyle name="40% - Énfasis4 6 3" xfId="2536"/>
    <cellStyle name="40% - Énfasis4 6 3 2" xfId="2537"/>
    <cellStyle name="40% - Énfasis4 6 3 2 2" xfId="3931"/>
    <cellStyle name="40% - Énfasis4 6 3 3" xfId="3932"/>
    <cellStyle name="40% - Énfasis4 6 4" xfId="2538"/>
    <cellStyle name="40% - Énfasis4 6 4 2" xfId="2539"/>
    <cellStyle name="40% - Énfasis4 6 4 2 2" xfId="3933"/>
    <cellStyle name="40% - Énfasis4 6 4 3" xfId="3934"/>
    <cellStyle name="40% - Énfasis4 6 5" xfId="2540"/>
    <cellStyle name="40% - Énfasis4 6 5 2" xfId="2541"/>
    <cellStyle name="40% - Énfasis4 6 5 2 2" xfId="3935"/>
    <cellStyle name="40% - Énfasis4 6 5 3" xfId="3936"/>
    <cellStyle name="40% - Énfasis4 6 6" xfId="2542"/>
    <cellStyle name="40% - Énfasis4 6 6 2" xfId="3937"/>
    <cellStyle name="40% - Énfasis4 6 7" xfId="3938"/>
    <cellStyle name="40% - Énfasis4 7" xfId="234"/>
    <cellStyle name="40% - Énfasis4 7 2" xfId="1093"/>
    <cellStyle name="40% - Énfasis4 7 2 2" xfId="2543"/>
    <cellStyle name="40% - Énfasis4 7 2 2 2" xfId="3939"/>
    <cellStyle name="40% - Énfasis4 7 2 3" xfId="3940"/>
    <cellStyle name="40% - Énfasis4 7 3" xfId="2544"/>
    <cellStyle name="40% - Énfasis4 7 3 2" xfId="2545"/>
    <cellStyle name="40% - Énfasis4 7 3 2 2" xfId="3941"/>
    <cellStyle name="40% - Énfasis4 7 3 3" xfId="3942"/>
    <cellStyle name="40% - Énfasis4 7 4" xfId="2546"/>
    <cellStyle name="40% - Énfasis4 7 4 2" xfId="2547"/>
    <cellStyle name="40% - Énfasis4 7 4 2 2" xfId="3943"/>
    <cellStyle name="40% - Énfasis4 7 4 3" xfId="3944"/>
    <cellStyle name="40% - Énfasis4 7 5" xfId="2548"/>
    <cellStyle name="40% - Énfasis4 7 5 2" xfId="2549"/>
    <cellStyle name="40% - Énfasis4 7 5 2 2" xfId="3945"/>
    <cellStyle name="40% - Énfasis4 7 5 3" xfId="3946"/>
    <cellStyle name="40% - Énfasis4 7 6" xfId="2550"/>
    <cellStyle name="40% - Énfasis4 7 6 2" xfId="3947"/>
    <cellStyle name="40% - Énfasis4 7 7" xfId="3948"/>
    <cellStyle name="40% - Énfasis4 8" xfId="235"/>
    <cellStyle name="40% - Énfasis4 8 2" xfId="1094"/>
    <cellStyle name="40% - Énfasis4 9" xfId="236"/>
    <cellStyle name="40% - Énfasis4 9 2" xfId="1095"/>
    <cellStyle name="40% - Énfasis5 10" xfId="237"/>
    <cellStyle name="40% - Énfasis5 10 2" xfId="1096"/>
    <cellStyle name="40% - Énfasis5 11" xfId="238"/>
    <cellStyle name="40% - Énfasis5 11 2" xfId="1097"/>
    <cellStyle name="40% - Énfasis5 12" xfId="239"/>
    <cellStyle name="40% - Énfasis5 12 2" xfId="1098"/>
    <cellStyle name="40% - Énfasis5 13" xfId="240"/>
    <cellStyle name="40% - Énfasis5 13 2" xfId="1099"/>
    <cellStyle name="40% - Énfasis5 14" xfId="241"/>
    <cellStyle name="40% - Énfasis5 14 2" xfId="1100"/>
    <cellStyle name="40% - Énfasis5 15" xfId="242"/>
    <cellStyle name="40% - Énfasis5 15 2" xfId="1101"/>
    <cellStyle name="40% - Énfasis5 16" xfId="243"/>
    <cellStyle name="40% - Énfasis5 16 2" xfId="1102"/>
    <cellStyle name="40% - Énfasis5 17" xfId="244"/>
    <cellStyle name="40% - Énfasis5 17 2" xfId="1103"/>
    <cellStyle name="40% - Énfasis5 18" xfId="245"/>
    <cellStyle name="40% - Énfasis5 18 2" xfId="1104"/>
    <cellStyle name="40% - Énfasis5 19" xfId="246"/>
    <cellStyle name="40% - Énfasis5 19 2" xfId="1105"/>
    <cellStyle name="40% - Énfasis5 2" xfId="247"/>
    <cellStyle name="40% - Énfasis5 2 2" xfId="1106"/>
    <cellStyle name="40% - Énfasis5 2 2 2" xfId="2551"/>
    <cellStyle name="40% - Énfasis5 2 2 2 2" xfId="3949"/>
    <cellStyle name="40% - Énfasis5 2 2 3" xfId="3950"/>
    <cellStyle name="40% - Énfasis5 2 2 4" xfId="4610"/>
    <cellStyle name="40% - Énfasis5 2 3" xfId="1296"/>
    <cellStyle name="40% - Énfasis5 2 3 2" xfId="2552"/>
    <cellStyle name="40% - Énfasis5 2 3 2 2" xfId="3951"/>
    <cellStyle name="40% - Énfasis5 2 3 3" xfId="3952"/>
    <cellStyle name="40% - Énfasis5 2 4" xfId="1297"/>
    <cellStyle name="40% - Énfasis5 2 4 2" xfId="2553"/>
    <cellStyle name="40% - Énfasis5 2 4 2 2" xfId="3953"/>
    <cellStyle name="40% - Énfasis5 2 4 3" xfId="3954"/>
    <cellStyle name="40% - Énfasis5 2 5" xfId="2554"/>
    <cellStyle name="40% - Énfasis5 2 5 2" xfId="2555"/>
    <cellStyle name="40% - Énfasis5 2 5 2 2" xfId="3955"/>
    <cellStyle name="40% - Énfasis5 2 5 3" xfId="3956"/>
    <cellStyle name="40% - Énfasis5 2 6" xfId="2556"/>
    <cellStyle name="40% - Énfasis5 2 6 2" xfId="3957"/>
    <cellStyle name="40% - Énfasis5 2 7" xfId="3958"/>
    <cellStyle name="40% - Énfasis5 20" xfId="248"/>
    <cellStyle name="40% - Énfasis5 20 2" xfId="1107"/>
    <cellStyle name="40% - Énfasis5 21" xfId="249"/>
    <cellStyle name="40% - Énfasis5 21 2" xfId="1108"/>
    <cellStyle name="40% - Énfasis5 22" xfId="250"/>
    <cellStyle name="40% - Énfasis5 22 2" xfId="1109"/>
    <cellStyle name="40% - Énfasis5 23" xfId="251"/>
    <cellStyle name="40% - Énfasis5 23 2" xfId="1110"/>
    <cellStyle name="40% - Énfasis5 24" xfId="252"/>
    <cellStyle name="40% - Énfasis5 24 2" xfId="1111"/>
    <cellStyle name="40% - Énfasis5 25" xfId="1112"/>
    <cellStyle name="40% - Énfasis5 26" xfId="1113"/>
    <cellStyle name="40% - Énfasis5 27" xfId="1114"/>
    <cellStyle name="40% - Énfasis5 28" xfId="1115"/>
    <cellStyle name="40% - Énfasis5 29" xfId="1116"/>
    <cellStyle name="40% - Énfasis5 3" xfId="253"/>
    <cellStyle name="40% - Énfasis5 3 2" xfId="1117"/>
    <cellStyle name="40% - Énfasis5 3 2 2" xfId="2557"/>
    <cellStyle name="40% - Énfasis5 3 2 2 2" xfId="3959"/>
    <cellStyle name="40% - Énfasis5 3 2 3" xfId="3960"/>
    <cellStyle name="40% - Énfasis5 3 3" xfId="2558"/>
    <cellStyle name="40% - Énfasis5 3 3 2" xfId="2559"/>
    <cellStyle name="40% - Énfasis5 3 3 2 2" xfId="3961"/>
    <cellStyle name="40% - Énfasis5 3 3 3" xfId="3962"/>
    <cellStyle name="40% - Énfasis5 3 4" xfId="2560"/>
    <cellStyle name="40% - Énfasis5 3 4 2" xfId="2561"/>
    <cellStyle name="40% - Énfasis5 3 4 2 2" xfId="3963"/>
    <cellStyle name="40% - Énfasis5 3 4 3" xfId="3964"/>
    <cellStyle name="40% - Énfasis5 3 5" xfId="2562"/>
    <cellStyle name="40% - Énfasis5 3 5 2" xfId="2563"/>
    <cellStyle name="40% - Énfasis5 3 5 2 2" xfId="3965"/>
    <cellStyle name="40% - Énfasis5 3 5 3" xfId="3966"/>
    <cellStyle name="40% - Énfasis5 3 6" xfId="2564"/>
    <cellStyle name="40% - Énfasis5 3 6 2" xfId="3967"/>
    <cellStyle name="40% - Énfasis5 3 7" xfId="3968"/>
    <cellStyle name="40% - Énfasis5 3 8" xfId="4611"/>
    <cellStyle name="40% - Énfasis5 30" xfId="1118"/>
    <cellStyle name="40% - Énfasis5 31" xfId="1119"/>
    <cellStyle name="40% - Énfasis5 32" xfId="1120"/>
    <cellStyle name="40% - Énfasis5 33" xfId="1121"/>
    <cellStyle name="40% - Énfasis5 34" xfId="1122"/>
    <cellStyle name="40% - Énfasis5 35" xfId="1464"/>
    <cellStyle name="40% - Énfasis5 36" xfId="1465"/>
    <cellStyle name="40% - Énfasis5 36 2" xfId="3969"/>
    <cellStyle name="40% - Énfasis5 37" xfId="1466"/>
    <cellStyle name="40% - Énfasis5 4" xfId="254"/>
    <cellStyle name="40% - Énfasis5 4 2" xfId="1123"/>
    <cellStyle name="40% - Énfasis5 4 2 2" xfId="2565"/>
    <cellStyle name="40% - Énfasis5 4 2 2 2" xfId="3970"/>
    <cellStyle name="40% - Énfasis5 4 2 3" xfId="3971"/>
    <cellStyle name="40% - Énfasis5 4 3" xfId="2566"/>
    <cellStyle name="40% - Énfasis5 4 3 2" xfId="2567"/>
    <cellStyle name="40% - Énfasis5 4 3 2 2" xfId="3972"/>
    <cellStyle name="40% - Énfasis5 4 3 3" xfId="3973"/>
    <cellStyle name="40% - Énfasis5 4 4" xfId="2568"/>
    <cellStyle name="40% - Énfasis5 4 4 2" xfId="2569"/>
    <cellStyle name="40% - Énfasis5 4 4 2 2" xfId="3974"/>
    <cellStyle name="40% - Énfasis5 4 4 3" xfId="3975"/>
    <cellStyle name="40% - Énfasis5 4 5" xfId="2570"/>
    <cellStyle name="40% - Énfasis5 4 5 2" xfId="2571"/>
    <cellStyle name="40% - Énfasis5 4 5 2 2" xfId="3976"/>
    <cellStyle name="40% - Énfasis5 4 5 3" xfId="3977"/>
    <cellStyle name="40% - Énfasis5 4 6" xfId="2572"/>
    <cellStyle name="40% - Énfasis5 4 6 2" xfId="3978"/>
    <cellStyle name="40% - Énfasis5 4 7" xfId="3979"/>
    <cellStyle name="40% - Énfasis5 4 8" xfId="4612"/>
    <cellStyle name="40% - Énfasis5 5" xfId="255"/>
    <cellStyle name="40% - Énfasis5 5 2" xfId="1124"/>
    <cellStyle name="40% - Énfasis5 5 2 2" xfId="2573"/>
    <cellStyle name="40% - Énfasis5 5 2 2 2" xfId="3980"/>
    <cellStyle name="40% - Énfasis5 5 2 3" xfId="3981"/>
    <cellStyle name="40% - Énfasis5 5 3" xfId="2574"/>
    <cellStyle name="40% - Énfasis5 5 3 2" xfId="2575"/>
    <cellStyle name="40% - Énfasis5 5 3 2 2" xfId="3982"/>
    <cellStyle name="40% - Énfasis5 5 3 3" xfId="3983"/>
    <cellStyle name="40% - Énfasis5 5 4" xfId="2576"/>
    <cellStyle name="40% - Énfasis5 5 4 2" xfId="2577"/>
    <cellStyle name="40% - Énfasis5 5 4 2 2" xfId="3984"/>
    <cellStyle name="40% - Énfasis5 5 4 3" xfId="3985"/>
    <cellStyle name="40% - Énfasis5 5 5" xfId="2578"/>
    <cellStyle name="40% - Énfasis5 5 5 2" xfId="2579"/>
    <cellStyle name="40% - Énfasis5 5 5 2 2" xfId="3986"/>
    <cellStyle name="40% - Énfasis5 5 5 3" xfId="3987"/>
    <cellStyle name="40% - Énfasis5 5 6" xfId="2580"/>
    <cellStyle name="40% - Énfasis5 5 6 2" xfId="3988"/>
    <cellStyle name="40% - Énfasis5 5 7" xfId="3989"/>
    <cellStyle name="40% - Énfasis5 6" xfId="256"/>
    <cellStyle name="40% - Énfasis5 6 2" xfId="1125"/>
    <cellStyle name="40% - Énfasis5 6 2 2" xfId="2581"/>
    <cellStyle name="40% - Énfasis5 6 2 2 2" xfId="3990"/>
    <cellStyle name="40% - Énfasis5 6 2 3" xfId="3991"/>
    <cellStyle name="40% - Énfasis5 6 3" xfId="2582"/>
    <cellStyle name="40% - Énfasis5 6 3 2" xfId="2583"/>
    <cellStyle name="40% - Énfasis5 6 3 2 2" xfId="3992"/>
    <cellStyle name="40% - Énfasis5 6 3 3" xfId="3993"/>
    <cellStyle name="40% - Énfasis5 6 4" xfId="2584"/>
    <cellStyle name="40% - Énfasis5 6 4 2" xfId="2585"/>
    <cellStyle name="40% - Énfasis5 6 4 2 2" xfId="3994"/>
    <cellStyle name="40% - Énfasis5 6 4 3" xfId="3995"/>
    <cellStyle name="40% - Énfasis5 6 5" xfId="2586"/>
    <cellStyle name="40% - Énfasis5 6 5 2" xfId="2587"/>
    <cellStyle name="40% - Énfasis5 6 5 2 2" xfId="3996"/>
    <cellStyle name="40% - Énfasis5 6 5 3" xfId="3997"/>
    <cellStyle name="40% - Énfasis5 6 6" xfId="2588"/>
    <cellStyle name="40% - Énfasis5 6 6 2" xfId="3998"/>
    <cellStyle name="40% - Énfasis5 6 7" xfId="3999"/>
    <cellStyle name="40% - Énfasis5 7" xfId="257"/>
    <cellStyle name="40% - Énfasis5 7 2" xfId="1126"/>
    <cellStyle name="40% - Énfasis5 7 2 2" xfId="2589"/>
    <cellStyle name="40% - Énfasis5 7 2 2 2" xfId="4000"/>
    <cellStyle name="40% - Énfasis5 7 2 3" xfId="4001"/>
    <cellStyle name="40% - Énfasis5 7 3" xfId="2590"/>
    <cellStyle name="40% - Énfasis5 7 3 2" xfId="2591"/>
    <cellStyle name="40% - Énfasis5 7 3 2 2" xfId="4002"/>
    <cellStyle name="40% - Énfasis5 7 3 3" xfId="4003"/>
    <cellStyle name="40% - Énfasis5 7 4" xfId="2592"/>
    <cellStyle name="40% - Énfasis5 7 4 2" xfId="2593"/>
    <cellStyle name="40% - Énfasis5 7 4 2 2" xfId="4004"/>
    <cellStyle name="40% - Énfasis5 7 4 3" xfId="4005"/>
    <cellStyle name="40% - Énfasis5 7 5" xfId="2594"/>
    <cellStyle name="40% - Énfasis5 7 5 2" xfId="2595"/>
    <cellStyle name="40% - Énfasis5 7 5 2 2" xfId="4006"/>
    <cellStyle name="40% - Énfasis5 7 5 3" xfId="4007"/>
    <cellStyle name="40% - Énfasis5 7 6" xfId="2596"/>
    <cellStyle name="40% - Énfasis5 7 6 2" xfId="4008"/>
    <cellStyle name="40% - Énfasis5 7 7" xfId="4009"/>
    <cellStyle name="40% - Énfasis5 8" xfId="258"/>
    <cellStyle name="40% - Énfasis5 8 2" xfId="1127"/>
    <cellStyle name="40% - Énfasis5 9" xfId="259"/>
    <cellStyle name="40% - Énfasis5 9 2" xfId="1128"/>
    <cellStyle name="40% - Énfasis6 10" xfId="260"/>
    <cellStyle name="40% - Énfasis6 10 2" xfId="1129"/>
    <cellStyle name="40% - Énfasis6 11" xfId="261"/>
    <cellStyle name="40% - Énfasis6 11 2" xfId="1130"/>
    <cellStyle name="40% - Énfasis6 12" xfId="262"/>
    <cellStyle name="40% - Énfasis6 12 2" xfId="1131"/>
    <cellStyle name="40% - Énfasis6 13" xfId="263"/>
    <cellStyle name="40% - Énfasis6 13 2" xfId="1132"/>
    <cellStyle name="40% - Énfasis6 14" xfId="264"/>
    <cellStyle name="40% - Énfasis6 14 2" xfId="1133"/>
    <cellStyle name="40% - Énfasis6 15" xfId="265"/>
    <cellStyle name="40% - Énfasis6 15 2" xfId="1134"/>
    <cellStyle name="40% - Énfasis6 16" xfId="266"/>
    <cellStyle name="40% - Énfasis6 16 2" xfId="1135"/>
    <cellStyle name="40% - Énfasis6 17" xfId="267"/>
    <cellStyle name="40% - Énfasis6 17 2" xfId="1136"/>
    <cellStyle name="40% - Énfasis6 18" xfId="268"/>
    <cellStyle name="40% - Énfasis6 18 2" xfId="1137"/>
    <cellStyle name="40% - Énfasis6 19" xfId="269"/>
    <cellStyle name="40% - Énfasis6 19 2" xfId="1138"/>
    <cellStyle name="40% - Énfasis6 2" xfId="270"/>
    <cellStyle name="40% - Énfasis6 2 2" xfId="1139"/>
    <cellStyle name="40% - Énfasis6 2 2 2" xfId="2597"/>
    <cellStyle name="40% - Énfasis6 2 2 2 2" xfId="4010"/>
    <cellStyle name="40% - Énfasis6 2 2 3" xfId="4011"/>
    <cellStyle name="40% - Énfasis6 2 2 4" xfId="4613"/>
    <cellStyle name="40% - Énfasis6 2 3" xfId="1298"/>
    <cellStyle name="40% - Énfasis6 2 3 2" xfId="2598"/>
    <cellStyle name="40% - Énfasis6 2 3 2 2" xfId="4012"/>
    <cellStyle name="40% - Énfasis6 2 3 3" xfId="4013"/>
    <cellStyle name="40% - Énfasis6 2 4" xfId="1299"/>
    <cellStyle name="40% - Énfasis6 2 4 2" xfId="2599"/>
    <cellStyle name="40% - Énfasis6 2 4 2 2" xfId="4014"/>
    <cellStyle name="40% - Énfasis6 2 4 3" xfId="4015"/>
    <cellStyle name="40% - Énfasis6 2 5" xfId="2600"/>
    <cellStyle name="40% - Énfasis6 2 5 2" xfId="2601"/>
    <cellStyle name="40% - Énfasis6 2 5 2 2" xfId="4016"/>
    <cellStyle name="40% - Énfasis6 2 5 3" xfId="4017"/>
    <cellStyle name="40% - Énfasis6 2 6" xfId="2602"/>
    <cellStyle name="40% - Énfasis6 2 6 2" xfId="4018"/>
    <cellStyle name="40% - Énfasis6 2 7" xfId="4019"/>
    <cellStyle name="40% - Énfasis6 20" xfId="271"/>
    <cellStyle name="40% - Énfasis6 20 2" xfId="1140"/>
    <cellStyle name="40% - Énfasis6 21" xfId="272"/>
    <cellStyle name="40% - Énfasis6 21 2" xfId="1141"/>
    <cellStyle name="40% - Énfasis6 22" xfId="273"/>
    <cellStyle name="40% - Énfasis6 22 2" xfId="1142"/>
    <cellStyle name="40% - Énfasis6 23" xfId="274"/>
    <cellStyle name="40% - Énfasis6 23 2" xfId="1143"/>
    <cellStyle name="40% - Énfasis6 24" xfId="275"/>
    <cellStyle name="40% - Énfasis6 24 2" xfId="1144"/>
    <cellStyle name="40% - Énfasis6 25" xfId="1145"/>
    <cellStyle name="40% - Énfasis6 26" xfId="1146"/>
    <cellStyle name="40% - Énfasis6 27" xfId="1147"/>
    <cellStyle name="40% - Énfasis6 28" xfId="1148"/>
    <cellStyle name="40% - Énfasis6 29" xfId="1149"/>
    <cellStyle name="40% - Énfasis6 3" xfId="276"/>
    <cellStyle name="40% - Énfasis6 3 2" xfId="1150"/>
    <cellStyle name="40% - Énfasis6 3 2 2" xfId="2603"/>
    <cellStyle name="40% - Énfasis6 3 2 2 2" xfId="4020"/>
    <cellStyle name="40% - Énfasis6 3 2 3" xfId="4021"/>
    <cellStyle name="40% - Énfasis6 3 3" xfId="2604"/>
    <cellStyle name="40% - Énfasis6 3 3 2" xfId="2605"/>
    <cellStyle name="40% - Énfasis6 3 3 2 2" xfId="4022"/>
    <cellStyle name="40% - Énfasis6 3 3 3" xfId="4023"/>
    <cellStyle name="40% - Énfasis6 3 4" xfId="2606"/>
    <cellStyle name="40% - Énfasis6 3 4 2" xfId="2607"/>
    <cellStyle name="40% - Énfasis6 3 4 2 2" xfId="4024"/>
    <cellStyle name="40% - Énfasis6 3 4 3" xfId="4025"/>
    <cellStyle name="40% - Énfasis6 3 5" xfId="2608"/>
    <cellStyle name="40% - Énfasis6 3 5 2" xfId="2609"/>
    <cellStyle name="40% - Énfasis6 3 5 2 2" xfId="4026"/>
    <cellStyle name="40% - Énfasis6 3 5 3" xfId="4027"/>
    <cellStyle name="40% - Énfasis6 3 6" xfId="2610"/>
    <cellStyle name="40% - Énfasis6 3 6 2" xfId="4028"/>
    <cellStyle name="40% - Énfasis6 3 7" xfId="4029"/>
    <cellStyle name="40% - Énfasis6 3 8" xfId="4614"/>
    <cellStyle name="40% - Énfasis6 30" xfId="1151"/>
    <cellStyle name="40% - Énfasis6 31" xfId="1152"/>
    <cellStyle name="40% - Énfasis6 32" xfId="1153"/>
    <cellStyle name="40% - Énfasis6 33" xfId="1154"/>
    <cellStyle name="40% - Énfasis6 34" xfId="1155"/>
    <cellStyle name="40% - Énfasis6 35" xfId="1467"/>
    <cellStyle name="40% - Énfasis6 36" xfId="1468"/>
    <cellStyle name="40% - Énfasis6 36 2" xfId="4030"/>
    <cellStyle name="40% - Énfasis6 37" xfId="1469"/>
    <cellStyle name="40% - Énfasis6 4" xfId="277"/>
    <cellStyle name="40% - Énfasis6 4 2" xfId="1156"/>
    <cellStyle name="40% - Énfasis6 4 2 2" xfId="2611"/>
    <cellStyle name="40% - Énfasis6 4 2 2 2" xfId="4031"/>
    <cellStyle name="40% - Énfasis6 4 2 3" xfId="4032"/>
    <cellStyle name="40% - Énfasis6 4 3" xfId="2612"/>
    <cellStyle name="40% - Énfasis6 4 3 2" xfId="2613"/>
    <cellStyle name="40% - Énfasis6 4 3 2 2" xfId="4033"/>
    <cellStyle name="40% - Énfasis6 4 3 3" xfId="4034"/>
    <cellStyle name="40% - Énfasis6 4 4" xfId="2614"/>
    <cellStyle name="40% - Énfasis6 4 4 2" xfId="2615"/>
    <cellStyle name="40% - Énfasis6 4 4 2 2" xfId="4035"/>
    <cellStyle name="40% - Énfasis6 4 4 3" xfId="4036"/>
    <cellStyle name="40% - Énfasis6 4 5" xfId="2616"/>
    <cellStyle name="40% - Énfasis6 4 5 2" xfId="2617"/>
    <cellStyle name="40% - Énfasis6 4 5 2 2" xfId="4037"/>
    <cellStyle name="40% - Énfasis6 4 5 3" xfId="4038"/>
    <cellStyle name="40% - Énfasis6 4 6" xfId="2618"/>
    <cellStyle name="40% - Énfasis6 4 6 2" xfId="4039"/>
    <cellStyle name="40% - Énfasis6 4 7" xfId="4040"/>
    <cellStyle name="40% - Énfasis6 4 8" xfId="4615"/>
    <cellStyle name="40% - Énfasis6 5" xfId="278"/>
    <cellStyle name="40% - Énfasis6 5 2" xfId="1157"/>
    <cellStyle name="40% - Énfasis6 5 2 2" xfId="2619"/>
    <cellStyle name="40% - Énfasis6 5 2 2 2" xfId="4041"/>
    <cellStyle name="40% - Énfasis6 5 2 3" xfId="4042"/>
    <cellStyle name="40% - Énfasis6 5 3" xfId="2620"/>
    <cellStyle name="40% - Énfasis6 5 3 2" xfId="2621"/>
    <cellStyle name="40% - Énfasis6 5 3 2 2" xfId="4043"/>
    <cellStyle name="40% - Énfasis6 5 3 3" xfId="4044"/>
    <cellStyle name="40% - Énfasis6 5 4" xfId="2622"/>
    <cellStyle name="40% - Énfasis6 5 4 2" xfId="2623"/>
    <cellStyle name="40% - Énfasis6 5 4 2 2" xfId="4045"/>
    <cellStyle name="40% - Énfasis6 5 4 3" xfId="4046"/>
    <cellStyle name="40% - Énfasis6 5 5" xfId="2624"/>
    <cellStyle name="40% - Énfasis6 5 5 2" xfId="2625"/>
    <cellStyle name="40% - Énfasis6 5 5 2 2" xfId="4047"/>
    <cellStyle name="40% - Énfasis6 5 5 3" xfId="4048"/>
    <cellStyle name="40% - Énfasis6 5 6" xfId="2626"/>
    <cellStyle name="40% - Énfasis6 5 6 2" xfId="4049"/>
    <cellStyle name="40% - Énfasis6 5 7" xfId="4050"/>
    <cellStyle name="40% - Énfasis6 6" xfId="279"/>
    <cellStyle name="40% - Énfasis6 6 2" xfId="1158"/>
    <cellStyle name="40% - Énfasis6 6 2 2" xfId="2627"/>
    <cellStyle name="40% - Énfasis6 6 2 2 2" xfId="4051"/>
    <cellStyle name="40% - Énfasis6 6 2 3" xfId="4052"/>
    <cellStyle name="40% - Énfasis6 6 3" xfId="2628"/>
    <cellStyle name="40% - Énfasis6 6 3 2" xfId="2629"/>
    <cellStyle name="40% - Énfasis6 6 3 2 2" xfId="4053"/>
    <cellStyle name="40% - Énfasis6 6 3 3" xfId="4054"/>
    <cellStyle name="40% - Énfasis6 6 4" xfId="2630"/>
    <cellStyle name="40% - Énfasis6 6 4 2" xfId="2631"/>
    <cellStyle name="40% - Énfasis6 6 4 2 2" xfId="4055"/>
    <cellStyle name="40% - Énfasis6 6 4 3" xfId="4056"/>
    <cellStyle name="40% - Énfasis6 6 5" xfId="2632"/>
    <cellStyle name="40% - Énfasis6 6 5 2" xfId="2633"/>
    <cellStyle name="40% - Énfasis6 6 5 2 2" xfId="4057"/>
    <cellStyle name="40% - Énfasis6 6 5 3" xfId="4058"/>
    <cellStyle name="40% - Énfasis6 6 6" xfId="2634"/>
    <cellStyle name="40% - Énfasis6 6 6 2" xfId="4059"/>
    <cellStyle name="40% - Énfasis6 6 7" xfId="4060"/>
    <cellStyle name="40% - Énfasis6 7" xfId="280"/>
    <cellStyle name="40% - Énfasis6 7 2" xfId="1159"/>
    <cellStyle name="40% - Énfasis6 7 2 2" xfId="2635"/>
    <cellStyle name="40% - Énfasis6 7 2 2 2" xfId="4061"/>
    <cellStyle name="40% - Énfasis6 7 2 3" xfId="4062"/>
    <cellStyle name="40% - Énfasis6 7 3" xfId="2636"/>
    <cellStyle name="40% - Énfasis6 7 3 2" xfId="2637"/>
    <cellStyle name="40% - Énfasis6 7 3 2 2" xfId="4063"/>
    <cellStyle name="40% - Énfasis6 7 3 3" xfId="4064"/>
    <cellStyle name="40% - Énfasis6 7 4" xfId="2638"/>
    <cellStyle name="40% - Énfasis6 7 4 2" xfId="2639"/>
    <cellStyle name="40% - Énfasis6 7 4 2 2" xfId="4065"/>
    <cellStyle name="40% - Énfasis6 7 4 3" xfId="4066"/>
    <cellStyle name="40% - Énfasis6 7 5" xfId="2640"/>
    <cellStyle name="40% - Énfasis6 7 5 2" xfId="2641"/>
    <cellStyle name="40% - Énfasis6 7 5 2 2" xfId="4067"/>
    <cellStyle name="40% - Énfasis6 7 5 3" xfId="4068"/>
    <cellStyle name="40% - Énfasis6 7 6" xfId="2642"/>
    <cellStyle name="40% - Énfasis6 7 6 2" xfId="4069"/>
    <cellStyle name="40% - Énfasis6 7 7" xfId="4070"/>
    <cellStyle name="40% - Énfasis6 8" xfId="281"/>
    <cellStyle name="40% - Énfasis6 8 2" xfId="1160"/>
    <cellStyle name="40% - Énfasis6 9" xfId="282"/>
    <cellStyle name="40% - Énfasis6 9 2" xfId="1161"/>
    <cellStyle name="60% - Accent1" xfId="704"/>
    <cellStyle name="60% - Accent2" xfId="705"/>
    <cellStyle name="60% - Accent3" xfId="706"/>
    <cellStyle name="60% - Accent4" xfId="707"/>
    <cellStyle name="60% - Accent5" xfId="708"/>
    <cellStyle name="60% - Accent6" xfId="709"/>
    <cellStyle name="60% - Énfasis1 2" xfId="283"/>
    <cellStyle name="60% - Énfasis1 2 2" xfId="1300"/>
    <cellStyle name="60% - Énfasis1 2 3" xfId="1301"/>
    <cellStyle name="60% - Énfasis1 2 3 2" xfId="4071"/>
    <cellStyle name="60% - Énfasis1 2 4" xfId="1302"/>
    <cellStyle name="60% - Énfasis1 3" xfId="284"/>
    <cellStyle name="60% - Énfasis1 3 2" xfId="4072"/>
    <cellStyle name="60% - Énfasis1 3 3" xfId="4616"/>
    <cellStyle name="60% - Énfasis1 4" xfId="285"/>
    <cellStyle name="60% - Énfasis1 4 2" xfId="4073"/>
    <cellStyle name="60% - Énfasis1 4 3" xfId="4617"/>
    <cellStyle name="60% - Énfasis1 5" xfId="286"/>
    <cellStyle name="60% - Énfasis1 6" xfId="287"/>
    <cellStyle name="60% - Énfasis1 7" xfId="2643"/>
    <cellStyle name="60% - Énfasis1 8" xfId="2644"/>
    <cellStyle name="60% - Énfasis2 2" xfId="288"/>
    <cellStyle name="60% - Énfasis2 2 2" xfId="1303"/>
    <cellStyle name="60% - Énfasis2 2 3" xfId="1304"/>
    <cellStyle name="60% - Énfasis2 2 3 2" xfId="4074"/>
    <cellStyle name="60% - Énfasis2 2 4" xfId="1305"/>
    <cellStyle name="60% - Énfasis2 3" xfId="289"/>
    <cellStyle name="60% - Énfasis2 3 2" xfId="4075"/>
    <cellStyle name="60% - Énfasis2 3 3" xfId="4618"/>
    <cellStyle name="60% - Énfasis2 4" xfId="290"/>
    <cellStyle name="60% - Énfasis2 4 2" xfId="4076"/>
    <cellStyle name="60% - Énfasis2 4 3" xfId="4619"/>
    <cellStyle name="60% - Énfasis2 5" xfId="291"/>
    <cellStyle name="60% - Énfasis2 6" xfId="292"/>
    <cellStyle name="60% - Énfasis2 7" xfId="2645"/>
    <cellStyle name="60% - Énfasis2 8" xfId="2646"/>
    <cellStyle name="60% - Énfasis3 2" xfId="293"/>
    <cellStyle name="60% - Énfasis3 2 2" xfId="1306"/>
    <cellStyle name="60% - Énfasis3 2 3" xfId="1307"/>
    <cellStyle name="60% - Énfasis3 2 3 2" xfId="4077"/>
    <cellStyle name="60% - Énfasis3 2 4" xfId="1308"/>
    <cellStyle name="60% - Énfasis3 3" xfId="294"/>
    <cellStyle name="60% - Énfasis3 3 2" xfId="4078"/>
    <cellStyle name="60% - Énfasis3 3 3" xfId="4620"/>
    <cellStyle name="60% - Énfasis3 4" xfId="295"/>
    <cellStyle name="60% - Énfasis3 4 2" xfId="4079"/>
    <cellStyle name="60% - Énfasis3 4 3" xfId="4621"/>
    <cellStyle name="60% - Énfasis3 5" xfId="296"/>
    <cellStyle name="60% - Énfasis3 6" xfId="297"/>
    <cellStyle name="60% - Énfasis3 7" xfId="2647"/>
    <cellStyle name="60% - Énfasis3 8" xfId="2648"/>
    <cellStyle name="60% - Énfasis4 2" xfId="298"/>
    <cellStyle name="60% - Énfasis4 2 2" xfId="1309"/>
    <cellStyle name="60% - Énfasis4 2 3" xfId="1310"/>
    <cellStyle name="60% - Énfasis4 2 3 2" xfId="4080"/>
    <cellStyle name="60% - Énfasis4 2 4" xfId="1311"/>
    <cellStyle name="60% - Énfasis4 3" xfId="299"/>
    <cellStyle name="60% - Énfasis4 3 2" xfId="4081"/>
    <cellStyle name="60% - Énfasis4 3 3" xfId="4622"/>
    <cellStyle name="60% - Énfasis4 4" xfId="300"/>
    <cellStyle name="60% - Énfasis4 4 2" xfId="4082"/>
    <cellStyle name="60% - Énfasis4 4 3" xfId="4623"/>
    <cellStyle name="60% - Énfasis4 5" xfId="301"/>
    <cellStyle name="60% - Énfasis4 6" xfId="302"/>
    <cellStyle name="60% - Énfasis4 7" xfId="2649"/>
    <cellStyle name="60% - Énfasis4 8" xfId="2650"/>
    <cellStyle name="60% - Énfasis5 2" xfId="303"/>
    <cellStyle name="60% - Énfasis5 2 2" xfId="1312"/>
    <cellStyle name="60% - Énfasis5 2 3" xfId="1313"/>
    <cellStyle name="60% - Énfasis5 2 3 2" xfId="4083"/>
    <cellStyle name="60% - Énfasis5 2 4" xfId="1314"/>
    <cellStyle name="60% - Énfasis5 3" xfId="304"/>
    <cellStyle name="60% - Énfasis5 3 2" xfId="4084"/>
    <cellStyle name="60% - Énfasis5 3 3" xfId="4624"/>
    <cellStyle name="60% - Énfasis5 4" xfId="305"/>
    <cellStyle name="60% - Énfasis5 4 2" xfId="4085"/>
    <cellStyle name="60% - Énfasis5 4 3" xfId="4625"/>
    <cellStyle name="60% - Énfasis5 5" xfId="306"/>
    <cellStyle name="60% - Énfasis5 6" xfId="307"/>
    <cellStyle name="60% - Énfasis5 7" xfId="2651"/>
    <cellStyle name="60% - Énfasis5 8" xfId="2652"/>
    <cellStyle name="60% - Énfasis6 2" xfId="308"/>
    <cellStyle name="60% - Énfasis6 2 2" xfId="1315"/>
    <cellStyle name="60% - Énfasis6 2 3" xfId="1316"/>
    <cellStyle name="60% - Énfasis6 2 3 2" xfId="4086"/>
    <cellStyle name="60% - Énfasis6 2 4" xfId="1317"/>
    <cellStyle name="60% - Énfasis6 3" xfId="309"/>
    <cellStyle name="60% - Énfasis6 3 2" xfId="4087"/>
    <cellStyle name="60% - Énfasis6 3 3" xfId="4626"/>
    <cellStyle name="60% - Énfasis6 4" xfId="310"/>
    <cellStyle name="60% - Énfasis6 4 2" xfId="4088"/>
    <cellStyle name="60% - Énfasis6 4 3" xfId="4627"/>
    <cellStyle name="60% - Énfasis6 5" xfId="311"/>
    <cellStyle name="60% - Énfasis6 6" xfId="312"/>
    <cellStyle name="60% - Énfasis6 7" xfId="2653"/>
    <cellStyle name="60% - Énfasis6 8" xfId="2654"/>
    <cellStyle name="Accent1" xfId="710"/>
    <cellStyle name="Accent1 - 20 %" xfId="1470"/>
    <cellStyle name="Accent1 - 40 %" xfId="1471"/>
    <cellStyle name="Accent1 - 60 %" xfId="1472"/>
    <cellStyle name="Accent1 2" xfId="1162"/>
    <cellStyle name="Accent2" xfId="711"/>
    <cellStyle name="Accent2 - 20 %" xfId="1473"/>
    <cellStyle name="Accent2 - 40 %" xfId="1474"/>
    <cellStyle name="Accent2 - 60 %" xfId="1475"/>
    <cellStyle name="Accent2 2" xfId="1163"/>
    <cellStyle name="Accent3" xfId="712"/>
    <cellStyle name="Accent3 - 20 %" xfId="1476"/>
    <cellStyle name="Accent3 - 40 %" xfId="1477"/>
    <cellStyle name="Accent3 - 60 %" xfId="1478"/>
    <cellStyle name="Accent3 2" xfId="1164"/>
    <cellStyle name="Accent4" xfId="713"/>
    <cellStyle name="Accent4 - 20 %" xfId="1479"/>
    <cellStyle name="Accent4 - 40 %" xfId="1480"/>
    <cellStyle name="Accent4 - 60 %" xfId="1481"/>
    <cellStyle name="Accent4 2" xfId="1165"/>
    <cellStyle name="Accent5" xfId="714"/>
    <cellStyle name="Accent5 - 20 %" xfId="1482"/>
    <cellStyle name="Accent5 - 40 %" xfId="1483"/>
    <cellStyle name="Accent5 - 60 %" xfId="1484"/>
    <cellStyle name="Accent5 2" xfId="1166"/>
    <cellStyle name="Accent6" xfId="715"/>
    <cellStyle name="Accent6 - 20 %" xfId="1485"/>
    <cellStyle name="Accent6 - 40 %" xfId="1486"/>
    <cellStyle name="Accent6 - 60 %" xfId="1487"/>
    <cellStyle name="Accent6 2" xfId="1167"/>
    <cellStyle name="active" xfId="1488"/>
    <cellStyle name="AVANT GARDE" xfId="1489"/>
    <cellStyle name="Avertissement" xfId="1490"/>
    <cellStyle name="Bad" xfId="716"/>
    <cellStyle name="bch" xfId="2655"/>
    <cellStyle name="bch 2" xfId="2656"/>
    <cellStyle name="bci" xfId="2657"/>
    <cellStyle name="bci 2" xfId="2658"/>
    <cellStyle name="blank" xfId="608"/>
    <cellStyle name="Body1" xfId="1491"/>
    <cellStyle name="Body2" xfId="1492"/>
    <cellStyle name="Body3" xfId="1493"/>
    <cellStyle name="Body4" xfId="1494"/>
    <cellStyle name="Bold/Border" xfId="609"/>
    <cellStyle name="Bold12" xfId="1495"/>
    <cellStyle name="BoldItal12" xfId="1496"/>
    <cellStyle name="Buena 2" xfId="313"/>
    <cellStyle name="Buena 2 2" xfId="1168"/>
    <cellStyle name="Buena 2 2 2" xfId="4089"/>
    <cellStyle name="Buena 2 2 3" xfId="4628"/>
    <cellStyle name="Buena 2 3" xfId="1318"/>
    <cellStyle name="Buena 2 3 2" xfId="4090"/>
    <cellStyle name="Buena 2 4" xfId="1319"/>
    <cellStyle name="Buena 3" xfId="314"/>
    <cellStyle name="Buena 3 2" xfId="4091"/>
    <cellStyle name="Buena 3 3" xfId="4629"/>
    <cellStyle name="Buena 4" xfId="315"/>
    <cellStyle name="Buena 4 2" xfId="4092"/>
    <cellStyle name="Buena 4 3" xfId="4630"/>
    <cellStyle name="Buena 5" xfId="316"/>
    <cellStyle name="Buena 6" xfId="317"/>
    <cellStyle name="Buena 7" xfId="2659"/>
    <cellStyle name="Buena 8" xfId="2660"/>
    <cellStyle name="Bullet" xfId="610"/>
    <cellStyle name="Bullet 2" xfId="1320"/>
    <cellStyle name="Bullet 3" xfId="1321"/>
    <cellStyle name="Bullet 4" xfId="1322"/>
    <cellStyle name="Bullet 5" xfId="1323"/>
    <cellStyle name="Calc Currency (0)" xfId="538"/>
    <cellStyle name="Calc Currency (0) 2" xfId="1497"/>
    <cellStyle name="Calc Currency (0) 2 2" xfId="4093"/>
    <cellStyle name="Calc Currency (2)" xfId="539"/>
    <cellStyle name="Calc Currency (2) 2" xfId="1498"/>
    <cellStyle name="Calc Currency (2) 2 2" xfId="4094"/>
    <cellStyle name="Calc Percent (0)" xfId="540"/>
    <cellStyle name="Calc Percent (0) 2" xfId="1499"/>
    <cellStyle name="Calc Percent (0) 2 2" xfId="4095"/>
    <cellStyle name="Calc Percent (0) 3" xfId="2661"/>
    <cellStyle name="Calc Percent (1)" xfId="541"/>
    <cellStyle name="Calc Percent (1) 2" xfId="1500"/>
    <cellStyle name="Calc Percent (1) 2 2" xfId="4096"/>
    <cellStyle name="Calc Percent (1) 3" xfId="2662"/>
    <cellStyle name="Calc Percent (2)" xfId="542"/>
    <cellStyle name="Calc Percent (2) 2" xfId="1501"/>
    <cellStyle name="Calc Percent (2) 2 2" xfId="4097"/>
    <cellStyle name="Calc Percent (2) 3" xfId="2663"/>
    <cellStyle name="Calc Units (0)" xfId="543"/>
    <cellStyle name="Calc Units (0) 2" xfId="1502"/>
    <cellStyle name="Calc Units (0) 2 2" xfId="4098"/>
    <cellStyle name="Calc Units (1)" xfId="544"/>
    <cellStyle name="Calc Units (1) 2" xfId="1503"/>
    <cellStyle name="Calc Units (1) 2 2" xfId="4099"/>
    <cellStyle name="Calc Units (1) 3" xfId="2664"/>
    <cellStyle name="Calc Units (2)" xfId="545"/>
    <cellStyle name="Calc Units (2) 2" xfId="1504"/>
    <cellStyle name="Calc Units (2) 2 2" xfId="4100"/>
    <cellStyle name="Calcul" xfId="1505"/>
    <cellStyle name="Calculation" xfId="717"/>
    <cellStyle name="Cálculo 2" xfId="318"/>
    <cellStyle name="Cálculo 2 2" xfId="1324"/>
    <cellStyle name="Cálculo 2 2 2" xfId="2665"/>
    <cellStyle name="Cálculo 2 3" xfId="1325"/>
    <cellStyle name="Cálculo 2 4" xfId="1326"/>
    <cellStyle name="Cálculo 2 4 2" xfId="4101"/>
    <cellStyle name="Cálculo 3" xfId="319"/>
    <cellStyle name="Cálculo 3 2" xfId="2666"/>
    <cellStyle name="Cálculo 3 3" xfId="4102"/>
    <cellStyle name="Cálculo 4" xfId="320"/>
    <cellStyle name="Cálculo 4 2" xfId="2667"/>
    <cellStyle name="Cálculo 4 3" xfId="4103"/>
    <cellStyle name="Cálculo 5" xfId="321"/>
    <cellStyle name="Cálculo 5 2" xfId="2668"/>
    <cellStyle name="Cálculo 6" xfId="322"/>
    <cellStyle name="Cálculo 6 2" xfId="2669"/>
    <cellStyle name="Cálculo 7" xfId="2670"/>
    <cellStyle name="Cálculo 7 2" xfId="2671"/>
    <cellStyle name="Cálculo 8" xfId="2672"/>
    <cellStyle name="Celda de comprobación 2" xfId="323"/>
    <cellStyle name="Celda de comprobación 2 2" xfId="1327"/>
    <cellStyle name="Celda de comprobación 2 3" xfId="1328"/>
    <cellStyle name="Celda de comprobación 2 3 2" xfId="4104"/>
    <cellStyle name="Celda de comprobación 2 4" xfId="1329"/>
    <cellStyle name="Celda de comprobación 3" xfId="324"/>
    <cellStyle name="Celda de comprobación 3 2" xfId="4105"/>
    <cellStyle name="Celda de comprobación 3 3" xfId="4631"/>
    <cellStyle name="Celda de comprobación 4" xfId="325"/>
    <cellStyle name="Celda de comprobación 4 2" xfId="4106"/>
    <cellStyle name="Celda de comprobación 4 3" xfId="4632"/>
    <cellStyle name="Celda de comprobación 5" xfId="326"/>
    <cellStyle name="Celda de comprobación 6" xfId="327"/>
    <cellStyle name="Celda de comprobación 7" xfId="2673"/>
    <cellStyle name="Celda de comprobación 8" xfId="2674"/>
    <cellStyle name="Celda vinculada 2" xfId="328"/>
    <cellStyle name="Celda vinculada 2 2" xfId="1330"/>
    <cellStyle name="Celda vinculada 2 2 2" xfId="4689"/>
    <cellStyle name="Celda vinculada 2 3" xfId="1331"/>
    <cellStyle name="Celda vinculada 2 3 2" xfId="4107"/>
    <cellStyle name="Celda vinculada 2 3 2 2" xfId="4694"/>
    <cellStyle name="Celda vinculada 2 3 3" xfId="4690"/>
    <cellStyle name="Celda vinculada 2 4" xfId="1332"/>
    <cellStyle name="Celda vinculada 2 4 2" xfId="4691"/>
    <cellStyle name="Celda vinculada 3" xfId="329"/>
    <cellStyle name="Celda vinculada 3 2" xfId="4108"/>
    <cellStyle name="Celda vinculada 3 3" xfId="4633"/>
    <cellStyle name="Celda vinculada 3 3 2" xfId="4695"/>
    <cellStyle name="Celda vinculada 4" xfId="330"/>
    <cellStyle name="Celda vinculada 4 2" xfId="4109"/>
    <cellStyle name="Celda vinculada 4 3" xfId="4634"/>
    <cellStyle name="Celda vinculada 4 3 2" xfId="4696"/>
    <cellStyle name="Celda vinculada 5" xfId="331"/>
    <cellStyle name="Celda vinculada 6" xfId="332"/>
    <cellStyle name="Celda vinculada 7" xfId="2675"/>
    <cellStyle name="Celda vinculada 7 2" xfId="4693"/>
    <cellStyle name="Celda vinculada 8" xfId="2676"/>
    <cellStyle name="cell" xfId="2677"/>
    <cellStyle name="Cellule liée" xfId="1506"/>
    <cellStyle name="Cellule liée 2" xfId="4692"/>
    <cellStyle name="ch" xfId="2678"/>
    <cellStyle name="Check Cell" xfId="718"/>
    <cellStyle name="columns" xfId="1507"/>
    <cellStyle name="Comma  - Style1" xfId="1333"/>
    <cellStyle name="Comma  - Style2" xfId="1334"/>
    <cellStyle name="Comma  - Style3" xfId="1335"/>
    <cellStyle name="Comma  - Style4" xfId="1336"/>
    <cellStyle name="Comma  - Style5" xfId="1337"/>
    <cellStyle name="Comma  - Style6" xfId="1338"/>
    <cellStyle name="Comma  - Style7" xfId="1339"/>
    <cellStyle name="Comma  - Style8" xfId="1340"/>
    <cellStyle name="comma (0)" xfId="1508"/>
    <cellStyle name="Comma [0]" xfId="546"/>
    <cellStyle name="Comma [0] 2" xfId="4576"/>
    <cellStyle name="Comma [00]" xfId="547"/>
    <cellStyle name="Comma [00] 2" xfId="1509"/>
    <cellStyle name="Comma [00] 2 2" xfId="4110"/>
    <cellStyle name="Comma 2" xfId="1510"/>
    <cellStyle name="Comma 2 2" xfId="1511"/>
    <cellStyle name="Comma 2 3" xfId="1512"/>
    <cellStyle name="Comma 2 4" xfId="1513"/>
    <cellStyle name="Comma 2 5" xfId="4111"/>
    <cellStyle name="Comma 3" xfId="1514"/>
    <cellStyle name="Comma 3 2" xfId="1515"/>
    <cellStyle name="Comma 3 3" xfId="1516"/>
    <cellStyle name="Comma 4" xfId="1517"/>
    <cellStyle name="Comma 4 2" xfId="1518"/>
    <cellStyle name="Comma 4 3" xfId="1519"/>
    <cellStyle name="Comma 5" xfId="1520"/>
    <cellStyle name="Comma 6" xfId="1521"/>
    <cellStyle name="Comma 6 2" xfId="1522"/>
    <cellStyle name="Comma Acctg" xfId="1523"/>
    <cellStyle name="Comma_#6 Temps &amp; Contractors" xfId="548"/>
    <cellStyle name="Comma0 - Modelo1" xfId="1524"/>
    <cellStyle name="Comma0 - Style1" xfId="1525"/>
    <cellStyle name="Comma1 - Modelo2" xfId="1526"/>
    <cellStyle name="Comma1 - Style2" xfId="1527"/>
    <cellStyle name="Commentaire" xfId="1528"/>
    <cellStyle name="curr" xfId="1529"/>
    <cellStyle name="Currency [0]" xfId="549"/>
    <cellStyle name="Currency [0] 2" xfId="4577"/>
    <cellStyle name="Currency [00]" xfId="550"/>
    <cellStyle name="Currency [00] 2" xfId="1530"/>
    <cellStyle name="Currency [00] 2 2" xfId="4112"/>
    <cellStyle name="Currency 2" xfId="1531"/>
    <cellStyle name="Currency 2 2" xfId="1532"/>
    <cellStyle name="Currency 2 3" xfId="1533"/>
    <cellStyle name="Currency 2 4" xfId="1534"/>
    <cellStyle name="Currency 3" xfId="1535"/>
    <cellStyle name="Currency 3 2" xfId="1536"/>
    <cellStyle name="Currency 3 3" xfId="1537"/>
    <cellStyle name="Currency 4" xfId="1538"/>
    <cellStyle name="Currency 4 2" xfId="1539"/>
    <cellStyle name="Currency 4 3" xfId="1540"/>
    <cellStyle name="Currency 5" xfId="1541"/>
    <cellStyle name="Currency 6" xfId="1542"/>
    <cellStyle name="Currency 6 2" xfId="1543"/>
    <cellStyle name="Currency Acctg" xfId="1544"/>
    <cellStyle name="Currency_#6 Temps &amp; Contractors" xfId="551"/>
    <cellStyle name="dad" xfId="1545"/>
    <cellStyle name="dadpfpp" xfId="1546"/>
    <cellStyle name="dah" xfId="2679"/>
    <cellStyle name="dan" xfId="2680"/>
    <cellStyle name="Dash" xfId="611"/>
    <cellStyle name="Dash 2" xfId="1341"/>
    <cellStyle name="Dash 3" xfId="1342"/>
    <cellStyle name="Dash 4" xfId="1343"/>
    <cellStyle name="Dash 5" xfId="1344"/>
    <cellStyle name="Data" xfId="612"/>
    <cellStyle name="Date Short" xfId="552"/>
    <cellStyle name="Date Short 2" xfId="4113"/>
    <cellStyle name="DateJoel" xfId="1547"/>
    <cellStyle name="debbie" xfId="1548"/>
    <cellStyle name="DETALLE_CINE" xfId="553"/>
    <cellStyle name="Dezimal [0]_CAR" xfId="1549"/>
    <cellStyle name="Dezimal_CAR" xfId="1550"/>
    <cellStyle name="Dia" xfId="1551"/>
    <cellStyle name="DivCount" xfId="1552"/>
    <cellStyle name="Emphase 1" xfId="1553"/>
    <cellStyle name="Emphase 2" xfId="1554"/>
    <cellStyle name="Emphase 3" xfId="1555"/>
    <cellStyle name="Encabez1" xfId="1556"/>
    <cellStyle name="Encabez2" xfId="1557"/>
    <cellStyle name="Encabezado 4 2" xfId="333"/>
    <cellStyle name="Encabezado 4 2 2" xfId="1345"/>
    <cellStyle name="Encabezado 4 2 3" xfId="1346"/>
    <cellStyle name="Encabezado 4 2 3 2" xfId="4114"/>
    <cellStyle name="Encabezado 4 2 4" xfId="1347"/>
    <cellStyle name="Encabezado 4 3" xfId="334"/>
    <cellStyle name="Encabezado 4 3 2" xfId="4115"/>
    <cellStyle name="Encabezado 4 3 3" xfId="4635"/>
    <cellStyle name="Encabezado 4 4" xfId="335"/>
    <cellStyle name="Encabezado 4 4 2" xfId="4116"/>
    <cellStyle name="Encabezado 4 4 3" xfId="4636"/>
    <cellStyle name="Encabezado 4 5" xfId="336"/>
    <cellStyle name="Encabezado 4 5 2" xfId="4117"/>
    <cellStyle name="Encabezado 4 6" xfId="337"/>
    <cellStyle name="Encabezado 4 7" xfId="2681"/>
    <cellStyle name="Encabezado 4 8" xfId="2682"/>
    <cellStyle name="ÉnÉCÉpÅ[ÉäÉìÉN" xfId="1558"/>
    <cellStyle name="Énfasis1 - 20%" xfId="338"/>
    <cellStyle name="Énfasis1 - 20% 2" xfId="2683"/>
    <cellStyle name="Énfasis1 - 20% 2 2" xfId="2684"/>
    <cellStyle name="Énfasis1 - 20% 2 2 2" xfId="4118"/>
    <cellStyle name="Énfasis1 - 20% 2 3" xfId="4119"/>
    <cellStyle name="Énfasis1 - 20% 3" xfId="2685"/>
    <cellStyle name="Énfasis1 - 20% 3 2" xfId="2686"/>
    <cellStyle name="Énfasis1 - 20% 3 2 2" xfId="4120"/>
    <cellStyle name="Énfasis1 - 20% 3 3" xfId="4121"/>
    <cellStyle name="Énfasis1 - 20% 4" xfId="2687"/>
    <cellStyle name="Énfasis1 - 20% 4 2" xfId="2688"/>
    <cellStyle name="Énfasis1 - 20% 4 2 2" xfId="4122"/>
    <cellStyle name="Énfasis1 - 20% 4 3" xfId="4123"/>
    <cellStyle name="Énfasis1 - 20% 5" xfId="2689"/>
    <cellStyle name="Énfasis1 - 20% 5 2" xfId="2690"/>
    <cellStyle name="Énfasis1 - 20% 5 2 2" xfId="4124"/>
    <cellStyle name="Énfasis1 - 20% 5 3" xfId="4125"/>
    <cellStyle name="Énfasis1 - 20% 6" xfId="2691"/>
    <cellStyle name="Énfasis1 - 20% 6 2" xfId="4126"/>
    <cellStyle name="Énfasis1 - 20% 7" xfId="4127"/>
    <cellStyle name="Énfasis1 - 40%" xfId="339"/>
    <cellStyle name="Énfasis1 - 40% 2" xfId="2692"/>
    <cellStyle name="Énfasis1 - 40% 2 2" xfId="2693"/>
    <cellStyle name="Énfasis1 - 40% 2 2 2" xfId="4128"/>
    <cellStyle name="Énfasis1 - 40% 2 3" xfId="4129"/>
    <cellStyle name="Énfasis1 - 40% 3" xfId="2694"/>
    <cellStyle name="Énfasis1 - 40% 3 2" xfId="2695"/>
    <cellStyle name="Énfasis1 - 40% 3 2 2" xfId="4130"/>
    <cellStyle name="Énfasis1 - 40% 3 3" xfId="4131"/>
    <cellStyle name="Énfasis1 - 40% 4" xfId="2696"/>
    <cellStyle name="Énfasis1 - 40% 4 2" xfId="2697"/>
    <cellStyle name="Énfasis1 - 40% 4 2 2" xfId="4132"/>
    <cellStyle name="Énfasis1 - 40% 4 3" xfId="4133"/>
    <cellStyle name="Énfasis1 - 40% 5" xfId="2698"/>
    <cellStyle name="Énfasis1 - 40% 5 2" xfId="2699"/>
    <cellStyle name="Énfasis1 - 40% 5 2 2" xfId="4134"/>
    <cellStyle name="Énfasis1 - 40% 5 3" xfId="4135"/>
    <cellStyle name="Énfasis1 - 40% 6" xfId="2700"/>
    <cellStyle name="Énfasis1 - 40% 6 2" xfId="4136"/>
    <cellStyle name="Énfasis1 - 40% 7" xfId="4137"/>
    <cellStyle name="Énfasis1 - 60%" xfId="340"/>
    <cellStyle name="Énfasis1 10" xfId="1559"/>
    <cellStyle name="Énfasis1 11" xfId="1560"/>
    <cellStyle name="Énfasis1 12" xfId="1561"/>
    <cellStyle name="Énfasis1 13" xfId="1562"/>
    <cellStyle name="Énfasis1 14" xfId="1563"/>
    <cellStyle name="Énfasis1 15" xfId="1564"/>
    <cellStyle name="Énfasis1 16" xfId="1565"/>
    <cellStyle name="Énfasis1 17" xfId="1566"/>
    <cellStyle name="Énfasis1 18" xfId="1567"/>
    <cellStyle name="Énfasis1 19" xfId="1568"/>
    <cellStyle name="Énfasis1 2" xfId="341"/>
    <cellStyle name="Énfasis1 2 2" xfId="1348"/>
    <cellStyle name="Énfasis1 2 3" xfId="1349"/>
    <cellStyle name="Énfasis1 2 3 2" xfId="4138"/>
    <cellStyle name="Énfasis1 2 4" xfId="1350"/>
    <cellStyle name="Énfasis1 20" xfId="1569"/>
    <cellStyle name="Énfasis1 21" xfId="1570"/>
    <cellStyle name="Énfasis1 22" xfId="1571"/>
    <cellStyle name="Énfasis1 23" xfId="1572"/>
    <cellStyle name="Énfasis1 24" xfId="1573"/>
    <cellStyle name="Énfasis1 25" xfId="1574"/>
    <cellStyle name="Énfasis1 26" xfId="1575"/>
    <cellStyle name="Énfasis1 27" xfId="1576"/>
    <cellStyle name="Énfasis1 28" xfId="1577"/>
    <cellStyle name="Énfasis1 29" xfId="1578"/>
    <cellStyle name="Énfasis1 3" xfId="342"/>
    <cellStyle name="Énfasis1 3 2" xfId="4139"/>
    <cellStyle name="Énfasis1 3 3" xfId="4637"/>
    <cellStyle name="Énfasis1 4" xfId="343"/>
    <cellStyle name="Énfasis1 4 2" xfId="4140"/>
    <cellStyle name="Énfasis1 4 3" xfId="4638"/>
    <cellStyle name="Énfasis1 5" xfId="344"/>
    <cellStyle name="Énfasis1 5 2" xfId="4141"/>
    <cellStyle name="Énfasis1 6" xfId="345"/>
    <cellStyle name="Énfasis1 6 2" xfId="4142"/>
    <cellStyle name="Énfasis1 7" xfId="1579"/>
    <cellStyle name="Énfasis1 7 2" xfId="4143"/>
    <cellStyle name="Énfasis1 8" xfId="1580"/>
    <cellStyle name="Énfasis1 8 2" xfId="4144"/>
    <cellStyle name="Énfasis1 9" xfId="1581"/>
    <cellStyle name="Énfasis2 - 20%" xfId="346"/>
    <cellStyle name="Énfasis2 - 20% 2" xfId="2701"/>
    <cellStyle name="Énfasis2 - 20% 2 2" xfId="2702"/>
    <cellStyle name="Énfasis2 - 20% 2 2 2" xfId="4145"/>
    <cellStyle name="Énfasis2 - 20% 2 3" xfId="4146"/>
    <cellStyle name="Énfasis2 - 20% 3" xfId="2703"/>
    <cellStyle name="Énfasis2 - 20% 3 2" xfId="2704"/>
    <cellStyle name="Énfasis2 - 20% 3 2 2" xfId="4147"/>
    <cellStyle name="Énfasis2 - 20% 3 3" xfId="4148"/>
    <cellStyle name="Énfasis2 - 20% 4" xfId="2705"/>
    <cellStyle name="Énfasis2 - 20% 4 2" xfId="2706"/>
    <cellStyle name="Énfasis2 - 20% 4 2 2" xfId="4149"/>
    <cellStyle name="Énfasis2 - 20% 4 3" xfId="4150"/>
    <cellStyle name="Énfasis2 - 20% 5" xfId="2707"/>
    <cellStyle name="Énfasis2 - 20% 5 2" xfId="2708"/>
    <cellStyle name="Énfasis2 - 20% 5 2 2" xfId="4151"/>
    <cellStyle name="Énfasis2 - 20% 5 3" xfId="4152"/>
    <cellStyle name="Énfasis2 - 20% 6" xfId="2709"/>
    <cellStyle name="Énfasis2 - 20% 6 2" xfId="4153"/>
    <cellStyle name="Énfasis2 - 20% 7" xfId="4154"/>
    <cellStyle name="Énfasis2 - 40%" xfId="347"/>
    <cellStyle name="Énfasis2 - 40% 2" xfId="2710"/>
    <cellStyle name="Énfasis2 - 40% 2 2" xfId="2711"/>
    <cellStyle name="Énfasis2 - 40% 2 2 2" xfId="4155"/>
    <cellStyle name="Énfasis2 - 40% 2 3" xfId="4156"/>
    <cellStyle name="Énfasis2 - 40% 3" xfId="2712"/>
    <cellStyle name="Énfasis2 - 40% 3 2" xfId="2713"/>
    <cellStyle name="Énfasis2 - 40% 3 2 2" xfId="4157"/>
    <cellStyle name="Énfasis2 - 40% 3 3" xfId="4158"/>
    <cellStyle name="Énfasis2 - 40% 4" xfId="2714"/>
    <cellStyle name="Énfasis2 - 40% 4 2" xfId="2715"/>
    <cellStyle name="Énfasis2 - 40% 4 2 2" xfId="4159"/>
    <cellStyle name="Énfasis2 - 40% 4 3" xfId="4160"/>
    <cellStyle name="Énfasis2 - 40% 5" xfId="2716"/>
    <cellStyle name="Énfasis2 - 40% 5 2" xfId="2717"/>
    <cellStyle name="Énfasis2 - 40% 5 2 2" xfId="4161"/>
    <cellStyle name="Énfasis2 - 40% 5 3" xfId="4162"/>
    <cellStyle name="Énfasis2 - 40% 6" xfId="2718"/>
    <cellStyle name="Énfasis2 - 40% 6 2" xfId="4163"/>
    <cellStyle name="Énfasis2 - 40% 7" xfId="4164"/>
    <cellStyle name="Énfasis2 - 60%" xfId="348"/>
    <cellStyle name="Énfasis2 10" xfId="1582"/>
    <cellStyle name="Énfasis2 11" xfId="1583"/>
    <cellStyle name="Énfasis2 12" xfId="1584"/>
    <cellStyle name="Énfasis2 13" xfId="1585"/>
    <cellStyle name="Énfasis2 14" xfId="1586"/>
    <cellStyle name="Énfasis2 15" xfId="1587"/>
    <cellStyle name="Énfasis2 16" xfId="1588"/>
    <cellStyle name="Énfasis2 17" xfId="1589"/>
    <cellStyle name="Énfasis2 18" xfId="1590"/>
    <cellStyle name="Énfasis2 19" xfId="1591"/>
    <cellStyle name="Énfasis2 2" xfId="349"/>
    <cellStyle name="Énfasis2 2 2" xfId="1351"/>
    <cellStyle name="Énfasis2 2 3" xfId="1352"/>
    <cellStyle name="Énfasis2 2 3 2" xfId="4165"/>
    <cellStyle name="Énfasis2 2 4" xfId="1353"/>
    <cellStyle name="Énfasis2 20" xfId="1592"/>
    <cellStyle name="Énfasis2 21" xfId="1593"/>
    <cellStyle name="Énfasis2 22" xfId="1594"/>
    <cellStyle name="Énfasis2 23" xfId="1595"/>
    <cellStyle name="Énfasis2 24" xfId="1596"/>
    <cellStyle name="Énfasis2 25" xfId="1597"/>
    <cellStyle name="Énfasis2 26" xfId="1598"/>
    <cellStyle name="Énfasis2 27" xfId="1599"/>
    <cellStyle name="Énfasis2 28" xfId="1600"/>
    <cellStyle name="Énfasis2 29" xfId="1601"/>
    <cellStyle name="Énfasis2 3" xfId="350"/>
    <cellStyle name="Énfasis2 3 2" xfId="4166"/>
    <cellStyle name="Énfasis2 3 3" xfId="4639"/>
    <cellStyle name="Énfasis2 4" xfId="351"/>
    <cellStyle name="Énfasis2 4 2" xfId="4167"/>
    <cellStyle name="Énfasis2 4 3" xfId="4640"/>
    <cellStyle name="Énfasis2 5" xfId="352"/>
    <cellStyle name="Énfasis2 5 2" xfId="4168"/>
    <cellStyle name="Énfasis2 6" xfId="353"/>
    <cellStyle name="Énfasis2 6 2" xfId="4169"/>
    <cellStyle name="Énfasis2 7" xfId="1602"/>
    <cellStyle name="Énfasis2 7 2" xfId="4170"/>
    <cellStyle name="Énfasis2 8" xfId="1603"/>
    <cellStyle name="Énfasis2 8 2" xfId="4171"/>
    <cellStyle name="Énfasis2 9" xfId="1604"/>
    <cellStyle name="Énfasis3 - 20%" xfId="354"/>
    <cellStyle name="Énfasis3 - 20% 2" xfId="2719"/>
    <cellStyle name="Énfasis3 - 20% 2 2" xfId="2720"/>
    <cellStyle name="Énfasis3 - 20% 2 2 2" xfId="4172"/>
    <cellStyle name="Énfasis3 - 20% 2 3" xfId="4173"/>
    <cellStyle name="Énfasis3 - 20% 3" xfId="2721"/>
    <cellStyle name="Énfasis3 - 20% 3 2" xfId="2722"/>
    <cellStyle name="Énfasis3 - 20% 3 2 2" xfId="4174"/>
    <cellStyle name="Énfasis3 - 20% 3 3" xfId="4175"/>
    <cellStyle name="Énfasis3 - 20% 4" xfId="2723"/>
    <cellStyle name="Énfasis3 - 20% 4 2" xfId="2724"/>
    <cellStyle name="Énfasis3 - 20% 4 2 2" xfId="4176"/>
    <cellStyle name="Énfasis3 - 20% 4 3" xfId="4177"/>
    <cellStyle name="Énfasis3 - 20% 5" xfId="2725"/>
    <cellStyle name="Énfasis3 - 20% 5 2" xfId="2726"/>
    <cellStyle name="Énfasis3 - 20% 5 2 2" xfId="4178"/>
    <cellStyle name="Énfasis3 - 20% 5 3" xfId="4179"/>
    <cellStyle name="Énfasis3 - 20% 6" xfId="2727"/>
    <cellStyle name="Énfasis3 - 20% 6 2" xfId="4180"/>
    <cellStyle name="Énfasis3 - 20% 7" xfId="4181"/>
    <cellStyle name="Énfasis3 - 40%" xfId="355"/>
    <cellStyle name="Énfasis3 - 40% 2" xfId="2728"/>
    <cellStyle name="Énfasis3 - 40% 2 2" xfId="2729"/>
    <cellStyle name="Énfasis3 - 40% 2 2 2" xfId="4182"/>
    <cellStyle name="Énfasis3 - 40% 2 3" xfId="4183"/>
    <cellStyle name="Énfasis3 - 40% 3" xfId="2730"/>
    <cellStyle name="Énfasis3 - 40% 3 2" xfId="2731"/>
    <cellStyle name="Énfasis3 - 40% 3 2 2" xfId="4184"/>
    <cellStyle name="Énfasis3 - 40% 3 3" xfId="4185"/>
    <cellStyle name="Énfasis3 - 40% 4" xfId="2732"/>
    <cellStyle name="Énfasis3 - 40% 4 2" xfId="2733"/>
    <cellStyle name="Énfasis3 - 40% 4 2 2" xfId="4186"/>
    <cellStyle name="Énfasis3 - 40% 4 3" xfId="4187"/>
    <cellStyle name="Énfasis3 - 40% 5" xfId="2734"/>
    <cellStyle name="Énfasis3 - 40% 5 2" xfId="2735"/>
    <cellStyle name="Énfasis3 - 40% 5 2 2" xfId="4188"/>
    <cellStyle name="Énfasis3 - 40% 5 3" xfId="4189"/>
    <cellStyle name="Énfasis3 - 40% 6" xfId="2736"/>
    <cellStyle name="Énfasis3 - 40% 6 2" xfId="4190"/>
    <cellStyle name="Énfasis3 - 40% 7" xfId="4191"/>
    <cellStyle name="Énfasis3 - 60%" xfId="356"/>
    <cellStyle name="Énfasis3 10" xfId="1605"/>
    <cellStyle name="Énfasis3 11" xfId="1606"/>
    <cellStyle name="Énfasis3 12" xfId="1607"/>
    <cellStyle name="Énfasis3 13" xfId="1608"/>
    <cellStyle name="Énfasis3 14" xfId="1609"/>
    <cellStyle name="Énfasis3 15" xfId="1610"/>
    <cellStyle name="Énfasis3 16" xfId="1611"/>
    <cellStyle name="Énfasis3 17" xfId="1612"/>
    <cellStyle name="Énfasis3 18" xfId="1613"/>
    <cellStyle name="Énfasis3 19" xfId="1614"/>
    <cellStyle name="Énfasis3 2" xfId="357"/>
    <cellStyle name="Énfasis3 2 2" xfId="1354"/>
    <cellStyle name="Énfasis3 2 3" xfId="1355"/>
    <cellStyle name="Énfasis3 2 3 2" xfId="4192"/>
    <cellStyle name="Énfasis3 2 4" xfId="1356"/>
    <cellStyle name="Énfasis3 20" xfId="1615"/>
    <cellStyle name="Énfasis3 21" xfId="1616"/>
    <cellStyle name="Énfasis3 22" xfId="1617"/>
    <cellStyle name="Énfasis3 23" xfId="1618"/>
    <cellStyle name="Énfasis3 24" xfId="1619"/>
    <cellStyle name="Énfasis3 25" xfId="1620"/>
    <cellStyle name="Énfasis3 26" xfId="1621"/>
    <cellStyle name="Énfasis3 27" xfId="1622"/>
    <cellStyle name="Énfasis3 28" xfId="1623"/>
    <cellStyle name="Énfasis3 29" xfId="1624"/>
    <cellStyle name="Énfasis3 3" xfId="358"/>
    <cellStyle name="Énfasis3 3 2" xfId="4193"/>
    <cellStyle name="Énfasis3 3 3" xfId="4641"/>
    <cellStyle name="Énfasis3 4" xfId="359"/>
    <cellStyle name="Énfasis3 4 2" xfId="4194"/>
    <cellStyle name="Énfasis3 4 3" xfId="4642"/>
    <cellStyle name="Énfasis3 5" xfId="360"/>
    <cellStyle name="Énfasis3 5 2" xfId="4195"/>
    <cellStyle name="Énfasis3 6" xfId="361"/>
    <cellStyle name="Énfasis3 6 2" xfId="4196"/>
    <cellStyle name="Énfasis3 7" xfId="1625"/>
    <cellStyle name="Énfasis3 7 2" xfId="4197"/>
    <cellStyle name="Énfasis3 8" xfId="1626"/>
    <cellStyle name="Énfasis3 8 2" xfId="4198"/>
    <cellStyle name="Énfasis3 9" xfId="1627"/>
    <cellStyle name="Énfasis4 - 20%" xfId="362"/>
    <cellStyle name="Énfasis4 - 20% 2" xfId="2737"/>
    <cellStyle name="Énfasis4 - 20% 2 2" xfId="2738"/>
    <cellStyle name="Énfasis4 - 20% 2 2 2" xfId="4199"/>
    <cellStyle name="Énfasis4 - 20% 2 3" xfId="4200"/>
    <cellStyle name="Énfasis4 - 20% 3" xfId="2739"/>
    <cellStyle name="Énfasis4 - 20% 3 2" xfId="2740"/>
    <cellStyle name="Énfasis4 - 20% 3 2 2" xfId="4201"/>
    <cellStyle name="Énfasis4 - 20% 3 3" xfId="4202"/>
    <cellStyle name="Énfasis4 - 20% 4" xfId="2741"/>
    <cellStyle name="Énfasis4 - 20% 4 2" xfId="2742"/>
    <cellStyle name="Énfasis4 - 20% 4 2 2" xfId="4203"/>
    <cellStyle name="Énfasis4 - 20% 4 3" xfId="4204"/>
    <cellStyle name="Énfasis4 - 20% 5" xfId="2743"/>
    <cellStyle name="Énfasis4 - 20% 5 2" xfId="2744"/>
    <cellStyle name="Énfasis4 - 20% 5 2 2" xfId="4205"/>
    <cellStyle name="Énfasis4 - 20% 5 3" xfId="4206"/>
    <cellStyle name="Énfasis4 - 20% 6" xfId="2745"/>
    <cellStyle name="Énfasis4 - 20% 6 2" xfId="4207"/>
    <cellStyle name="Énfasis4 - 20% 7" xfId="4208"/>
    <cellStyle name="Énfasis4 - 40%" xfId="363"/>
    <cellStyle name="Énfasis4 - 40% 2" xfId="2746"/>
    <cellStyle name="Énfasis4 - 40% 2 2" xfId="2747"/>
    <cellStyle name="Énfasis4 - 40% 2 2 2" xfId="4209"/>
    <cellStyle name="Énfasis4 - 40% 2 3" xfId="4210"/>
    <cellStyle name="Énfasis4 - 40% 3" xfId="2748"/>
    <cellStyle name="Énfasis4 - 40% 3 2" xfId="2749"/>
    <cellStyle name="Énfasis4 - 40% 3 2 2" xfId="4211"/>
    <cellStyle name="Énfasis4 - 40% 3 3" xfId="4212"/>
    <cellStyle name="Énfasis4 - 40% 4" xfId="2750"/>
    <cellStyle name="Énfasis4 - 40% 4 2" xfId="2751"/>
    <cellStyle name="Énfasis4 - 40% 4 2 2" xfId="4213"/>
    <cellStyle name="Énfasis4 - 40% 4 3" xfId="4214"/>
    <cellStyle name="Énfasis4 - 40% 5" xfId="2752"/>
    <cellStyle name="Énfasis4 - 40% 5 2" xfId="2753"/>
    <cellStyle name="Énfasis4 - 40% 5 2 2" xfId="4215"/>
    <cellStyle name="Énfasis4 - 40% 5 3" xfId="4216"/>
    <cellStyle name="Énfasis4 - 40% 6" xfId="2754"/>
    <cellStyle name="Énfasis4 - 40% 6 2" xfId="4217"/>
    <cellStyle name="Énfasis4 - 40% 7" xfId="4218"/>
    <cellStyle name="Énfasis4 - 60%" xfId="364"/>
    <cellStyle name="Énfasis4 10" xfId="1628"/>
    <cellStyle name="Énfasis4 11" xfId="1629"/>
    <cellStyle name="Énfasis4 12" xfId="1630"/>
    <cellStyle name="Énfasis4 13" xfId="1631"/>
    <cellStyle name="Énfasis4 14" xfId="1632"/>
    <cellStyle name="Énfasis4 15" xfId="1633"/>
    <cellStyle name="Énfasis4 16" xfId="1634"/>
    <cellStyle name="Énfasis4 17" xfId="1635"/>
    <cellStyle name="Énfasis4 18" xfId="1636"/>
    <cellStyle name="Énfasis4 19" xfId="1637"/>
    <cellStyle name="Énfasis4 2" xfId="365"/>
    <cellStyle name="Énfasis4 2 2" xfId="1357"/>
    <cellStyle name="Énfasis4 2 3" xfId="1358"/>
    <cellStyle name="Énfasis4 2 3 2" xfId="4219"/>
    <cellStyle name="Énfasis4 2 4" xfId="1359"/>
    <cellStyle name="Énfasis4 20" xfId="1638"/>
    <cellStyle name="Énfasis4 21" xfId="1639"/>
    <cellStyle name="Énfasis4 22" xfId="1640"/>
    <cellStyle name="Énfasis4 23" xfId="1641"/>
    <cellStyle name="Énfasis4 24" xfId="1642"/>
    <cellStyle name="Énfasis4 25" xfId="1643"/>
    <cellStyle name="Énfasis4 26" xfId="1644"/>
    <cellStyle name="Énfasis4 27" xfId="1645"/>
    <cellStyle name="Énfasis4 28" xfId="1646"/>
    <cellStyle name="Énfasis4 29" xfId="1647"/>
    <cellStyle name="Énfasis4 3" xfId="366"/>
    <cellStyle name="Énfasis4 3 2" xfId="4220"/>
    <cellStyle name="Énfasis4 3 3" xfId="4643"/>
    <cellStyle name="Énfasis4 4" xfId="367"/>
    <cellStyle name="Énfasis4 4 2" xfId="4221"/>
    <cellStyle name="Énfasis4 4 3" xfId="4644"/>
    <cellStyle name="Énfasis4 5" xfId="368"/>
    <cellStyle name="Énfasis4 5 2" xfId="4222"/>
    <cellStyle name="Énfasis4 6" xfId="369"/>
    <cellStyle name="Énfasis4 6 2" xfId="4223"/>
    <cellStyle name="Énfasis4 7" xfId="1648"/>
    <cellStyle name="Énfasis4 7 2" xfId="4224"/>
    <cellStyle name="Énfasis4 8" xfId="1649"/>
    <cellStyle name="Énfasis4 8 2" xfId="4225"/>
    <cellStyle name="Énfasis4 9" xfId="1650"/>
    <cellStyle name="Énfasis5 - 20%" xfId="370"/>
    <cellStyle name="Énfasis5 - 20% 2" xfId="2755"/>
    <cellStyle name="Énfasis5 - 20% 2 2" xfId="2756"/>
    <cellStyle name="Énfasis5 - 20% 2 2 2" xfId="4226"/>
    <cellStyle name="Énfasis5 - 20% 2 3" xfId="4227"/>
    <cellStyle name="Énfasis5 - 20% 3" xfId="2757"/>
    <cellStyle name="Énfasis5 - 20% 3 2" xfId="2758"/>
    <cellStyle name="Énfasis5 - 20% 3 2 2" xfId="4228"/>
    <cellStyle name="Énfasis5 - 20% 3 3" xfId="4229"/>
    <cellStyle name="Énfasis5 - 20% 4" xfId="2759"/>
    <cellStyle name="Énfasis5 - 20% 4 2" xfId="2760"/>
    <cellStyle name="Énfasis5 - 20% 4 2 2" xfId="4230"/>
    <cellStyle name="Énfasis5 - 20% 4 3" xfId="4231"/>
    <cellStyle name="Énfasis5 - 20% 5" xfId="2761"/>
    <cellStyle name="Énfasis5 - 20% 5 2" xfId="2762"/>
    <cellStyle name="Énfasis5 - 20% 5 2 2" xfId="4232"/>
    <cellStyle name="Énfasis5 - 20% 5 3" xfId="4233"/>
    <cellStyle name="Énfasis5 - 20% 6" xfId="2763"/>
    <cellStyle name="Énfasis5 - 20% 6 2" xfId="4234"/>
    <cellStyle name="Énfasis5 - 20% 7" xfId="4235"/>
    <cellStyle name="Énfasis5 - 40%" xfId="371"/>
    <cellStyle name="Énfasis5 - 40% 2" xfId="2764"/>
    <cellStyle name="Énfasis5 - 40% 2 2" xfId="2765"/>
    <cellStyle name="Énfasis5 - 40% 2 2 2" xfId="4236"/>
    <cellStyle name="Énfasis5 - 40% 2 3" xfId="4237"/>
    <cellStyle name="Énfasis5 - 40% 3" xfId="2766"/>
    <cellStyle name="Énfasis5 - 40% 3 2" xfId="2767"/>
    <cellStyle name="Énfasis5 - 40% 3 2 2" xfId="4238"/>
    <cellStyle name="Énfasis5 - 40% 3 3" xfId="4239"/>
    <cellStyle name="Énfasis5 - 40% 4" xfId="2768"/>
    <cellStyle name="Énfasis5 - 40% 4 2" xfId="2769"/>
    <cellStyle name="Énfasis5 - 40% 4 2 2" xfId="4240"/>
    <cellStyle name="Énfasis5 - 40% 4 3" xfId="4241"/>
    <cellStyle name="Énfasis5 - 40% 5" xfId="2770"/>
    <cellStyle name="Énfasis5 - 40% 5 2" xfId="2771"/>
    <cellStyle name="Énfasis5 - 40% 5 2 2" xfId="4242"/>
    <cellStyle name="Énfasis5 - 40% 5 3" xfId="4243"/>
    <cellStyle name="Énfasis5 - 40% 6" xfId="2772"/>
    <cellStyle name="Énfasis5 - 40% 6 2" xfId="4244"/>
    <cellStyle name="Énfasis5 - 40% 7" xfId="4245"/>
    <cellStyle name="Énfasis5 - 60%" xfId="372"/>
    <cellStyle name="Énfasis5 10" xfId="1651"/>
    <cellStyle name="Énfasis5 11" xfId="1652"/>
    <cellStyle name="Énfasis5 12" xfId="1653"/>
    <cellStyle name="Énfasis5 13" xfId="1654"/>
    <cellStyle name="Énfasis5 14" xfId="1655"/>
    <cellStyle name="Énfasis5 15" xfId="1656"/>
    <cellStyle name="Énfasis5 16" xfId="1657"/>
    <cellStyle name="Énfasis5 17" xfId="1658"/>
    <cellStyle name="Énfasis5 18" xfId="1659"/>
    <cellStyle name="Énfasis5 19" xfId="1660"/>
    <cellStyle name="Énfasis5 2" xfId="373"/>
    <cellStyle name="Énfasis5 2 2" xfId="1360"/>
    <cellStyle name="Énfasis5 2 3" xfId="1361"/>
    <cellStyle name="Énfasis5 2 3 2" xfId="4246"/>
    <cellStyle name="Énfasis5 2 4" xfId="1362"/>
    <cellStyle name="Énfasis5 20" xfId="1661"/>
    <cellStyle name="Énfasis5 21" xfId="1662"/>
    <cellStyle name="Énfasis5 22" xfId="1663"/>
    <cellStyle name="Énfasis5 23" xfId="1664"/>
    <cellStyle name="Énfasis5 24" xfId="1665"/>
    <cellStyle name="Énfasis5 25" xfId="1666"/>
    <cellStyle name="Énfasis5 26" xfId="1667"/>
    <cellStyle name="Énfasis5 27" xfId="1668"/>
    <cellStyle name="Énfasis5 28" xfId="1669"/>
    <cellStyle name="Énfasis5 29" xfId="1670"/>
    <cellStyle name="Énfasis5 3" xfId="374"/>
    <cellStyle name="Énfasis5 3 2" xfId="4247"/>
    <cellStyle name="Énfasis5 3 3" xfId="4645"/>
    <cellStyle name="Énfasis5 4" xfId="375"/>
    <cellStyle name="Énfasis5 4 2" xfId="4248"/>
    <cellStyle name="Énfasis5 4 3" xfId="4646"/>
    <cellStyle name="Énfasis5 5" xfId="376"/>
    <cellStyle name="Énfasis5 5 2" xfId="4249"/>
    <cellStyle name="Énfasis5 6" xfId="377"/>
    <cellStyle name="Énfasis5 6 2" xfId="4250"/>
    <cellStyle name="Énfasis5 7" xfId="1671"/>
    <cellStyle name="Énfasis5 7 2" xfId="4251"/>
    <cellStyle name="Énfasis5 8" xfId="1672"/>
    <cellStyle name="Énfasis5 8 2" xfId="4252"/>
    <cellStyle name="Énfasis5 9" xfId="1673"/>
    <cellStyle name="Énfasis6 - 20%" xfId="378"/>
    <cellStyle name="Énfasis6 - 20% 2" xfId="2773"/>
    <cellStyle name="Énfasis6 - 20% 2 2" xfId="2774"/>
    <cellStyle name="Énfasis6 - 20% 2 2 2" xfId="4253"/>
    <cellStyle name="Énfasis6 - 20% 2 3" xfId="4254"/>
    <cellStyle name="Énfasis6 - 20% 3" xfId="2775"/>
    <cellStyle name="Énfasis6 - 20% 3 2" xfId="2776"/>
    <cellStyle name="Énfasis6 - 20% 3 2 2" xfId="4255"/>
    <cellStyle name="Énfasis6 - 20% 3 3" xfId="4256"/>
    <cellStyle name="Énfasis6 - 20% 4" xfId="2777"/>
    <cellStyle name="Énfasis6 - 20% 4 2" xfId="2778"/>
    <cellStyle name="Énfasis6 - 20% 4 2 2" xfId="4257"/>
    <cellStyle name="Énfasis6 - 20% 4 3" xfId="4258"/>
    <cellStyle name="Énfasis6 - 20% 5" xfId="2779"/>
    <cellStyle name="Énfasis6 - 20% 5 2" xfId="2780"/>
    <cellStyle name="Énfasis6 - 20% 5 2 2" xfId="4259"/>
    <cellStyle name="Énfasis6 - 20% 5 3" xfId="4260"/>
    <cellStyle name="Énfasis6 - 20% 6" xfId="2781"/>
    <cellStyle name="Énfasis6 - 20% 6 2" xfId="4261"/>
    <cellStyle name="Énfasis6 - 20% 7" xfId="4262"/>
    <cellStyle name="Énfasis6 - 40%" xfId="379"/>
    <cellStyle name="Énfasis6 - 40% 2" xfId="2782"/>
    <cellStyle name="Énfasis6 - 40% 2 2" xfId="2783"/>
    <cellStyle name="Énfasis6 - 40% 2 2 2" xfId="4263"/>
    <cellStyle name="Énfasis6 - 40% 2 3" xfId="4264"/>
    <cellStyle name="Énfasis6 - 40% 3" xfId="2784"/>
    <cellStyle name="Énfasis6 - 40% 3 2" xfId="2785"/>
    <cellStyle name="Énfasis6 - 40% 3 2 2" xfId="4265"/>
    <cellStyle name="Énfasis6 - 40% 3 3" xfId="4266"/>
    <cellStyle name="Énfasis6 - 40% 4" xfId="2786"/>
    <cellStyle name="Énfasis6 - 40% 4 2" xfId="2787"/>
    <cellStyle name="Énfasis6 - 40% 4 2 2" xfId="4267"/>
    <cellStyle name="Énfasis6 - 40% 4 3" xfId="4268"/>
    <cellStyle name="Énfasis6 - 40% 5" xfId="2788"/>
    <cellStyle name="Énfasis6 - 40% 5 2" xfId="2789"/>
    <cellStyle name="Énfasis6 - 40% 5 2 2" xfId="4269"/>
    <cellStyle name="Énfasis6 - 40% 5 3" xfId="4270"/>
    <cellStyle name="Énfasis6 - 40% 6" xfId="2790"/>
    <cellStyle name="Énfasis6 - 40% 6 2" xfId="4271"/>
    <cellStyle name="Énfasis6 - 40% 7" xfId="4272"/>
    <cellStyle name="Énfasis6 - 60%" xfId="380"/>
    <cellStyle name="Énfasis6 10" xfId="1674"/>
    <cellStyle name="Énfasis6 11" xfId="1675"/>
    <cellStyle name="Énfasis6 12" xfId="1676"/>
    <cellStyle name="Énfasis6 13" xfId="1677"/>
    <cellStyle name="Énfasis6 14" xfId="1678"/>
    <cellStyle name="Énfasis6 15" xfId="1679"/>
    <cellStyle name="Énfasis6 16" xfId="1680"/>
    <cellStyle name="Énfasis6 17" xfId="1681"/>
    <cellStyle name="Énfasis6 18" xfId="1682"/>
    <cellStyle name="Énfasis6 19" xfId="1683"/>
    <cellStyle name="Énfasis6 2" xfId="381"/>
    <cellStyle name="Énfasis6 2 2" xfId="1363"/>
    <cellStyle name="Énfasis6 2 3" xfId="1364"/>
    <cellStyle name="Énfasis6 2 3 2" xfId="4273"/>
    <cellStyle name="Énfasis6 2 4" xfId="1365"/>
    <cellStyle name="Énfasis6 20" xfId="1684"/>
    <cellStyle name="Énfasis6 21" xfId="1685"/>
    <cellStyle name="Énfasis6 22" xfId="1686"/>
    <cellStyle name="Énfasis6 23" xfId="1687"/>
    <cellStyle name="Énfasis6 24" xfId="1688"/>
    <cellStyle name="Énfasis6 25" xfId="1689"/>
    <cellStyle name="Énfasis6 26" xfId="1690"/>
    <cellStyle name="Énfasis6 27" xfId="1691"/>
    <cellStyle name="Énfasis6 28" xfId="1692"/>
    <cellStyle name="Énfasis6 29" xfId="1693"/>
    <cellStyle name="Énfasis6 3" xfId="382"/>
    <cellStyle name="Énfasis6 3 2" xfId="4274"/>
    <cellStyle name="Énfasis6 3 3" xfId="4647"/>
    <cellStyle name="Énfasis6 4" xfId="383"/>
    <cellStyle name="Énfasis6 4 2" xfId="4275"/>
    <cellStyle name="Énfasis6 4 3" xfId="4648"/>
    <cellStyle name="Énfasis6 5" xfId="384"/>
    <cellStyle name="Énfasis6 5 2" xfId="4276"/>
    <cellStyle name="Énfasis6 6" xfId="385"/>
    <cellStyle name="Énfasis6 6 2" xfId="4277"/>
    <cellStyle name="Énfasis6 7" xfId="1694"/>
    <cellStyle name="Énfasis6 7 2" xfId="4278"/>
    <cellStyle name="Énfasis6 8" xfId="1695"/>
    <cellStyle name="Énfasis6 8 2" xfId="4279"/>
    <cellStyle name="Énfasis6 9" xfId="1696"/>
    <cellStyle name="Enter Currency (0)" xfId="554"/>
    <cellStyle name="Enter Currency (0) 2" xfId="1697"/>
    <cellStyle name="Enter Currency (0) 2 2" xfId="4280"/>
    <cellStyle name="Enter Currency (2)" xfId="555"/>
    <cellStyle name="Enter Currency (2) 2" xfId="1698"/>
    <cellStyle name="Enter Currency (2) 2 2" xfId="4281"/>
    <cellStyle name="Enter Units (0)" xfId="556"/>
    <cellStyle name="Enter Units (0) 2" xfId="1699"/>
    <cellStyle name="Enter Units (0) 2 2" xfId="4282"/>
    <cellStyle name="Enter Units (1)" xfId="557"/>
    <cellStyle name="Enter Units (1) 2" xfId="1700"/>
    <cellStyle name="Enter Units (1) 2 2" xfId="4283"/>
    <cellStyle name="Enter Units (1) 3" xfId="2791"/>
    <cellStyle name="Enter Units (2)" xfId="558"/>
    <cellStyle name="Enter Units (2) 2" xfId="1701"/>
    <cellStyle name="Enter Units (2) 2 2" xfId="4284"/>
    <cellStyle name="Entrada 2" xfId="386"/>
    <cellStyle name="Entrada 2 2" xfId="1366"/>
    <cellStyle name="Entrada 2 2 2" xfId="2792"/>
    <cellStyle name="Entrada 2 3" xfId="1367"/>
    <cellStyle name="Entrada 2 4" xfId="1368"/>
    <cellStyle name="Entrada 2 4 2" xfId="4285"/>
    <cellStyle name="Entrada 3" xfId="387"/>
    <cellStyle name="Entrada 3 2" xfId="2793"/>
    <cellStyle name="Entrada 3 3" xfId="4286"/>
    <cellStyle name="Entrada 4" xfId="388"/>
    <cellStyle name="Entrada 4 2" xfId="2794"/>
    <cellStyle name="Entrada 4 3" xfId="4287"/>
    <cellStyle name="Entrada 5" xfId="389"/>
    <cellStyle name="Entrada 5 2" xfId="2795"/>
    <cellStyle name="Entrada 6" xfId="390"/>
    <cellStyle name="Entrada 6 2" xfId="2796"/>
    <cellStyle name="Entrada 7" xfId="2797"/>
    <cellStyle name="Entrada 7 2" xfId="2798"/>
    <cellStyle name="Entrada 8" xfId="2799"/>
    <cellStyle name="Entrée" xfId="1702"/>
    <cellStyle name="eps" xfId="1703"/>
    <cellStyle name="Estilo 1" xfId="559"/>
    <cellStyle name="Estilo 1 2" xfId="1704"/>
    <cellStyle name="Estilo 1 2 2" xfId="4288"/>
    <cellStyle name="Estilo 2" xfId="4686"/>
    <cellStyle name="Euro" xfId="391"/>
    <cellStyle name="Euro 10" xfId="613"/>
    <cellStyle name="Euro 10 2" xfId="2800"/>
    <cellStyle name="Euro 10 3" xfId="4289"/>
    <cellStyle name="Euro 11" xfId="614"/>
    <cellStyle name="Euro 11 2" xfId="4290"/>
    <cellStyle name="Euro 12" xfId="731"/>
    <cellStyle name="Euro 12 2" xfId="4291"/>
    <cellStyle name="Euro 13" xfId="732"/>
    <cellStyle name="Euro 13 2" xfId="4292"/>
    <cellStyle name="Euro 14" xfId="734"/>
    <cellStyle name="Euro 14 2" xfId="4293"/>
    <cellStyle name="Euro 15" xfId="735"/>
    <cellStyle name="Euro 15 2" xfId="4294"/>
    <cellStyle name="Euro 16" xfId="736"/>
    <cellStyle name="Euro 16 2" xfId="4295"/>
    <cellStyle name="Euro 17" xfId="737"/>
    <cellStyle name="Euro 17 2" xfId="4296"/>
    <cellStyle name="Euro 18" xfId="1705"/>
    <cellStyle name="Euro 18 2" xfId="4297"/>
    <cellStyle name="Euro 19" xfId="2801"/>
    <cellStyle name="Euro 2" xfId="392"/>
    <cellStyle name="Euro 2 2" xfId="393"/>
    <cellStyle name="Euro 2 2 2" xfId="2802"/>
    <cellStyle name="Euro 2 3" xfId="394"/>
    <cellStyle name="Euro 2 3 2" xfId="2803"/>
    <cellStyle name="Euro 2 4" xfId="537"/>
    <cellStyle name="Euro 2 4 2" xfId="733"/>
    <cellStyle name="Euro 2 4 2 2" xfId="4298"/>
    <cellStyle name="Euro 2 4 3" xfId="2804"/>
    <cellStyle name="Euro 2 5" xfId="615"/>
    <cellStyle name="Euro 2 6" xfId="756"/>
    <cellStyle name="Euro 2 7" xfId="759"/>
    <cellStyle name="Euro 2 7 2" xfId="1169"/>
    <cellStyle name="Euro 2 7 2 2" xfId="1170"/>
    <cellStyle name="Euro 2 7 2 3" xfId="2081"/>
    <cellStyle name="Euro 2 8" xfId="4578"/>
    <cellStyle name="Euro 2_BMW_S3_Noviembre_Seguimiento_final_y_cierre_101208_v00" xfId="2805"/>
    <cellStyle name="Euro 20" xfId="2806"/>
    <cellStyle name="Euro 21" xfId="2807"/>
    <cellStyle name="Euro 22" xfId="2808"/>
    <cellStyle name="Euro 23" xfId="2809"/>
    <cellStyle name="Euro 24" xfId="2810"/>
    <cellStyle name="Euro 25" xfId="2811"/>
    <cellStyle name="Euro 26" xfId="2812"/>
    <cellStyle name="Euro 27" xfId="2813"/>
    <cellStyle name="Euro 28" xfId="2814"/>
    <cellStyle name="Euro 29" xfId="2815"/>
    <cellStyle name="Euro 3" xfId="395"/>
    <cellStyle name="Euro 3 2" xfId="1706"/>
    <cellStyle name="Euro 3 2 2" xfId="4299"/>
    <cellStyle name="Euro 3 3" xfId="2816"/>
    <cellStyle name="Euro 3 4" xfId="4300"/>
    <cellStyle name="Euro 30" xfId="2817"/>
    <cellStyle name="Euro 31" xfId="2818"/>
    <cellStyle name="Euro 32" xfId="2819"/>
    <cellStyle name="Euro 33" xfId="2820"/>
    <cellStyle name="Euro 34" xfId="2821"/>
    <cellStyle name="Euro 35" xfId="2822"/>
    <cellStyle name="Euro 36" xfId="2823"/>
    <cellStyle name="Euro 37" xfId="2824"/>
    <cellStyle name="Euro 38" xfId="2825"/>
    <cellStyle name="Euro 39" xfId="2826"/>
    <cellStyle name="Euro 4" xfId="396"/>
    <cellStyle name="Euro 4 2" xfId="738"/>
    <cellStyle name="Euro 4 2 2" xfId="4301"/>
    <cellStyle name="Euro 4 3" xfId="1707"/>
    <cellStyle name="Euro 4 3 2" xfId="4302"/>
    <cellStyle name="Euro 4 4" xfId="4303"/>
    <cellStyle name="Euro 4 5" xfId="4649"/>
    <cellStyle name="Euro 40" xfId="2827"/>
    <cellStyle name="Euro 41" xfId="2828"/>
    <cellStyle name="Euro 42" xfId="2829"/>
    <cellStyle name="Euro 43" xfId="2830"/>
    <cellStyle name="Euro 5" xfId="397"/>
    <cellStyle name="Euro 5 2" xfId="398"/>
    <cellStyle name="Euro 5 2 2" xfId="2831"/>
    <cellStyle name="Euro 5 2 3" xfId="2832"/>
    <cellStyle name="Euro 5 3" xfId="399"/>
    <cellStyle name="Euro 5 3 2" xfId="2833"/>
    <cellStyle name="Euro 5 4" xfId="1708"/>
    <cellStyle name="Euro 5 4 2" xfId="4304"/>
    <cellStyle name="Euro 6" xfId="400"/>
    <cellStyle name="Euro 6 2" xfId="401"/>
    <cellStyle name="Euro 6 2 10" xfId="2834"/>
    <cellStyle name="Euro 6 2 11" xfId="2835"/>
    <cellStyle name="Euro 6 2 12" xfId="2836"/>
    <cellStyle name="Euro 6 2 13" xfId="2837"/>
    <cellStyle name="Euro 6 2 2" xfId="560"/>
    <cellStyle name="Euro 6 2 2 2" xfId="2838"/>
    <cellStyle name="Euro 6 2 2 3" xfId="4305"/>
    <cellStyle name="Euro 6 2 3" xfId="561"/>
    <cellStyle name="Euro 6 2 3 2" xfId="4306"/>
    <cellStyle name="Euro 6 2 4" xfId="2839"/>
    <cellStyle name="Euro 6 2 5" xfId="2840"/>
    <cellStyle name="Euro 6 2 6" xfId="2841"/>
    <cellStyle name="Euro 6 2 7" xfId="2842"/>
    <cellStyle name="Euro 6 2 8" xfId="2843"/>
    <cellStyle name="Euro 6 2 9" xfId="2844"/>
    <cellStyle name="Euro 6 3" xfId="1709"/>
    <cellStyle name="Euro 6 3 2" xfId="4307"/>
    <cellStyle name="Euro 7" xfId="402"/>
    <cellStyle name="Euro 7 2" xfId="1710"/>
    <cellStyle name="Euro 7 2 2" xfId="4308"/>
    <cellStyle name="Euro 8" xfId="403"/>
    <cellStyle name="Euro 8 2" xfId="2845"/>
    <cellStyle name="Euro 9" xfId="404"/>
    <cellStyle name="Euro 9 2" xfId="2846"/>
    <cellStyle name="Euro 9 3" xfId="2847"/>
    <cellStyle name="Euro_2008-07-24 Presupuesto NIÑO PIJAMA RAYAS 0.1 2" xfId="2848"/>
    <cellStyle name="Excel Built-in Normal" xfId="1171"/>
    <cellStyle name="Explanatory Text" xfId="719"/>
    <cellStyle name="F2" xfId="1711"/>
    <cellStyle name="F3" xfId="1712"/>
    <cellStyle name="F4" xfId="1713"/>
    <cellStyle name="F5" xfId="1714"/>
    <cellStyle name="F6" xfId="1715"/>
    <cellStyle name="F7" xfId="1716"/>
    <cellStyle name="F8" xfId="1717"/>
    <cellStyle name="Fijo" xfId="1718"/>
    <cellStyle name="Financiero" xfId="1719"/>
    <cellStyle name="FormatoAmarillo" xfId="616"/>
    <cellStyle name="FormatoAzul" xfId="617"/>
    <cellStyle name="FormatoBlanco" xfId="618"/>
    <cellStyle name="FormatoCalendar" xfId="619"/>
    <cellStyle name="FormatoSunday" xfId="620"/>
    <cellStyle name="FormatoVerde" xfId="621"/>
    <cellStyle name="Geneva" xfId="1720"/>
    <cellStyle name="Good" xfId="720"/>
    <cellStyle name="Grey" xfId="622"/>
    <cellStyle name="Grey 2" xfId="1369"/>
    <cellStyle name="Grey 3" xfId="1370"/>
    <cellStyle name="Grey 4" xfId="1371"/>
    <cellStyle name="Grey 5" xfId="1372"/>
    <cellStyle name="Header" xfId="623"/>
    <cellStyle name="Header1" xfId="562"/>
    <cellStyle name="Header1 2" xfId="2849"/>
    <cellStyle name="Header1 2 2" xfId="2850"/>
    <cellStyle name="Header1 2 3" xfId="2851"/>
    <cellStyle name="Header1 3" xfId="2852"/>
    <cellStyle name="Header1 4" xfId="2853"/>
    <cellStyle name="Header2" xfId="563"/>
    <cellStyle name="Header2 2" xfId="2854"/>
    <cellStyle name="Header2 2 2" xfId="2855"/>
    <cellStyle name="Header2 3" xfId="2856"/>
    <cellStyle name="Header3" xfId="1721"/>
    <cellStyle name="Header4" xfId="1722"/>
    <cellStyle name="Heading" xfId="1723"/>
    <cellStyle name="Heading 1" xfId="721"/>
    <cellStyle name="Heading 2" xfId="722"/>
    <cellStyle name="Heading 3" xfId="723"/>
    <cellStyle name="Heading 4" xfId="724"/>
    <cellStyle name="HFS" xfId="1724"/>
    <cellStyle name="Hipervínculo 2" xfId="405"/>
    <cellStyle name="Hipervínculo 2 10" xfId="2857"/>
    <cellStyle name="Hipervínculo 2 11" xfId="2858"/>
    <cellStyle name="Hipervínculo 2 12" xfId="2859"/>
    <cellStyle name="Hipervínculo 2 13" xfId="2860"/>
    <cellStyle name="Hipervínculo 2 14" xfId="2861"/>
    <cellStyle name="Hipervínculo 2 15" xfId="2862"/>
    <cellStyle name="Hipervínculo 2 16" xfId="2863"/>
    <cellStyle name="Hipervínculo 2 17" xfId="2864"/>
    <cellStyle name="Hipervínculo 2 18" xfId="2865"/>
    <cellStyle name="Hipervínculo 2 19" xfId="2866"/>
    <cellStyle name="Hipervínculo 2 2" xfId="1172"/>
    <cellStyle name="Hipervínculo 2 20" xfId="2867"/>
    <cellStyle name="Hipervínculo 2 21" xfId="2868"/>
    <cellStyle name="Hipervínculo 2 22" xfId="2869"/>
    <cellStyle name="Hipervínculo 2 23" xfId="2870"/>
    <cellStyle name="Hipervínculo 2 24" xfId="2871"/>
    <cellStyle name="Hipervínculo 2 25" xfId="2872"/>
    <cellStyle name="Hipervínculo 2 26" xfId="2873"/>
    <cellStyle name="Hipervínculo 2 27" xfId="2874"/>
    <cellStyle name="Hipervínculo 2 28" xfId="2875"/>
    <cellStyle name="Hipervínculo 2 29" xfId="2876"/>
    <cellStyle name="Hipervínculo 2 3" xfId="2877"/>
    <cellStyle name="Hipervínculo 2 30" xfId="2878"/>
    <cellStyle name="Hipervínculo 2 31" xfId="2879"/>
    <cellStyle name="Hipervínculo 2 32" xfId="2880"/>
    <cellStyle name="Hipervínculo 2 33" xfId="2881"/>
    <cellStyle name="Hipervínculo 2 34" xfId="2882"/>
    <cellStyle name="Hipervínculo 2 35" xfId="2883"/>
    <cellStyle name="Hipervínculo 2 36" xfId="2884"/>
    <cellStyle name="Hipervínculo 2 37" xfId="2885"/>
    <cellStyle name="Hipervínculo 2 38" xfId="2886"/>
    <cellStyle name="Hipervínculo 2 39" xfId="2887"/>
    <cellStyle name="Hipervínculo 2 4" xfId="2888"/>
    <cellStyle name="Hipervínculo 2 40" xfId="2889"/>
    <cellStyle name="Hipervínculo 2 41" xfId="2890"/>
    <cellStyle name="Hipervínculo 2 42" xfId="2891"/>
    <cellStyle name="Hipervínculo 2 43" xfId="2892"/>
    <cellStyle name="Hipervínculo 2 5" xfId="2893"/>
    <cellStyle name="Hipervínculo 2 6" xfId="2894"/>
    <cellStyle name="Hipervínculo 2 7" xfId="2895"/>
    <cellStyle name="Hipervínculo 2 8" xfId="2896"/>
    <cellStyle name="Hipervínculo 2 9" xfId="2897"/>
    <cellStyle name="Hipervínculo 3" xfId="1173"/>
    <cellStyle name="Hipervínculo 3 2" xfId="1725"/>
    <cellStyle name="Hipervínculo 3 3" xfId="4309"/>
    <cellStyle name="Hipervínculo 4" xfId="1726"/>
    <cellStyle name="Hipervínculo 4 2" xfId="1727"/>
    <cellStyle name="Hyperlink 11" xfId="4310"/>
    <cellStyle name="Hyperlink 2" xfId="1728"/>
    <cellStyle name="Hyperlink 3" xfId="4311"/>
    <cellStyle name="ï\é¶çœÇ›ÇÃÉnÉCÉpÅ[ÉäÉìÉN" xfId="1729"/>
    <cellStyle name="Incorrecto 2" xfId="406"/>
    <cellStyle name="Incorrecto 2 2" xfId="1174"/>
    <cellStyle name="Incorrecto 2 2 2" xfId="4312"/>
    <cellStyle name="Incorrecto 2 2 3" xfId="4650"/>
    <cellStyle name="Incorrecto 2 3" xfId="1373"/>
    <cellStyle name="Incorrecto 2 3 2" xfId="4313"/>
    <cellStyle name="Incorrecto 2 4" xfId="1374"/>
    <cellStyle name="Incorrecto 3" xfId="407"/>
    <cellStyle name="Incorrecto 3 2" xfId="4314"/>
    <cellStyle name="Incorrecto 3 3" xfId="4651"/>
    <cellStyle name="Incorrecto 4" xfId="408"/>
    <cellStyle name="Incorrecto 4 2" xfId="4315"/>
    <cellStyle name="Incorrecto 4 3" xfId="4652"/>
    <cellStyle name="Incorrecto 5" xfId="409"/>
    <cellStyle name="Incorrecto 6" xfId="410"/>
    <cellStyle name="Incorrecto 7" xfId="2898"/>
    <cellStyle name="Incorrecto 8" xfId="2899"/>
    <cellStyle name="Input" xfId="725"/>
    <cellStyle name="Input [yellow]" xfId="624"/>
    <cellStyle name="Input [yellow] 2" xfId="1375"/>
    <cellStyle name="Input [yellow] 3" xfId="1376"/>
    <cellStyle name="Input [yellow] 3 2" xfId="4316"/>
    <cellStyle name="Input [yellow] 4" xfId="1377"/>
    <cellStyle name="Input [yellow] 5" xfId="1378"/>
    <cellStyle name="Insatisfaisant" xfId="1730"/>
    <cellStyle name="Komma [0]_PLDT" xfId="411"/>
    <cellStyle name="Komma_PLDT" xfId="412"/>
    <cellStyle name="Languages" xfId="1731"/>
    <cellStyle name="Languages 2" xfId="1732"/>
    <cellStyle name="Lien hypertexte_Classeur3" xfId="1733"/>
    <cellStyle name="Link Currency (0)" xfId="564"/>
    <cellStyle name="Link Currency (0) 2" xfId="1734"/>
    <cellStyle name="Link Currency (0) 2 2" xfId="4317"/>
    <cellStyle name="Link Currency (2)" xfId="565"/>
    <cellStyle name="Link Currency (2) 2" xfId="1735"/>
    <cellStyle name="Link Currency (2) 2 2" xfId="4318"/>
    <cellStyle name="Link Units (0)" xfId="566"/>
    <cellStyle name="Link Units (0) 2" xfId="1736"/>
    <cellStyle name="Link Units (0) 2 2" xfId="4319"/>
    <cellStyle name="Link Units (1)" xfId="567"/>
    <cellStyle name="Link Units (1) 2" xfId="1737"/>
    <cellStyle name="Link Units (1) 2 2" xfId="4320"/>
    <cellStyle name="Link Units (1) 3" xfId="2900"/>
    <cellStyle name="Link Units (2)" xfId="568"/>
    <cellStyle name="Link Units (2) 2" xfId="1738"/>
    <cellStyle name="Link Units (2) 2 2" xfId="4321"/>
    <cellStyle name="Linked Cell" xfId="726"/>
    <cellStyle name="Linked Cell 2" xfId="4688"/>
    <cellStyle name="Migliaia (0)_Planning2ndsem5sett" xfId="1379"/>
    <cellStyle name="millar" xfId="569"/>
    <cellStyle name="millar 2" xfId="2901"/>
    <cellStyle name="Millares (0)" xfId="625"/>
    <cellStyle name="Millares [0] 2" xfId="2090"/>
    <cellStyle name="Millares [0] 2 2" xfId="2902"/>
    <cellStyle name="Millares [0] 2 2 2" xfId="2903"/>
    <cellStyle name="Millares [0] 2 3" xfId="2904"/>
    <cellStyle name="Millares 10" xfId="2905"/>
    <cellStyle name="Millares 10 2" xfId="4322"/>
    <cellStyle name="Millares 11" xfId="2906"/>
    <cellStyle name="Millares 12" xfId="2907"/>
    <cellStyle name="Millares 12 2" xfId="4323"/>
    <cellStyle name="Millares 13" xfId="2908"/>
    <cellStyle name="Millares 13 2" xfId="4324"/>
    <cellStyle name="Millares 14" xfId="2909"/>
    <cellStyle name="Millares 14 2" xfId="4325"/>
    <cellStyle name="Millares 15" xfId="2910"/>
    <cellStyle name="Millares 15 2" xfId="4326"/>
    <cellStyle name="Millares 16" xfId="2911"/>
    <cellStyle name="Millares 16 2" xfId="4327"/>
    <cellStyle name="Millares 17" xfId="2912"/>
    <cellStyle name="Millares 17 2" xfId="4328"/>
    <cellStyle name="Millares 18" xfId="2913"/>
    <cellStyle name="Millares 18 2" xfId="4329"/>
    <cellStyle name="Millares 19" xfId="2914"/>
    <cellStyle name="Millares 19 2" xfId="4330"/>
    <cellStyle name="Millares 2" xfId="5"/>
    <cellStyle name="Millares 2 2" xfId="739"/>
    <cellStyle name="Millares 2 2 2" xfId="1739"/>
    <cellStyle name="Millares 2 2 2 2" xfId="2915"/>
    <cellStyle name="Millares 2 2 2 2 2" xfId="4331"/>
    <cellStyle name="Millares 2 2 2 2 3" xfId="4332"/>
    <cellStyle name="Millares 2 2 2 3" xfId="4333"/>
    <cellStyle name="Millares 2 2 3" xfId="4334"/>
    <cellStyle name="Millares 2 3" xfId="1740"/>
    <cellStyle name="Millares 2 3 2" xfId="4335"/>
    <cellStyle name="Millares 2 4" xfId="1423"/>
    <cellStyle name="Millares 2 5" xfId="2916"/>
    <cellStyle name="Millares 2 6" xfId="2917"/>
    <cellStyle name="Millares 2 7" xfId="2918"/>
    <cellStyle name="Millares 2 8" xfId="2919"/>
    <cellStyle name="Millares 2 8 2" xfId="4336"/>
    <cellStyle name="Millares 20" xfId="2920"/>
    <cellStyle name="Millares 20 2" xfId="4337"/>
    <cellStyle name="Millares 21" xfId="2921"/>
    <cellStyle name="Millares 21 2" xfId="4338"/>
    <cellStyle name="Millares 22" xfId="2922"/>
    <cellStyle name="Millares 22 2" xfId="4339"/>
    <cellStyle name="Millares 23" xfId="2923"/>
    <cellStyle name="Millares 23 2" xfId="4340"/>
    <cellStyle name="Millares 24" xfId="2924"/>
    <cellStyle name="Millares 24 2" xfId="4341"/>
    <cellStyle name="Millares 25" xfId="2925"/>
    <cellStyle name="Millares 25 2" xfId="4342"/>
    <cellStyle name="Millares 26" xfId="2926"/>
    <cellStyle name="Millares 26 2" xfId="4343"/>
    <cellStyle name="Millares 27" xfId="2927"/>
    <cellStyle name="Millares 27 2" xfId="4344"/>
    <cellStyle name="Millares 28" xfId="2928"/>
    <cellStyle name="Millares 28 2" xfId="4345"/>
    <cellStyle name="Millares 29" xfId="2929"/>
    <cellStyle name="Millares 29 2" xfId="4346"/>
    <cellStyle name="Millares 3" xfId="413"/>
    <cellStyle name="Millares 3 2" xfId="414"/>
    <cellStyle name="Millares 3 3" xfId="2930"/>
    <cellStyle name="Millares 3 4" xfId="2931"/>
    <cellStyle name="Millares 30" xfId="2932"/>
    <cellStyle name="Millares 30 2" xfId="4347"/>
    <cellStyle name="Millares 31" xfId="2933"/>
    <cellStyle name="Millares 31 2" xfId="4348"/>
    <cellStyle name="Millares 32" xfId="2934"/>
    <cellStyle name="Millares 33" xfId="2935"/>
    <cellStyle name="Millares 34" xfId="2936"/>
    <cellStyle name="Millares 35" xfId="2937"/>
    <cellStyle name="Millares 36" xfId="2938"/>
    <cellStyle name="Millares 37" xfId="2939"/>
    <cellStyle name="Millares 38" xfId="2940"/>
    <cellStyle name="Millares 39" xfId="2941"/>
    <cellStyle name="Millares 4" xfId="415"/>
    <cellStyle name="Millares 4 2" xfId="740"/>
    <cellStyle name="Millares 40" xfId="2942"/>
    <cellStyle name="Millares 41" xfId="2943"/>
    <cellStyle name="Millares 42" xfId="2944"/>
    <cellStyle name="Millares 43" xfId="2945"/>
    <cellStyle name="Millares 43 2" xfId="4349"/>
    <cellStyle name="Millares 44" xfId="2946"/>
    <cellStyle name="Millares 45" xfId="2947"/>
    <cellStyle name="Millares 46" xfId="4350"/>
    <cellStyle name="Millares 47" xfId="4351"/>
    <cellStyle name="Millares 5" xfId="741"/>
    <cellStyle name="Millares 5 2" xfId="1741"/>
    <cellStyle name="Millares 5 2 2" xfId="4352"/>
    <cellStyle name="Millares 5 3" xfId="4353"/>
    <cellStyle name="Millares 6" xfId="742"/>
    <cellStyle name="Millares 6 2" xfId="2948"/>
    <cellStyle name="Millares 6 2 2" xfId="4354"/>
    <cellStyle name="Millares 6 3" xfId="4355"/>
    <cellStyle name="Millares 7" xfId="1175"/>
    <cellStyle name="Millares 7 2" xfId="1742"/>
    <cellStyle name="Millares 7 2 2" xfId="4356"/>
    <cellStyle name="Millares 7 3" xfId="2949"/>
    <cellStyle name="Millares 7 4" xfId="4357"/>
    <cellStyle name="Millares 8" xfId="1176"/>
    <cellStyle name="Millares 8 2" xfId="1743"/>
    <cellStyle name="Millares 8 2 2" xfId="4358"/>
    <cellStyle name="Millares 8 3" xfId="4359"/>
    <cellStyle name="Millares 9" xfId="1744"/>
    <cellStyle name="Millares 9 2" xfId="2950"/>
    <cellStyle name="Millares 9 2 2" xfId="4360"/>
    <cellStyle name="Millares 9 3" xfId="4361"/>
    <cellStyle name="Milliers [0]_#4-Cust Seg Cnt Map" xfId="1745"/>
    <cellStyle name="Milliers_#4-Cust Seg Cnt Map" xfId="1746"/>
    <cellStyle name="Moneda 2" xfId="416"/>
    <cellStyle name="Moneda 2 2" xfId="743"/>
    <cellStyle name="Moneda 2 2 2" xfId="1747"/>
    <cellStyle name="Moneda 2 3" xfId="1748"/>
    <cellStyle name="Moneda 2 4" xfId="1749"/>
    <cellStyle name="Moneda 2 5" xfId="2083"/>
    <cellStyle name="Moneda 3" xfId="744"/>
    <cellStyle name="Moneda 3 2" xfId="1177"/>
    <cellStyle name="Moneda 3 3" xfId="4362"/>
    <cellStyle name="Moneda 4" xfId="745"/>
    <cellStyle name="Moneda 4 2" xfId="1178"/>
    <cellStyle name="Moneda 4 3" xfId="1750"/>
    <cellStyle name="Moneda 4 4" xfId="4363"/>
    <cellStyle name="Moneda 5" xfId="746"/>
    <cellStyle name="Moneda 5 2" xfId="1179"/>
    <cellStyle name="Moneda 6" xfId="747"/>
    <cellStyle name="Moneda 6 2" xfId="1180"/>
    <cellStyle name="Moneda 7" xfId="4364"/>
    <cellStyle name="Monétaire [0]_#4-Cust Seg Cnt Map" xfId="1751"/>
    <cellStyle name="Monétaire_#4-Cust Seg Cnt Map" xfId="1752"/>
    <cellStyle name="Monetario" xfId="1753"/>
    <cellStyle name="negativ" xfId="1754"/>
    <cellStyle name="Neutral 2" xfId="417"/>
    <cellStyle name="Neutral 2 2" xfId="1380"/>
    <cellStyle name="Neutral 2 3" xfId="1381"/>
    <cellStyle name="Neutral 2 3 2" xfId="4365"/>
    <cellStyle name="Neutral 2 4" xfId="1382"/>
    <cellStyle name="Neutral 3" xfId="418"/>
    <cellStyle name="Neutral 3 2" xfId="4366"/>
    <cellStyle name="Neutral 3 3" xfId="4653"/>
    <cellStyle name="Neutral 4" xfId="419"/>
    <cellStyle name="Neutral 4 2" xfId="4367"/>
    <cellStyle name="Neutral 4 3" xfId="4654"/>
    <cellStyle name="Neutral 5" xfId="420"/>
    <cellStyle name="Neutral 6" xfId="421"/>
    <cellStyle name="Neutral 7" xfId="2951"/>
    <cellStyle name="Neutral 8" xfId="2952"/>
    <cellStyle name="Neutre" xfId="1755"/>
    <cellStyle name="New!" xfId="1756"/>
    <cellStyle name="NewLocalization" xfId="1757"/>
    <cellStyle name="no dec" xfId="626"/>
    <cellStyle name="nodollars" xfId="1758"/>
    <cellStyle name="Normal" xfId="0" builtinId="0"/>
    <cellStyle name="Normal - Style1" xfId="422"/>
    <cellStyle name="Normal - Style1 10" xfId="2953"/>
    <cellStyle name="Normal - Style1 11" xfId="2954"/>
    <cellStyle name="Normal - Style1 12" xfId="2955"/>
    <cellStyle name="Normal - Style1 13" xfId="2956"/>
    <cellStyle name="Normal - Style1 14" xfId="2957"/>
    <cellStyle name="Normal - Style1 15" xfId="2958"/>
    <cellStyle name="Normal - Style1 16" xfId="2959"/>
    <cellStyle name="Normal - Style1 17" xfId="4579"/>
    <cellStyle name="Normal - Style1 2" xfId="423"/>
    <cellStyle name="Normal - Style1 2 2" xfId="2960"/>
    <cellStyle name="Normal - Style1 2 2 2" xfId="2961"/>
    <cellStyle name="Normal - Style1 2 2 3" xfId="2962"/>
    <cellStyle name="Normal - Style1 2 2 4" xfId="2963"/>
    <cellStyle name="Normal - Style1 2 2 5" xfId="2964"/>
    <cellStyle name="Normal - Style1 2 2 6" xfId="2965"/>
    <cellStyle name="Normal - Style1 2 3" xfId="2966"/>
    <cellStyle name="Normal - Style1 2 4" xfId="2967"/>
    <cellStyle name="Normal - Style1 2 5" xfId="2968"/>
    <cellStyle name="Normal - Style1 2 6" xfId="2969"/>
    <cellStyle name="Normal - Style1 2 7" xfId="2970"/>
    <cellStyle name="Normal - Style1 2 8" xfId="4368"/>
    <cellStyle name="Normal - Style1 3" xfId="424"/>
    <cellStyle name="Normal - Style1 3 2" xfId="2971"/>
    <cellStyle name="Normal - Style1 3 2 2" xfId="2972"/>
    <cellStyle name="Normal - Style1 3 2 3" xfId="2973"/>
    <cellStyle name="Normal - Style1 3 2 4" xfId="2974"/>
    <cellStyle name="Normal - Style1 3 2 5" xfId="2975"/>
    <cellStyle name="Normal - Style1 3 2 6" xfId="2976"/>
    <cellStyle name="Normal - Style1 3 3" xfId="2977"/>
    <cellStyle name="Normal - Style1 3 4" xfId="2978"/>
    <cellStyle name="Normal - Style1 3 5" xfId="2979"/>
    <cellStyle name="Normal - Style1 3 6" xfId="2980"/>
    <cellStyle name="Normal - Style1 3 7" xfId="2981"/>
    <cellStyle name="Normal - Style1 3 8" xfId="4369"/>
    <cellStyle name="Normal - Style1 4" xfId="1759"/>
    <cellStyle name="Normal - Style1 4 2" xfId="2982"/>
    <cellStyle name="Normal - Style1 4 2 2" xfId="2983"/>
    <cellStyle name="Normal - Style1 4 2 3" xfId="2984"/>
    <cellStyle name="Normal - Style1 4 2 4" xfId="2985"/>
    <cellStyle name="Normal - Style1 4 2 5" xfId="2986"/>
    <cellStyle name="Normal - Style1 4 2 6" xfId="2987"/>
    <cellStyle name="Normal - Style1 4 3" xfId="2988"/>
    <cellStyle name="Normal - Style1 4 4" xfId="2989"/>
    <cellStyle name="Normal - Style1 4 5" xfId="2990"/>
    <cellStyle name="Normal - Style1 4 6" xfId="2991"/>
    <cellStyle name="Normal - Style1 4 7" xfId="2992"/>
    <cellStyle name="Normal - Style1 4 8" xfId="4370"/>
    <cellStyle name="Normal - Style1 5" xfId="2993"/>
    <cellStyle name="Normal - Style1 5 2" xfId="2994"/>
    <cellStyle name="Normal - Style1 5 2 2" xfId="2995"/>
    <cellStyle name="Normal - Style1 5 2 3" xfId="2996"/>
    <cellStyle name="Normal - Style1 5 2 4" xfId="2997"/>
    <cellStyle name="Normal - Style1 5 2 5" xfId="2998"/>
    <cellStyle name="Normal - Style1 5 2 6" xfId="2999"/>
    <cellStyle name="Normal - Style1 5 3" xfId="3000"/>
    <cellStyle name="Normal - Style1 5 4" xfId="3001"/>
    <cellStyle name="Normal - Style1 5 5" xfId="3002"/>
    <cellStyle name="Normal - Style1 5 6" xfId="3003"/>
    <cellStyle name="Normal - Style1 5 7" xfId="3004"/>
    <cellStyle name="Normal - Style1 6" xfId="3005"/>
    <cellStyle name="Normal - Style1 7" xfId="3006"/>
    <cellStyle name="Normal - Style1 8" xfId="3007"/>
    <cellStyle name="Normal - Style1 9" xfId="3008"/>
    <cellStyle name="Normal - Style1_BMW_S3_Noviembre_Seguimiento_final_y_cierre_101208_v00" xfId="3009"/>
    <cellStyle name="Normal - Style2" xfId="1760"/>
    <cellStyle name="Normal - Style3" xfId="1761"/>
    <cellStyle name="Normal - Style4" xfId="1762"/>
    <cellStyle name="Normal - Style5" xfId="1763"/>
    <cellStyle name="Normal 10" xfId="425"/>
    <cellStyle name="Normal 10 2" xfId="1181"/>
    <cellStyle name="Normal 10 2 2" xfId="1764"/>
    <cellStyle name="Normal 10 2 3" xfId="4371"/>
    <cellStyle name="Normal 10 3" xfId="1765"/>
    <cellStyle name="Normal 10 3 2" xfId="4372"/>
    <cellStyle name="Normal 10 4" xfId="3010"/>
    <cellStyle name="Normal 10 5" xfId="3011"/>
    <cellStyle name="Normal 10 6" xfId="4373"/>
    <cellStyle name="Normal 100" xfId="1766"/>
    <cellStyle name="Normal 101" xfId="1767"/>
    <cellStyle name="Normal 102" xfId="1768"/>
    <cellStyle name="Normal 103" xfId="1769"/>
    <cellStyle name="Normal 104" xfId="1770"/>
    <cellStyle name="Normal 105" xfId="1771"/>
    <cellStyle name="Normal 106" xfId="1772"/>
    <cellStyle name="Normal 107" xfId="1773"/>
    <cellStyle name="Normal 108" xfId="1774"/>
    <cellStyle name="Normal 109" xfId="1775"/>
    <cellStyle name="Normal 11" xfId="426"/>
    <cellStyle name="Normal 11 2" xfId="1182"/>
    <cellStyle name="Normal 11 2 2" xfId="1776"/>
    <cellStyle name="Normal 11 2 3" xfId="4374"/>
    <cellStyle name="Normal 11 3" xfId="1183"/>
    <cellStyle name="Normal 11 3 2" xfId="4375"/>
    <cellStyle name="Normal 11 4" xfId="1777"/>
    <cellStyle name="Normal 11 4 2" xfId="2089"/>
    <cellStyle name="Normal 11 4 3" xfId="3326"/>
    <cellStyle name="Normal 11 4 3 2" xfId="4376"/>
    <cellStyle name="Normal 11 5" xfId="4377"/>
    <cellStyle name="Normal 110" xfId="1778"/>
    <cellStyle name="Normal 111" xfId="1779"/>
    <cellStyle name="Normal 112" xfId="1780"/>
    <cellStyle name="Normal 113" xfId="1781"/>
    <cellStyle name="Normal 114" xfId="1782"/>
    <cellStyle name="Normal 115" xfId="1783"/>
    <cellStyle name="Normal 115 2" xfId="1784"/>
    <cellStyle name="Normal 116" xfId="1785"/>
    <cellStyle name="Normal 117" xfId="1786"/>
    <cellStyle name="Normal 118" xfId="1787"/>
    <cellStyle name="Normal 119" xfId="1788"/>
    <cellStyle name="Normal 12" xfId="427"/>
    <cellStyle name="Normal 12 2" xfId="748"/>
    <cellStyle name="Normal 12 2 2" xfId="1184"/>
    <cellStyle name="Normal 12 2 3" xfId="4378"/>
    <cellStyle name="Normal 12 3" xfId="1789"/>
    <cellStyle name="Normal 12 3 2" xfId="4379"/>
    <cellStyle name="Normal 12 4" xfId="3012"/>
    <cellStyle name="Normal 120" xfId="1790"/>
    <cellStyle name="Normal 121" xfId="1791"/>
    <cellStyle name="Normal 122" xfId="1792"/>
    <cellStyle name="Normal 123" xfId="1793"/>
    <cellStyle name="Normal 124" xfId="1794"/>
    <cellStyle name="Normal 125" xfId="1795"/>
    <cellStyle name="Normal 126" xfId="1796"/>
    <cellStyle name="Normal 127" xfId="1797"/>
    <cellStyle name="Normal 128" xfId="1798"/>
    <cellStyle name="Normal 129" xfId="1799"/>
    <cellStyle name="Normal 13" xfId="428"/>
    <cellStyle name="Normal 13 2" xfId="1185"/>
    <cellStyle name="Normal 13 2 2" xfId="4380"/>
    <cellStyle name="Normal 13 3" xfId="1186"/>
    <cellStyle name="Normal 13 3 2" xfId="4381"/>
    <cellStyle name="Normal 13 4" xfId="1800"/>
    <cellStyle name="Normal 130" xfId="1801"/>
    <cellStyle name="Normal 131" xfId="1802"/>
    <cellStyle name="Normal 132" xfId="1803"/>
    <cellStyle name="Normal 133" xfId="1804"/>
    <cellStyle name="Normal 134" xfId="1805"/>
    <cellStyle name="Normal 135" xfId="761"/>
    <cellStyle name="Normal 136" xfId="1806"/>
    <cellStyle name="Normal 137" xfId="1807"/>
    <cellStyle name="Normal 138" xfId="1808"/>
    <cellStyle name="Normal 139" xfId="1809"/>
    <cellStyle name="Normal 14" xfId="429"/>
    <cellStyle name="Normal 14 2" xfId="1187"/>
    <cellStyle name="Normal 14 2 2" xfId="1810"/>
    <cellStyle name="Normal 14 3" xfId="1188"/>
    <cellStyle name="Normal 14 3 2" xfId="1811"/>
    <cellStyle name="Normal 14 4" xfId="1812"/>
    <cellStyle name="Normal 14 5" xfId="1813"/>
    <cellStyle name="Normal 140" xfId="1814"/>
    <cellStyle name="Normal 141" xfId="1815"/>
    <cellStyle name="Normal 142" xfId="1816"/>
    <cellStyle name="Normal 143" xfId="1817"/>
    <cellStyle name="Normal 144" xfId="1818"/>
    <cellStyle name="Normal 145" xfId="1819"/>
    <cellStyle name="Normal 146" xfId="1820"/>
    <cellStyle name="Normal 147" xfId="1821"/>
    <cellStyle name="Normal 148" xfId="1822"/>
    <cellStyle name="Normal 149" xfId="1823"/>
    <cellStyle name="Normal 15" xfId="430"/>
    <cellStyle name="Normal 15 2" xfId="1189"/>
    <cellStyle name="Normal 15 3" xfId="1190"/>
    <cellStyle name="Normal 15 4" xfId="1824"/>
    <cellStyle name="Normal 150" xfId="1191"/>
    <cellStyle name="Normal 151" xfId="1825"/>
    <cellStyle name="Normal 152" xfId="1826"/>
    <cellStyle name="Normal 153" xfId="1827"/>
    <cellStyle name="Normal 154" xfId="1828"/>
    <cellStyle name="Normal 155" xfId="1829"/>
    <cellStyle name="Normal 156" xfId="1830"/>
    <cellStyle name="Normal 157" xfId="1831"/>
    <cellStyle name="Normal 158" xfId="1832"/>
    <cellStyle name="Normal 159" xfId="1833"/>
    <cellStyle name="Normal 16" xfId="431"/>
    <cellStyle name="Normal 16 2" xfId="1192"/>
    <cellStyle name="Normal 16 3" xfId="1193"/>
    <cellStyle name="Normal 16 4" xfId="1834"/>
    <cellStyle name="Normal 160" xfId="1835"/>
    <cellStyle name="Normal 161" xfId="1836"/>
    <cellStyle name="Normal 162" xfId="1837"/>
    <cellStyle name="Normal 163" xfId="1838"/>
    <cellStyle name="Normal 164" xfId="1839"/>
    <cellStyle name="Normal 165" xfId="1840"/>
    <cellStyle name="Normal 166" xfId="1841"/>
    <cellStyle name="Normal 167" xfId="1842"/>
    <cellStyle name="Normal 168" xfId="1843"/>
    <cellStyle name="Normal 169" xfId="1844"/>
    <cellStyle name="Normal 17" xfId="432"/>
    <cellStyle name="Normal 17 2" xfId="1194"/>
    <cellStyle name="Normal 17 2 2" xfId="4382"/>
    <cellStyle name="Normal 17 3" xfId="1845"/>
    <cellStyle name="Normal 170" xfId="1846"/>
    <cellStyle name="Normal 171" xfId="1847"/>
    <cellStyle name="Normal 172" xfId="2085"/>
    <cellStyle name="Normal 172 2" xfId="4383"/>
    <cellStyle name="Normal 173" xfId="3013"/>
    <cellStyle name="Normal 173 2" xfId="4384"/>
    <cellStyle name="Normal 174" xfId="3014"/>
    <cellStyle name="Normal 175" xfId="4385"/>
    <cellStyle name="Normal 176" xfId="4386"/>
    <cellStyle name="Normal 177" xfId="4387"/>
    <cellStyle name="Normal 18" xfId="433"/>
    <cellStyle name="Normal 18 2" xfId="1195"/>
    <cellStyle name="Normal 18 3" xfId="1848"/>
    <cellStyle name="Normal 19" xfId="434"/>
    <cellStyle name="Normal 19 2" xfId="1196"/>
    <cellStyle name="Normal 19 2 2" xfId="4388"/>
    <cellStyle name="Normal 19 3" xfId="1849"/>
    <cellStyle name="Normal 19 4" xfId="4389"/>
    <cellStyle name="Normal 2" xfId="2"/>
    <cellStyle name="Normal 2 10" xfId="3015"/>
    <cellStyle name="Normal 2 10 2" xfId="3016"/>
    <cellStyle name="Normal 2 11" xfId="3017"/>
    <cellStyle name="Normal 2 11 2" xfId="3018"/>
    <cellStyle name="Normal 2 11 3" xfId="3019"/>
    <cellStyle name="Normal 2 12" xfId="3020"/>
    <cellStyle name="Normal 2 12 2" xfId="3021"/>
    <cellStyle name="Normal 2 13" xfId="3022"/>
    <cellStyle name="Normal 2 13 2" xfId="3023"/>
    <cellStyle name="Normal 2 14" xfId="3024"/>
    <cellStyle name="Normal 2 14 2" xfId="3025"/>
    <cellStyle name="Normal 2 15" xfId="3026"/>
    <cellStyle name="Normal 2 15 2" xfId="3027"/>
    <cellStyle name="Normal 2 16" xfId="3028"/>
    <cellStyle name="Normal 2 16 2" xfId="3029"/>
    <cellStyle name="Normal 2 17" xfId="3030"/>
    <cellStyle name="Normal 2 18" xfId="3031"/>
    <cellStyle name="Normal 2 19" xfId="3032"/>
    <cellStyle name="Normal 2 2" xfId="435"/>
    <cellStyle name="Normal 2 2 10" xfId="3033"/>
    <cellStyle name="Normal 2 2 2" xfId="436"/>
    <cellStyle name="Normal 2 2 2 2" xfId="1383"/>
    <cellStyle name="Normal 2 2 3" xfId="627"/>
    <cellStyle name="Normal 2 2 3 2" xfId="3034"/>
    <cellStyle name="Normal 2 2 4" xfId="628"/>
    <cellStyle name="Normal 2 2 5" xfId="629"/>
    <cellStyle name="Normal 2 2 6" xfId="630"/>
    <cellStyle name="Normal 2 2 7" xfId="631"/>
    <cellStyle name="Normal 2 2 8" xfId="632"/>
    <cellStyle name="Normal 2 2 9" xfId="633"/>
    <cellStyle name="Normal 2 20" xfId="3035"/>
    <cellStyle name="Normal 2 21" xfId="3036"/>
    <cellStyle name="Normal 2 22" xfId="3037"/>
    <cellStyle name="Normal 2 23" xfId="3038"/>
    <cellStyle name="Normal 2 24" xfId="3039"/>
    <cellStyle name="Normal 2 25" xfId="3040"/>
    <cellStyle name="Normal 2 26" xfId="3041"/>
    <cellStyle name="Normal 2 27" xfId="3042"/>
    <cellStyle name="Normal 2 28" xfId="3043"/>
    <cellStyle name="Normal 2 29" xfId="3044"/>
    <cellStyle name="Normal 2 29 2" xfId="3045"/>
    <cellStyle name="Normal 2 3" xfId="437"/>
    <cellStyle name="Normal 2 3 2" xfId="634"/>
    <cellStyle name="Normal 2 3 2 2" xfId="3046"/>
    <cellStyle name="Normal 2 3 3" xfId="635"/>
    <cellStyle name="Normal 2 3 4" xfId="636"/>
    <cellStyle name="Normal 2 3 5" xfId="637"/>
    <cellStyle name="Normal 2 3 6" xfId="638"/>
    <cellStyle name="Normal 2 3 7" xfId="639"/>
    <cellStyle name="Normal 2 3 8" xfId="640"/>
    <cellStyle name="Normal 2 30" xfId="3047"/>
    <cellStyle name="Normal 2 31" xfId="3048"/>
    <cellStyle name="Normal 2 32" xfId="3049"/>
    <cellStyle name="Normal 2 33" xfId="3050"/>
    <cellStyle name="Normal 2 34" xfId="3051"/>
    <cellStyle name="Normal 2 35" xfId="3052"/>
    <cellStyle name="Normal 2 36" xfId="3053"/>
    <cellStyle name="Normal 2 37" xfId="3054"/>
    <cellStyle name="Normal 2 38" xfId="3055"/>
    <cellStyle name="Normal 2 39" xfId="3056"/>
    <cellStyle name="Normal 2 4" xfId="438"/>
    <cellStyle name="Normal 2 4 2" xfId="1850"/>
    <cellStyle name="Normal 2 4 2 2" xfId="4390"/>
    <cellStyle name="Normal 2 4 3" xfId="3057"/>
    <cellStyle name="Normal 2 4 4" xfId="3058"/>
    <cellStyle name="Normal 2 4 5" xfId="3059"/>
    <cellStyle name="Normal 2 40" xfId="3060"/>
    <cellStyle name="Normal 2 41" xfId="3061"/>
    <cellStyle name="Normal 2 42" xfId="3062"/>
    <cellStyle name="Normal 2 43" xfId="3063"/>
    <cellStyle name="Normal 2 5" xfId="439"/>
    <cellStyle name="Normal 2 5 2" xfId="1851"/>
    <cellStyle name="Normal 2 5 2 2" xfId="4391"/>
    <cellStyle name="Normal 2 5 3" xfId="3064"/>
    <cellStyle name="Normal 2 6" xfId="1384"/>
    <cellStyle name="Normal 2 6 2" xfId="3065"/>
    <cellStyle name="Normal 2 6 3" xfId="3066"/>
    <cellStyle name="Normal 2 7" xfId="3067"/>
    <cellStyle name="Normal 2 7 2" xfId="3068"/>
    <cellStyle name="Normal 2 7 3" xfId="3069"/>
    <cellStyle name="Normal 2 8" xfId="3070"/>
    <cellStyle name="Normal 2 8 2" xfId="3071"/>
    <cellStyle name="Normal 2 9" xfId="3072"/>
    <cellStyle name="Normal 2 9 2" xfId="3073"/>
    <cellStyle name="Normal 2_Adlink_GR_Abril2008" xfId="1852"/>
    <cellStyle name="Normal 20" xfId="641"/>
    <cellStyle name="Normal 20 2" xfId="1853"/>
    <cellStyle name="Normal 20 2 2" xfId="4392"/>
    <cellStyle name="Normal 21" xfId="642"/>
    <cellStyle name="Normal 21 2" xfId="1854"/>
    <cellStyle name="Normal 21 2 2" xfId="4393"/>
    <cellStyle name="Normal 21 3" xfId="3074"/>
    <cellStyle name="Normal 21 4" xfId="4394"/>
    <cellStyle name="Normal 22" xfId="440"/>
    <cellStyle name="Normal 22 2" xfId="1197"/>
    <cellStyle name="Normal 22 3" xfId="1855"/>
    <cellStyle name="Normal 23" xfId="441"/>
    <cellStyle name="Normal 23 2" xfId="1198"/>
    <cellStyle name="Normal 23 3" xfId="1856"/>
    <cellStyle name="Normal 24" xfId="442"/>
    <cellStyle name="Normal 24 2" xfId="1199"/>
    <cellStyle name="Normal 24 3" xfId="1857"/>
    <cellStyle name="Normal 25" xfId="443"/>
    <cellStyle name="Normal 25 2" xfId="1200"/>
    <cellStyle name="Normal 25 3" xfId="1858"/>
    <cellStyle name="Normal 26" xfId="643"/>
    <cellStyle name="Normal 26 2" xfId="1859"/>
    <cellStyle name="Normal 26 3" xfId="3075"/>
    <cellStyle name="Normal 27" xfId="444"/>
    <cellStyle name="Normal 27 2" xfId="1201"/>
    <cellStyle name="Normal 27 3" xfId="1860"/>
    <cellStyle name="Normal 28" xfId="644"/>
    <cellStyle name="Normal 28 2" xfId="1861"/>
    <cellStyle name="Normal 29" xfId="645"/>
    <cellStyle name="Normal 29 2" xfId="1862"/>
    <cellStyle name="Normal 29 3" xfId="1863"/>
    <cellStyle name="Normal 3" xfId="445"/>
    <cellStyle name="Normal 3 10" xfId="3076"/>
    <cellStyle name="Normal 3 11" xfId="3077"/>
    <cellStyle name="Normal 3 12" xfId="3078"/>
    <cellStyle name="Normal 3 13" xfId="3079"/>
    <cellStyle name="Normal 3 14" xfId="3080"/>
    <cellStyle name="Normal 3 15" xfId="3081"/>
    <cellStyle name="Normal 3 16" xfId="3082"/>
    <cellStyle name="Normal 3 17" xfId="3083"/>
    <cellStyle name="Normal 3 18" xfId="3084"/>
    <cellStyle name="Normal 3 19" xfId="3085"/>
    <cellStyle name="Normal 3 2" xfId="446"/>
    <cellStyle name="Normal 3 2 2" xfId="762"/>
    <cellStyle name="Normal 3 2 2 2" xfId="1202"/>
    <cellStyle name="Normal 3 2 2 2 2" xfId="4657"/>
    <cellStyle name="Normal 3 2 2 3" xfId="1864"/>
    <cellStyle name="Normal 3 2 2 4" xfId="4395"/>
    <cellStyle name="Normal 3 2 2 5" xfId="4656"/>
    <cellStyle name="Normal 3 2 3" xfId="1203"/>
    <cellStyle name="Normal 3 2 3 2" xfId="1865"/>
    <cellStyle name="Normal 3 2 3 3" xfId="4396"/>
    <cellStyle name="Normal 3 2 4" xfId="1866"/>
    <cellStyle name="Normal 3 2 5" xfId="4397"/>
    <cellStyle name="Normal 3 2 6" xfId="4655"/>
    <cellStyle name="Normal 3 20" xfId="3086"/>
    <cellStyle name="Normal 3 21" xfId="3087"/>
    <cellStyle name="Normal 3 22" xfId="3088"/>
    <cellStyle name="Normal 3 23" xfId="3089"/>
    <cellStyle name="Normal 3 24" xfId="3090"/>
    <cellStyle name="Normal 3 25" xfId="3091"/>
    <cellStyle name="Normal 3 26" xfId="3092"/>
    <cellStyle name="Normal 3 27" xfId="3093"/>
    <cellStyle name="Normal 3 28" xfId="3094"/>
    <cellStyle name="Normal 3 29" xfId="3095"/>
    <cellStyle name="Normal 3 3" xfId="646"/>
    <cellStyle name="Normal 3 3 2" xfId="1867"/>
    <cellStyle name="Normal 3 3 3" xfId="1868"/>
    <cellStyle name="Normal 3 3 4" xfId="4398"/>
    <cellStyle name="Normal 3 30" xfId="3096"/>
    <cellStyle name="Normal 3 31" xfId="3097"/>
    <cellStyle name="Normal 3 32" xfId="3098"/>
    <cellStyle name="Normal 3 33" xfId="3099"/>
    <cellStyle name="Normal 3 34" xfId="3100"/>
    <cellStyle name="Normal 3 35" xfId="3101"/>
    <cellStyle name="Normal 3 36" xfId="3102"/>
    <cellStyle name="Normal 3 37" xfId="3103"/>
    <cellStyle name="Normal 3 38" xfId="3104"/>
    <cellStyle name="Normal 3 39" xfId="3105"/>
    <cellStyle name="Normal 3 4" xfId="647"/>
    <cellStyle name="Normal 3 4 2" xfId="3106"/>
    <cellStyle name="Normal 3 40" xfId="3107"/>
    <cellStyle name="Normal 3 41" xfId="3108"/>
    <cellStyle name="Normal 3 42" xfId="3109"/>
    <cellStyle name="Normal 3 5" xfId="648"/>
    <cellStyle name="Normal 3 5 2" xfId="3110"/>
    <cellStyle name="Normal 3 6" xfId="1869"/>
    <cellStyle name="Normal 3 6 2" xfId="3111"/>
    <cellStyle name="Normal 3 7" xfId="2082"/>
    <cellStyle name="Normal 3 7 2" xfId="3112"/>
    <cellStyle name="Normal 3 8" xfId="3113"/>
    <cellStyle name="Normal 3 8 2" xfId="3114"/>
    <cellStyle name="Normal 3 9" xfId="3115"/>
    <cellStyle name="Normal 3 9 2" xfId="3116"/>
    <cellStyle name="Normal 30" xfId="649"/>
    <cellStyle name="Normal 30 2" xfId="1870"/>
    <cellStyle name="Normal 31" xfId="650"/>
    <cellStyle name="Normal 31 2" xfId="1871"/>
    <cellStyle name="Normal 32" xfId="651"/>
    <cellStyle name="Normal 32 2" xfId="1872"/>
    <cellStyle name="Normal 33" xfId="652"/>
    <cellStyle name="Normal 33 2" xfId="1873"/>
    <cellStyle name="Normal 34" xfId="653"/>
    <cellStyle name="Normal 34 2" xfId="1874"/>
    <cellStyle name="Normal 35" xfId="654"/>
    <cellStyle name="Normal 35 2" xfId="1875"/>
    <cellStyle name="Normal 36" xfId="655"/>
    <cellStyle name="Normal 36 2" xfId="1876"/>
    <cellStyle name="Normal 37" xfId="656"/>
    <cellStyle name="Normal 37 2" xfId="1877"/>
    <cellStyle name="Normal 38" xfId="657"/>
    <cellStyle name="Normal 38 2" xfId="1878"/>
    <cellStyle name="Normal 39" xfId="658"/>
    <cellStyle name="Normal 39 2" xfId="1879"/>
    <cellStyle name="Normal 4" xfId="447"/>
    <cellStyle name="Normal 4 10" xfId="3117"/>
    <cellStyle name="Normal 4 11" xfId="3118"/>
    <cellStyle name="Normal 4 12" xfId="3119"/>
    <cellStyle name="Normal 4 13" xfId="3120"/>
    <cellStyle name="Normal 4 14" xfId="3121"/>
    <cellStyle name="Normal 4 15" xfId="3122"/>
    <cellStyle name="Normal 4 16" xfId="3123"/>
    <cellStyle name="Normal 4 17" xfId="3124"/>
    <cellStyle name="Normal 4 18" xfId="3125"/>
    <cellStyle name="Normal 4 19" xfId="3126"/>
    <cellStyle name="Normal 4 2" xfId="448"/>
    <cellStyle name="Normal 4 2 2" xfId="1204"/>
    <cellStyle name="Normal 4 2 2 2" xfId="4399"/>
    <cellStyle name="Normal 4 2 3" xfId="1205"/>
    <cellStyle name="Normal 4 2 3 2" xfId="4400"/>
    <cellStyle name="Normal 4 2 4" xfId="1880"/>
    <cellStyle name="Normal 4 2 4 2" xfId="4401"/>
    <cellStyle name="Normal 4 2 5" xfId="3127"/>
    <cellStyle name="Normal 4 2 6" xfId="3128"/>
    <cellStyle name="Normal 4 2 7" xfId="3129"/>
    <cellStyle name="Normal 4 2 8" xfId="4658"/>
    <cellStyle name="Normal 4 20" xfId="3130"/>
    <cellStyle name="Normal 4 21" xfId="3131"/>
    <cellStyle name="Normal 4 22" xfId="3132"/>
    <cellStyle name="Normal 4 23" xfId="3133"/>
    <cellStyle name="Normal 4 24" xfId="3134"/>
    <cellStyle name="Normal 4 25" xfId="3135"/>
    <cellStyle name="Normal 4 26" xfId="3136"/>
    <cellStyle name="Normal 4 27" xfId="3137"/>
    <cellStyle name="Normal 4 28" xfId="3138"/>
    <cellStyle name="Normal 4 29" xfId="3139"/>
    <cellStyle name="Normal 4 3" xfId="449"/>
    <cellStyle name="Normal 4 3 2" xfId="3140"/>
    <cellStyle name="Normal 4 3 3" xfId="4659"/>
    <cellStyle name="Normal 4 30" xfId="3141"/>
    <cellStyle name="Normal 4 31" xfId="3142"/>
    <cellStyle name="Normal 4 32" xfId="3143"/>
    <cellStyle name="Normal 4 33" xfId="3144"/>
    <cellStyle name="Normal 4 34" xfId="3145"/>
    <cellStyle name="Normal 4 35" xfId="3146"/>
    <cellStyle name="Normal 4 36" xfId="3147"/>
    <cellStyle name="Normal 4 37" xfId="3148"/>
    <cellStyle name="Normal 4 38" xfId="3149"/>
    <cellStyle name="Normal 4 39" xfId="3150"/>
    <cellStyle name="Normal 4 4" xfId="659"/>
    <cellStyle name="Normal 4 4 2" xfId="3151"/>
    <cellStyle name="Normal 4 40" xfId="3152"/>
    <cellStyle name="Normal 4 41" xfId="3153"/>
    <cellStyle name="Normal 4 42" xfId="3154"/>
    <cellStyle name="Normal 4 43" xfId="3155"/>
    <cellStyle name="Normal 4 43 2" xfId="4575"/>
    <cellStyle name="Normal 4 44" xfId="3156"/>
    <cellStyle name="Normal 4 5" xfId="660"/>
    <cellStyle name="Normal 4 5 2" xfId="3157"/>
    <cellStyle name="Normal 4 6" xfId="661"/>
    <cellStyle name="Normal 4 6 2" xfId="3158"/>
    <cellStyle name="Normal 4 7" xfId="662"/>
    <cellStyle name="Normal 4 7 2" xfId="3159"/>
    <cellStyle name="Normal 4 8" xfId="663"/>
    <cellStyle name="Normal 4 8 2" xfId="3160"/>
    <cellStyle name="Normal 4 9" xfId="753"/>
    <cellStyle name="Normal 4_Adlink_GR_Abril2008" xfId="1881"/>
    <cellStyle name="Normal 40" xfId="664"/>
    <cellStyle name="Normal 40 2" xfId="1882"/>
    <cellStyle name="Normal 41" xfId="665"/>
    <cellStyle name="Normal 41 2" xfId="1883"/>
    <cellStyle name="Normal 42" xfId="666"/>
    <cellStyle name="Normal 42 2" xfId="1884"/>
    <cellStyle name="Normal 42 3" xfId="3161"/>
    <cellStyle name="Normal 43" xfId="667"/>
    <cellStyle name="Normal 43 2" xfId="1885"/>
    <cellStyle name="Normal 44" xfId="691"/>
    <cellStyle name="Normal 44 2" xfId="1886"/>
    <cellStyle name="Normal 44 3" xfId="4678"/>
    <cellStyle name="Normal 45" xfId="754"/>
    <cellStyle name="Normal 45 2" xfId="1887"/>
    <cellStyle name="Normal 45 2 2" xfId="4402"/>
    <cellStyle name="Normal 45 3" xfId="1888"/>
    <cellStyle name="Normal 45 4" xfId="4679"/>
    <cellStyle name="Normal 46" xfId="757"/>
    <cellStyle name="Normal 46 2" xfId="1889"/>
    <cellStyle name="Normal 46 3" xfId="4680"/>
    <cellStyle name="Normal 47" xfId="668"/>
    <cellStyle name="Normal 47 2" xfId="1890"/>
    <cellStyle name="Normal 48" xfId="760"/>
    <cellStyle name="Normal 48 2" xfId="1891"/>
    <cellStyle name="Normal 48 3" xfId="4681"/>
    <cellStyle name="Normal 49" xfId="669"/>
    <cellStyle name="Normal 49 2" xfId="1892"/>
    <cellStyle name="Normal 5" xfId="450"/>
    <cellStyle name="Normal 5 2" xfId="451"/>
    <cellStyle name="Normal 5 2 2" xfId="1893"/>
    <cellStyle name="Normal 5 2 2 2" xfId="4403"/>
    <cellStyle name="Normal 5 2 3" xfId="3162"/>
    <cellStyle name="Normal 5 2 4" xfId="3163"/>
    <cellStyle name="Normal 5 2 5" xfId="4404"/>
    <cellStyle name="Normal 5 3" xfId="1894"/>
    <cellStyle name="Normal 5 3 2" xfId="4405"/>
    <cellStyle name="Normal 5 4" xfId="1895"/>
    <cellStyle name="Normal 5 4 2" xfId="4406"/>
    <cellStyle name="Normal 5 5" xfId="3164"/>
    <cellStyle name="Normal 5 6" xfId="4407"/>
    <cellStyle name="Normal 50" xfId="764"/>
    <cellStyle name="Normal 50 2" xfId="1896"/>
    <cellStyle name="Normal 51" xfId="1206"/>
    <cellStyle name="Normal 51 2" xfId="1897"/>
    <cellStyle name="Normal 51 2 2" xfId="3165"/>
    <cellStyle name="Normal 51 2 3" xfId="4408"/>
    <cellStyle name="Normal 52" xfId="1207"/>
    <cellStyle name="Normal 52 2" xfId="1898"/>
    <cellStyle name="Normal 52 2 2" xfId="4409"/>
    <cellStyle name="Normal 52 3" xfId="3166"/>
    <cellStyle name="Normal 53" xfId="1208"/>
    <cellStyle name="Normal 53 2" xfId="1899"/>
    <cellStyle name="Normal 53 3" xfId="4410"/>
    <cellStyle name="Normal 54" xfId="1209"/>
    <cellStyle name="Normal 54 2" xfId="1900"/>
    <cellStyle name="Normal 54 3" xfId="4411"/>
    <cellStyle name="Normal 55" xfId="1210"/>
    <cellStyle name="Normal 55 2" xfId="1211"/>
    <cellStyle name="Normal 55 3" xfId="4412"/>
    <cellStyle name="Normal 56" xfId="1212"/>
    <cellStyle name="Normal 56 2" xfId="1901"/>
    <cellStyle name="Normal 56 2 2" xfId="2086"/>
    <cellStyle name="Normal 56 2 3" xfId="4413"/>
    <cellStyle name="Normal 56 3" xfId="4414"/>
    <cellStyle name="Normal 57" xfId="1213"/>
    <cellStyle name="Normal 57 2" xfId="1902"/>
    <cellStyle name="Normal 57 3" xfId="4415"/>
    <cellStyle name="Normal 58" xfId="1214"/>
    <cellStyle name="Normal 58 2" xfId="1903"/>
    <cellStyle name="Normal 58 3" xfId="4416"/>
    <cellStyle name="Normal 59" xfId="1215"/>
    <cellStyle name="Normal 59 2" xfId="1904"/>
    <cellStyle name="Normal 59 3" xfId="4417"/>
    <cellStyle name="Normal 6" xfId="452"/>
    <cellStyle name="Normal 6 2" xfId="1216"/>
    <cellStyle name="Normal 6 2 2" xfId="1905"/>
    <cellStyle name="Normal 6 2 3" xfId="4418"/>
    <cellStyle name="Normal 6 3" xfId="1906"/>
    <cellStyle name="Normal 6 3 2" xfId="4419"/>
    <cellStyle name="Normal 6 4" xfId="1907"/>
    <cellStyle name="Normal 6 5" xfId="4420"/>
    <cellStyle name="Normal 60" xfId="1217"/>
    <cellStyle name="Normal 60 2" xfId="1908"/>
    <cellStyle name="Normal 60 3" xfId="4421"/>
    <cellStyle name="Normal 61" xfId="1218"/>
    <cellStyle name="Normal 61 2" xfId="1909"/>
    <cellStyle name="Normal 62" xfId="1219"/>
    <cellStyle name="Normal 62 2" xfId="1910"/>
    <cellStyle name="Normal 63" xfId="1422"/>
    <cellStyle name="Normal 63 2" xfId="1911"/>
    <cellStyle name="Normal 63 3" xfId="2080"/>
    <cellStyle name="Normal 63 4" xfId="4684"/>
    <cellStyle name="Normal 64" xfId="1912"/>
    <cellStyle name="Normal 64 2" xfId="1913"/>
    <cellStyle name="Normal 65" xfId="1914"/>
    <cellStyle name="Normal 65 2" xfId="1915"/>
    <cellStyle name="Normal 66" xfId="1916"/>
    <cellStyle name="Normal 66 2" xfId="1917"/>
    <cellStyle name="Normal 67" xfId="1918"/>
    <cellStyle name="Normal 67 2" xfId="1919"/>
    <cellStyle name="Normal 68" xfId="1920"/>
    <cellStyle name="Normal 68 2" xfId="1921"/>
    <cellStyle name="Normal 69" xfId="1922"/>
    <cellStyle name="Normal 69 2" xfId="1923"/>
    <cellStyle name="Normal 7" xfId="453"/>
    <cellStyle name="Normal 7 2" xfId="1220"/>
    <cellStyle name="Normal 7 2 2" xfId="1924"/>
    <cellStyle name="Normal 7 2 3" xfId="4422"/>
    <cellStyle name="Normal 7 3" xfId="1925"/>
    <cellStyle name="Normal 7 3 2" xfId="4423"/>
    <cellStyle name="Normal 7 4" xfId="1926"/>
    <cellStyle name="Normal 7 5" xfId="1927"/>
    <cellStyle name="Normal 70" xfId="1928"/>
    <cellStyle name="Normal 70 2" xfId="1929"/>
    <cellStyle name="Normal 71" xfId="1930"/>
    <cellStyle name="Normal 71 2" xfId="1931"/>
    <cellStyle name="Normal 72" xfId="1932"/>
    <cellStyle name="Normal 72 2" xfId="1933"/>
    <cellStyle name="Normal 72 3" xfId="3167"/>
    <cellStyle name="Normal 73" xfId="1934"/>
    <cellStyle name="Normal 73 2" xfId="1935"/>
    <cellStyle name="Normal 74" xfId="1936"/>
    <cellStyle name="Normal 74 2" xfId="1937"/>
    <cellStyle name="Normal 75" xfId="1938"/>
    <cellStyle name="Normal 75 2" xfId="1939"/>
    <cellStyle name="Normal 75 3" xfId="1940"/>
    <cellStyle name="Normal 76" xfId="1941"/>
    <cellStyle name="Normal 76 2" xfId="1942"/>
    <cellStyle name="Normal 77" xfId="1943"/>
    <cellStyle name="Normal 77 2" xfId="4424"/>
    <cellStyle name="Normal 78" xfId="1944"/>
    <cellStyle name="Normal 78 2" xfId="4425"/>
    <cellStyle name="Normal 79" xfId="1945"/>
    <cellStyle name="Normal 79 2" xfId="4426"/>
    <cellStyle name="Normal 8" xfId="454"/>
    <cellStyle name="Normal 8 2" xfId="1946"/>
    <cellStyle name="Normal 8 2 2" xfId="4427"/>
    <cellStyle name="Normal 8 3" xfId="1947"/>
    <cellStyle name="Normal 8 3 2" xfId="4428"/>
    <cellStyle name="Normal 8 4" xfId="1948"/>
    <cellStyle name="Normal 8 5" xfId="4429"/>
    <cellStyle name="Normal 80" xfId="1949"/>
    <cellStyle name="Normal 80 2" xfId="4430"/>
    <cellStyle name="Normal 81" xfId="1950"/>
    <cellStyle name="Normal 81 2" xfId="4431"/>
    <cellStyle name="Normal 82" xfId="1951"/>
    <cellStyle name="Normal 82 2" xfId="4432"/>
    <cellStyle name="Normal 83" xfId="1952"/>
    <cellStyle name="Normal 83 2" xfId="4433"/>
    <cellStyle name="Normal 84" xfId="1953"/>
    <cellStyle name="Normal 84 2" xfId="4434"/>
    <cellStyle name="Normal 85" xfId="1954"/>
    <cellStyle name="Normal 85 2" xfId="4435"/>
    <cellStyle name="Normal 86" xfId="1955"/>
    <cellStyle name="Normal 86 2" xfId="3168"/>
    <cellStyle name="Normal 87" xfId="1956"/>
    <cellStyle name="Normal 87 2" xfId="4687"/>
    <cellStyle name="Normal 88" xfId="1957"/>
    <cellStyle name="Normal 89" xfId="1958"/>
    <cellStyle name="Normal 9" xfId="455"/>
    <cellStyle name="Normal 9 2" xfId="1959"/>
    <cellStyle name="Normal 9 3" xfId="1960"/>
    <cellStyle name="Normal 9 4" xfId="4436"/>
    <cellStyle name="Normal 90" xfId="1961"/>
    <cellStyle name="Normal 91" xfId="1962"/>
    <cellStyle name="Normal 92" xfId="1963"/>
    <cellStyle name="Normal 92 2" xfId="1964"/>
    <cellStyle name="Normal 93" xfId="1965"/>
    <cellStyle name="Normal 94" xfId="1966"/>
    <cellStyle name="Normal 95" xfId="1967"/>
    <cellStyle name="Normal 96" xfId="1968"/>
    <cellStyle name="Normal 97" xfId="1969"/>
    <cellStyle name="Normal 98" xfId="1970"/>
    <cellStyle name="Normal 99" xfId="1971"/>
    <cellStyle name="Normale_MYR02 Italy1" xfId="1972"/>
    <cellStyle name="Notas 10" xfId="456"/>
    <cellStyle name="Notas 10 2" xfId="1221"/>
    <cellStyle name="Notas 10 2 2" xfId="4437"/>
    <cellStyle name="Notas 10 3" xfId="4438"/>
    <cellStyle name="Notas 11" xfId="457"/>
    <cellStyle name="Notas 11 2" xfId="1222"/>
    <cellStyle name="Notas 11 2 2" xfId="4439"/>
    <cellStyle name="Notas 11 3" xfId="4440"/>
    <cellStyle name="Notas 12" xfId="458"/>
    <cellStyle name="Notas 12 2" xfId="1223"/>
    <cellStyle name="Notas 12 2 2" xfId="4441"/>
    <cellStyle name="Notas 12 3" xfId="4442"/>
    <cellStyle name="Notas 13" xfId="459"/>
    <cellStyle name="Notas 13 2" xfId="1224"/>
    <cellStyle name="Notas 13 2 2" xfId="4443"/>
    <cellStyle name="Notas 13 3" xfId="4444"/>
    <cellStyle name="Notas 14" xfId="460"/>
    <cellStyle name="Notas 14 2" xfId="1225"/>
    <cellStyle name="Notas 14 2 2" xfId="4445"/>
    <cellStyle name="Notas 14 3" xfId="4446"/>
    <cellStyle name="Notas 15" xfId="461"/>
    <cellStyle name="Notas 15 2" xfId="1226"/>
    <cellStyle name="Notas 15 2 2" xfId="4447"/>
    <cellStyle name="Notas 15 3" xfId="4448"/>
    <cellStyle name="Notas 16" xfId="462"/>
    <cellStyle name="Notas 16 2" xfId="1227"/>
    <cellStyle name="Notas 16 2 2" xfId="4449"/>
    <cellStyle name="Notas 16 3" xfId="4450"/>
    <cellStyle name="Notas 17" xfId="463"/>
    <cellStyle name="Notas 17 2" xfId="1228"/>
    <cellStyle name="Notas 17 2 2" xfId="4451"/>
    <cellStyle name="Notas 17 3" xfId="4452"/>
    <cellStyle name="Notas 18" xfId="464"/>
    <cellStyle name="Notas 18 2" xfId="1229"/>
    <cellStyle name="Notas 18 2 2" xfId="4453"/>
    <cellStyle name="Notas 18 3" xfId="4454"/>
    <cellStyle name="Notas 19" xfId="465"/>
    <cellStyle name="Notas 19 2" xfId="1230"/>
    <cellStyle name="Notas 19 2 2" xfId="4455"/>
    <cellStyle name="Notas 19 3" xfId="4456"/>
    <cellStyle name="Notas 2" xfId="466"/>
    <cellStyle name="Notas 2 2" xfId="1231"/>
    <cellStyle name="Notas 2 2 2" xfId="3169"/>
    <cellStyle name="Notas 2 2 2 2" xfId="4457"/>
    <cellStyle name="Notas 2 2 3" xfId="4458"/>
    <cellStyle name="Notas 2 2 4" xfId="4660"/>
    <cellStyle name="Notas 2 3" xfId="1385"/>
    <cellStyle name="Notas 2 3 2" xfId="3170"/>
    <cellStyle name="Notas 2 4" xfId="1386"/>
    <cellStyle name="Notas 2 5" xfId="4459"/>
    <cellStyle name="Notas 20" xfId="467"/>
    <cellStyle name="Notas 20 2" xfId="1232"/>
    <cellStyle name="Notas 20 2 2" xfId="4460"/>
    <cellStyle name="Notas 20 3" xfId="4461"/>
    <cellStyle name="Notas 21" xfId="468"/>
    <cellStyle name="Notas 21 2" xfId="1233"/>
    <cellStyle name="Notas 21 2 2" xfId="4462"/>
    <cellStyle name="Notas 21 3" xfId="4463"/>
    <cellStyle name="Notas 22" xfId="469"/>
    <cellStyle name="Notas 22 2" xfId="1234"/>
    <cellStyle name="Notas 22 2 2" xfId="4464"/>
    <cellStyle name="Notas 22 3" xfId="4465"/>
    <cellStyle name="Notas 23" xfId="470"/>
    <cellStyle name="Notas 23 2" xfId="1235"/>
    <cellStyle name="Notas 23 2 2" xfId="4466"/>
    <cellStyle name="Notas 23 3" xfId="4467"/>
    <cellStyle name="Notas 24" xfId="471"/>
    <cellStyle name="Notas 24 2" xfId="1236"/>
    <cellStyle name="Notas 24 2 2" xfId="4468"/>
    <cellStyle name="Notas 24 3" xfId="4469"/>
    <cellStyle name="Notas 25" xfId="472"/>
    <cellStyle name="Notas 25 2" xfId="1237"/>
    <cellStyle name="Notas 25 2 2" xfId="4470"/>
    <cellStyle name="Notas 25 3" xfId="4471"/>
    <cellStyle name="Notas 26" xfId="473"/>
    <cellStyle name="Notas 26 2" xfId="1238"/>
    <cellStyle name="Notas 26 2 2" xfId="4472"/>
    <cellStyle name="Notas 26 3" xfId="4473"/>
    <cellStyle name="Notas 27" xfId="474"/>
    <cellStyle name="Notas 27 2" xfId="1239"/>
    <cellStyle name="Notas 27 2 2" xfId="4474"/>
    <cellStyle name="Notas 27 3" xfId="4475"/>
    <cellStyle name="Notas 28" xfId="475"/>
    <cellStyle name="Notas 28 2" xfId="1240"/>
    <cellStyle name="Notas 28 2 2" xfId="4476"/>
    <cellStyle name="Notas 28 3" xfId="4477"/>
    <cellStyle name="Notas 29" xfId="476"/>
    <cellStyle name="Notas 29 2" xfId="1241"/>
    <cellStyle name="Notas 29 2 2" xfId="4478"/>
    <cellStyle name="Notas 29 3" xfId="4479"/>
    <cellStyle name="Notas 3" xfId="477"/>
    <cellStyle name="Notas 3 2" xfId="1242"/>
    <cellStyle name="Notas 3 2 2" xfId="3171"/>
    <cellStyle name="Notas 3 2 2 2" xfId="4480"/>
    <cellStyle name="Notas 3 2 3" xfId="4481"/>
    <cellStyle name="Notas 3 3" xfId="3172"/>
    <cellStyle name="Notas 3 3 2" xfId="3173"/>
    <cellStyle name="Notas 3 4" xfId="3174"/>
    <cellStyle name="Notas 3 5" xfId="4482"/>
    <cellStyle name="Notas 3 6" xfId="4661"/>
    <cellStyle name="Notas 30" xfId="478"/>
    <cellStyle name="Notas 30 2" xfId="1243"/>
    <cellStyle name="Notas 30 2 2" xfId="4483"/>
    <cellStyle name="Notas 30 3" xfId="4484"/>
    <cellStyle name="Notas 31" xfId="1244"/>
    <cellStyle name="Notas 31 2" xfId="3175"/>
    <cellStyle name="Notas 31 2 2" xfId="4485"/>
    <cellStyle name="Notas 31 3" xfId="4486"/>
    <cellStyle name="Notas 32" xfId="1245"/>
    <cellStyle name="Notas 32 2" xfId="3176"/>
    <cellStyle name="Notas 32 2 2" xfId="4487"/>
    <cellStyle name="Notas 32 3" xfId="4488"/>
    <cellStyle name="Notas 33" xfId="1246"/>
    <cellStyle name="Notas 33 2" xfId="3177"/>
    <cellStyle name="Notas 33 2 2" xfId="4489"/>
    <cellStyle name="Notas 33 3" xfId="4490"/>
    <cellStyle name="Notas 34" xfId="1247"/>
    <cellStyle name="Notas 34 2" xfId="3178"/>
    <cellStyle name="Notas 34 2 2" xfId="4491"/>
    <cellStyle name="Notas 34 3" xfId="4492"/>
    <cellStyle name="Notas 35" xfId="1248"/>
    <cellStyle name="Notas 35 2" xfId="3179"/>
    <cellStyle name="Notas 35 2 2" xfId="4493"/>
    <cellStyle name="Notas 35 3" xfId="4494"/>
    <cellStyle name="Notas 36" xfId="1249"/>
    <cellStyle name="Notas 36 2" xfId="3180"/>
    <cellStyle name="Notas 36 2 2" xfId="4495"/>
    <cellStyle name="Notas 36 3" xfId="4496"/>
    <cellStyle name="Notas 37" xfId="1250"/>
    <cellStyle name="Notas 37 2" xfId="3181"/>
    <cellStyle name="Notas 37 2 2" xfId="4497"/>
    <cellStyle name="Notas 37 3" xfId="4498"/>
    <cellStyle name="Notas 38" xfId="1251"/>
    <cellStyle name="Notas 38 2" xfId="3182"/>
    <cellStyle name="Notas 38 2 2" xfId="4499"/>
    <cellStyle name="Notas 38 3" xfId="4500"/>
    <cellStyle name="Notas 39" xfId="1252"/>
    <cellStyle name="Notas 39 2" xfId="3183"/>
    <cellStyle name="Notas 39 2 2" xfId="4501"/>
    <cellStyle name="Notas 39 3" xfId="4502"/>
    <cellStyle name="Notas 4" xfId="479"/>
    <cellStyle name="Notas 4 2" xfId="1253"/>
    <cellStyle name="Notas 4 2 2" xfId="3184"/>
    <cellStyle name="Notas 4 2 3" xfId="4503"/>
    <cellStyle name="Notas 4 3" xfId="3185"/>
    <cellStyle name="Notas 4 3 2" xfId="3186"/>
    <cellStyle name="Notas 4 4" xfId="3187"/>
    <cellStyle name="Notas 4 5" xfId="4504"/>
    <cellStyle name="Notas 4 6" xfId="4662"/>
    <cellStyle name="Notas 40" xfId="1254"/>
    <cellStyle name="Notas 40 2" xfId="3188"/>
    <cellStyle name="Notas 40 2 2" xfId="4505"/>
    <cellStyle name="Notas 40 3" xfId="4506"/>
    <cellStyle name="Notas 41" xfId="1973"/>
    <cellStyle name="Notas 42" xfId="1974"/>
    <cellStyle name="Notas 42 2" xfId="4507"/>
    <cellStyle name="Notas 43" xfId="1975"/>
    <cellStyle name="Notas 5" xfId="480"/>
    <cellStyle name="Notas 5 2" xfId="1255"/>
    <cellStyle name="Notas 5 3" xfId="3189"/>
    <cellStyle name="Notas 6" xfId="481"/>
    <cellStyle name="Notas 6 2" xfId="1256"/>
    <cellStyle name="Notas 6 3" xfId="3190"/>
    <cellStyle name="Notas 7" xfId="482"/>
    <cellStyle name="Notas 7 2" xfId="1257"/>
    <cellStyle name="Notas 7 3" xfId="3191"/>
    <cellStyle name="Notas 8" xfId="483"/>
    <cellStyle name="Notas 8 2" xfId="1258"/>
    <cellStyle name="Notas 8 2 2" xfId="4508"/>
    <cellStyle name="Notas 8 3" xfId="4509"/>
    <cellStyle name="Notas 9" xfId="484"/>
    <cellStyle name="Notas 9 2" xfId="1259"/>
    <cellStyle name="Notas 9 2 2" xfId="4510"/>
    <cellStyle name="Notas 9 3" xfId="4511"/>
    <cellStyle name="Note" xfId="727"/>
    <cellStyle name="Note 2" xfId="4512"/>
    <cellStyle name="Œ…‹æØ‚è [0.00]_Overseas trip" xfId="1976"/>
    <cellStyle name="Œ…‹æØ‚è_Overseas trip" xfId="1977"/>
    <cellStyle name="one decimal place" xfId="670"/>
    <cellStyle name="Ongoing" xfId="1978"/>
    <cellStyle name="open" xfId="1979"/>
    <cellStyle name="orange" xfId="1980"/>
    <cellStyle name="orange2" xfId="1981"/>
    <cellStyle name="orange3" xfId="1982"/>
    <cellStyle name="orh" xfId="3192"/>
    <cellStyle name="Output" xfId="728"/>
    <cellStyle name="over" xfId="1983"/>
    <cellStyle name="Percent (0)" xfId="671"/>
    <cellStyle name="Percent (0) 2" xfId="1387"/>
    <cellStyle name="Percent (0) 2 2" xfId="4513"/>
    <cellStyle name="Percent (0) 3" xfId="1388"/>
    <cellStyle name="Percent (0) 4" xfId="1389"/>
    <cellStyle name="Percent (0) 5" xfId="1390"/>
    <cellStyle name="Percent [0]" xfId="570"/>
    <cellStyle name="Percent [0] 2" xfId="1984"/>
    <cellStyle name="Percent [0] 2 2" xfId="4514"/>
    <cellStyle name="Percent [0] 3" xfId="3193"/>
    <cellStyle name="Percent [00]" xfId="571"/>
    <cellStyle name="Percent [00] 2" xfId="1985"/>
    <cellStyle name="Percent [00] 2 2" xfId="4515"/>
    <cellStyle name="Percent [00] 3" xfId="3194"/>
    <cellStyle name="Percent [2]" xfId="672"/>
    <cellStyle name="Percent [2] 2" xfId="1391"/>
    <cellStyle name="Percent [2] 3" xfId="1392"/>
    <cellStyle name="Percent [2] 4" xfId="1393"/>
    <cellStyle name="Percent [2] 5" xfId="1394"/>
    <cellStyle name="Percent 2" xfId="485"/>
    <cellStyle name="Percent 2 2" xfId="1986"/>
    <cellStyle name="Percent 2 3" xfId="1987"/>
    <cellStyle name="Percent 3" xfId="1988"/>
    <cellStyle name="Percent 3 2" xfId="1989"/>
    <cellStyle name="Percent 3 3" xfId="1990"/>
    <cellStyle name="Percent 3 4" xfId="1991"/>
    <cellStyle name="Percent 4" xfId="1992"/>
    <cellStyle name="Percent 4 2" xfId="1993"/>
    <cellStyle name="Percent 4 3" xfId="1994"/>
    <cellStyle name="Percent 5" xfId="1995"/>
    <cellStyle name="Percent 5 2" xfId="1996"/>
    <cellStyle name="Percent 5 3" xfId="1997"/>
    <cellStyle name="Percent 6" xfId="1998"/>
    <cellStyle name="Percent 7" xfId="1999"/>
    <cellStyle name="Percent 7 2" xfId="2000"/>
    <cellStyle name="Percent_#6 Temps &amp; Contractors" xfId="572"/>
    <cellStyle name="Porcentaje" xfId="1"/>
    <cellStyle name="Porcentual" xfId="4697" builtinId="5"/>
    <cellStyle name="Porcentual 10" xfId="749"/>
    <cellStyle name="Porcentual 10 2" xfId="1260"/>
    <cellStyle name="Porcentual 10 3" xfId="3195"/>
    <cellStyle name="Porcentual 10 4" xfId="4516"/>
    <cellStyle name="Porcentual 11" xfId="750"/>
    <cellStyle name="Porcentual 11 2" xfId="4517"/>
    <cellStyle name="Porcentual 12" xfId="751"/>
    <cellStyle name="Porcentual 12 2" xfId="2084"/>
    <cellStyle name="Porcentual 12 2 2" xfId="3196"/>
    <cellStyle name="Porcentual 12 3" xfId="4518"/>
    <cellStyle name="Porcentual 13" xfId="755"/>
    <cellStyle name="Porcentual 13 2" xfId="2087"/>
    <cellStyle name="Porcentual 13 2 2" xfId="4519"/>
    <cellStyle name="Porcentual 13 3" xfId="4520"/>
    <cellStyle name="Porcentual 13 4" xfId="4682"/>
    <cellStyle name="Porcentual 14" xfId="758"/>
    <cellStyle name="Porcentual 14 2" xfId="3197"/>
    <cellStyle name="Porcentual 14 2 2" xfId="4521"/>
    <cellStyle name="Porcentual 14 3" xfId="4522"/>
    <cellStyle name="Porcentual 14 4" xfId="4683"/>
    <cellStyle name="Porcentual 15" xfId="765"/>
    <cellStyle name="Porcentual 15 2" xfId="4523"/>
    <cellStyle name="Porcentual 16" xfId="2001"/>
    <cellStyle name="Porcentual 16 2" xfId="4524"/>
    <cellStyle name="Porcentual 17" xfId="2002"/>
    <cellStyle name="Porcentual 17 2" xfId="3198"/>
    <cellStyle name="Porcentual 17 2 2" xfId="2088"/>
    <cellStyle name="Porcentual 17 2 3" xfId="4525"/>
    <cellStyle name="Porcentual 17 3" xfId="4526"/>
    <cellStyle name="Porcentual 18" xfId="2003"/>
    <cellStyle name="Porcentual 18 2" xfId="4527"/>
    <cellStyle name="Porcentual 19" xfId="2004"/>
    <cellStyle name="Porcentual 19 2" xfId="4528"/>
    <cellStyle name="Porcentual 2" xfId="3"/>
    <cellStyle name="Porcentual 2 10" xfId="3199"/>
    <cellStyle name="Porcentual 2 11" xfId="3200"/>
    <cellStyle name="Porcentual 2 2" xfId="4"/>
    <cellStyle name="Porcentual 2 2 2" xfId="673"/>
    <cellStyle name="Porcentual 2 2 2 2" xfId="1395"/>
    <cellStyle name="Porcentual 2 2 3" xfId="3201"/>
    <cellStyle name="Porcentual 2 3" xfId="486"/>
    <cellStyle name="Porcentual 2 3 2" xfId="3202"/>
    <cellStyle name="Porcentual 2 4" xfId="487"/>
    <cellStyle name="Porcentual 2 4 2" xfId="3203"/>
    <cellStyle name="Porcentual 2 4 3" xfId="3204"/>
    <cellStyle name="Porcentual 2 5" xfId="2005"/>
    <cellStyle name="Porcentual 2 5 2" xfId="3205"/>
    <cellStyle name="Porcentual 2 5 3" xfId="3206"/>
    <cellStyle name="Porcentual 2 5 4" xfId="4529"/>
    <cellStyle name="Porcentual 2 6" xfId="3207"/>
    <cellStyle name="Porcentual 2 7" xfId="3208"/>
    <cellStyle name="Porcentual 2 8" xfId="3209"/>
    <cellStyle name="Porcentual 2 9" xfId="3210"/>
    <cellStyle name="Porcentual 20" xfId="2006"/>
    <cellStyle name="Porcentual 21" xfId="2007"/>
    <cellStyle name="Porcentual 22" xfId="2008"/>
    <cellStyle name="Porcentual 23" xfId="2009"/>
    <cellStyle name="Porcentual 24" xfId="2010"/>
    <cellStyle name="Porcentual 25" xfId="2011"/>
    <cellStyle name="Porcentual 3" xfId="488"/>
    <cellStyle name="Porcentual 3 2" xfId="674"/>
    <cellStyle name="Porcentual 3 2 2" xfId="1261"/>
    <cellStyle name="Porcentual 3 2 2 2" xfId="4663"/>
    <cellStyle name="Porcentual 3 2 3" xfId="4530"/>
    <cellStyle name="Porcentual 3 3" xfId="675"/>
    <cellStyle name="Porcentual 3 3 2" xfId="1262"/>
    <cellStyle name="Porcentual 3 3 3" xfId="4531"/>
    <cellStyle name="Porcentual 3 4" xfId="676"/>
    <cellStyle name="Porcentual 3 4 2" xfId="1263"/>
    <cellStyle name="Porcentual 3 5" xfId="677"/>
    <cellStyle name="Porcentual 4" xfId="489"/>
    <cellStyle name="Porcentual 4 2" xfId="3211"/>
    <cellStyle name="Porcentual 4 2 2" xfId="3212"/>
    <cellStyle name="Porcentual 4 2 3" xfId="3213"/>
    <cellStyle name="Porcentual 4 2 4" xfId="3214"/>
    <cellStyle name="Porcentual 4 2 5" xfId="3215"/>
    <cellStyle name="Porcentual 4 2 6" xfId="3216"/>
    <cellStyle name="Porcentual 4 3" xfId="3217"/>
    <cellStyle name="Porcentual 4 4" xfId="3218"/>
    <cellStyle name="Porcentual 4 5" xfId="3219"/>
    <cellStyle name="Porcentual 4 6" xfId="3220"/>
    <cellStyle name="Porcentual 4 7" xfId="3221"/>
    <cellStyle name="Porcentual 4 8" xfId="3222"/>
    <cellStyle name="Porcentual 5" xfId="490"/>
    <cellStyle name="Porcentual 5 2" xfId="491"/>
    <cellStyle name="Porcentual 5 2 2" xfId="492"/>
    <cellStyle name="Porcentual 5 3" xfId="3223"/>
    <cellStyle name="Porcentual 5 4" xfId="3224"/>
    <cellStyle name="Porcentual 6" xfId="493"/>
    <cellStyle name="Porcentual 6 2" xfId="763"/>
    <cellStyle name="Porcentual 6 2 2" xfId="1264"/>
    <cellStyle name="Porcentual 6 2 3" xfId="4532"/>
    <cellStyle name="Porcentual 6 3" xfId="3225"/>
    <cellStyle name="Porcentual 7" xfId="494"/>
    <cellStyle name="Porcentual 7 2" xfId="1265"/>
    <cellStyle name="Porcentual 7 2 2" xfId="4533"/>
    <cellStyle name="Porcentual 7 3" xfId="2012"/>
    <cellStyle name="Porcentual 7 3 2" xfId="4534"/>
    <cellStyle name="Porcentual 7 4" xfId="4535"/>
    <cellStyle name="Porcentual 8" xfId="495"/>
    <cellStyle name="Porcentual 8 2" xfId="3226"/>
    <cellStyle name="Porcentual 8 2 2" xfId="4536"/>
    <cellStyle name="Porcentual 8 3" xfId="4537"/>
    <cellStyle name="Porcentual 9" xfId="752"/>
    <cellStyle name="Porcentual 9 2" xfId="1266"/>
    <cellStyle name="Porcentual 9 2 2" xfId="3227"/>
    <cellStyle name="Porcentual 9 2 2 2" xfId="4538"/>
    <cellStyle name="Porcentual 9 2 3" xfId="4539"/>
    <cellStyle name="Porcentual 9 3" xfId="2013"/>
    <cellStyle name="Porcentual 9 3 2" xfId="4540"/>
    <cellStyle name="Porcentual 9 4" xfId="4541"/>
    <cellStyle name="posit" xfId="2014"/>
    <cellStyle name="Powerpoint Style" xfId="2015"/>
    <cellStyle name="PrePop Currency (0)" xfId="573"/>
    <cellStyle name="PrePop Currency (0) 2" xfId="2016"/>
    <cellStyle name="PrePop Currency (0) 2 2" xfId="4542"/>
    <cellStyle name="PrePop Currency (2)" xfId="574"/>
    <cellStyle name="PrePop Currency (2) 2" xfId="2017"/>
    <cellStyle name="PrePop Currency (2) 2 2" xfId="4543"/>
    <cellStyle name="PrePop Units (0)" xfId="575"/>
    <cellStyle name="PrePop Units (0) 2" xfId="2018"/>
    <cellStyle name="PrePop Units (0) 2 2" xfId="4544"/>
    <cellStyle name="PrePop Units (1)" xfId="576"/>
    <cellStyle name="PrePop Units (1) 2" xfId="2019"/>
    <cellStyle name="PrePop Units (1) 2 2" xfId="4545"/>
    <cellStyle name="PrePop Units (1) 3" xfId="3228"/>
    <cellStyle name="PrePop Units (2)" xfId="577"/>
    <cellStyle name="PrePop Units (2) 2" xfId="2020"/>
    <cellStyle name="PrePop Units (2) 2 2" xfId="4546"/>
    <cellStyle name="PSChar" xfId="678"/>
    <cellStyle name="PSDate" xfId="679"/>
    <cellStyle name="PSDec" xfId="680"/>
    <cellStyle name="PSHeading" xfId="681"/>
    <cellStyle name="PSHeading 2" xfId="3229"/>
    <cellStyle name="PSHeading 3" xfId="3230"/>
    <cellStyle name="PSHeading 4" xfId="3231"/>
    <cellStyle name="PSHeading 5" xfId="3232"/>
    <cellStyle name="PSInt" xfId="682"/>
    <cellStyle name="PSSpacer" xfId="683"/>
    <cellStyle name="rh" xfId="1267"/>
    <cellStyle name="RM" xfId="2021"/>
    <cellStyle name="rouge" xfId="2022"/>
    <cellStyle name="rouge2" xfId="2023"/>
    <cellStyle name="rouge3" xfId="2024"/>
    <cellStyle name="rougef" xfId="2025"/>
    <cellStyle name="Salida 2" xfId="496"/>
    <cellStyle name="Salida 2 2" xfId="1396"/>
    <cellStyle name="Salida 2 2 2" xfId="3233"/>
    <cellStyle name="Salida 2 3" xfId="1397"/>
    <cellStyle name="Salida 2 4" xfId="1398"/>
    <cellStyle name="Salida 2 4 2" xfId="4547"/>
    <cellStyle name="Salida 3" xfId="497"/>
    <cellStyle name="Salida 3 2" xfId="3234"/>
    <cellStyle name="Salida 3 3" xfId="4548"/>
    <cellStyle name="Salida 4" xfId="498"/>
    <cellStyle name="Salida 4 2" xfId="3235"/>
    <cellStyle name="Salida 4 3" xfId="4549"/>
    <cellStyle name="Salida 5" xfId="499"/>
    <cellStyle name="Salida 5 2" xfId="3236"/>
    <cellStyle name="Salida 6" xfId="500"/>
    <cellStyle name="Salida 6 2" xfId="3237"/>
    <cellStyle name="Salida 7" xfId="3238"/>
    <cellStyle name="Salida 7 2" xfId="3239"/>
    <cellStyle name="Salida 8" xfId="3240"/>
    <cellStyle name="Satisfaisant" xfId="2026"/>
    <cellStyle name="Section1" xfId="2027"/>
    <cellStyle name="Section2" xfId="2028"/>
    <cellStyle name="Section3" xfId="2029"/>
    <cellStyle name="shade" xfId="2030"/>
    <cellStyle name="SingleTopDoubleBott" xfId="2031"/>
    <cellStyle name="Sortie" xfId="2032"/>
    <cellStyle name="srh" xfId="3241"/>
    <cellStyle name="Standard_12841049" xfId="684"/>
    <cellStyle name="status sheet" xfId="2033"/>
    <cellStyle name="Style 21" xfId="2034"/>
    <cellStyle name="Style 22" xfId="2035"/>
    <cellStyle name="Style 23" xfId="2036"/>
    <cellStyle name="Style 24" xfId="2037"/>
    <cellStyle name="Style 25" xfId="2038"/>
    <cellStyle name="Style 26" xfId="2039"/>
    <cellStyle name="Style 27" xfId="2040"/>
    <cellStyle name="Style 28" xfId="2041"/>
    <cellStyle name="Style 29" xfId="2042"/>
    <cellStyle name="Style 30" xfId="2043"/>
    <cellStyle name="Style 31" xfId="2044"/>
    <cellStyle name="Style 32" xfId="2045"/>
    <cellStyle name="Style 33" xfId="2046"/>
    <cellStyle name="Style 34" xfId="2047"/>
    <cellStyle name="Style 35" xfId="2048"/>
    <cellStyle name="Style 36" xfId="2049"/>
    <cellStyle name="Style1" xfId="2050"/>
    <cellStyle name="syl" xfId="2051"/>
    <cellStyle name="taples Plaza" xfId="685"/>
    <cellStyle name="tes" xfId="2052"/>
    <cellStyle name="Text Indent A" xfId="578"/>
    <cellStyle name="Text Indent A 2" xfId="4550"/>
    <cellStyle name="Text Indent B" xfId="579"/>
    <cellStyle name="Text Indent B 2" xfId="2053"/>
    <cellStyle name="Text Indent B 2 2" xfId="4551"/>
    <cellStyle name="Text Indent B 3" xfId="3242"/>
    <cellStyle name="Text Indent C" xfId="580"/>
    <cellStyle name="Text Indent C 2" xfId="2054"/>
    <cellStyle name="Text Indent C 2 2" xfId="4552"/>
    <cellStyle name="Texto de advertencia 2" xfId="501"/>
    <cellStyle name="Texto de advertencia 2 2" xfId="1399"/>
    <cellStyle name="Texto de advertencia 2 3" xfId="1400"/>
    <cellStyle name="Texto de advertencia 2 3 2" xfId="4553"/>
    <cellStyle name="Texto de advertencia 2 4" xfId="1401"/>
    <cellStyle name="Texto de advertencia 3" xfId="502"/>
    <cellStyle name="Texto de advertencia 3 2" xfId="4554"/>
    <cellStyle name="Texto de advertencia 3 3" xfId="4664"/>
    <cellStyle name="Texto de advertencia 4" xfId="503"/>
    <cellStyle name="Texto de advertencia 4 2" xfId="4555"/>
    <cellStyle name="Texto de advertencia 4 3" xfId="4665"/>
    <cellStyle name="Texto de advertencia 5" xfId="504"/>
    <cellStyle name="Texto de advertencia 6" xfId="505"/>
    <cellStyle name="Texto de advertencia 7" xfId="3243"/>
    <cellStyle name="Texto de advertencia 8" xfId="3244"/>
    <cellStyle name="Texto explicativo 2" xfId="506"/>
    <cellStyle name="Texto explicativo 2 2" xfId="1402"/>
    <cellStyle name="Texto explicativo 2 3" xfId="1403"/>
    <cellStyle name="Texto explicativo 2 3 2" xfId="4556"/>
    <cellStyle name="Texto explicativo 2 4" xfId="1404"/>
    <cellStyle name="Texto explicativo 3" xfId="507"/>
    <cellStyle name="Texto explicativo 3 2" xfId="4557"/>
    <cellStyle name="Texto explicativo 3 3" xfId="4666"/>
    <cellStyle name="Texto explicativo 4" xfId="508"/>
    <cellStyle name="Texto explicativo 4 2" xfId="4558"/>
    <cellStyle name="Texto explicativo 4 3" xfId="4667"/>
    <cellStyle name="Texto explicativo 5" xfId="509"/>
    <cellStyle name="Texto explicativo 6" xfId="510"/>
    <cellStyle name="Texto explicativo 7" xfId="3245"/>
    <cellStyle name="Texto explicativo 8" xfId="3246"/>
    <cellStyle name="Tickmark" xfId="2055"/>
    <cellStyle name="TimStyle" xfId="2056"/>
    <cellStyle name="Title" xfId="729"/>
    <cellStyle name="Titles" xfId="686"/>
    <cellStyle name="Titre de la feuille" xfId="2057"/>
    <cellStyle name="Titre 1" xfId="2058"/>
    <cellStyle name="Titre 2" xfId="2059"/>
    <cellStyle name="Titre 3" xfId="2060"/>
    <cellStyle name="Titre 4" xfId="2061"/>
    <cellStyle name="Título 1 2" xfId="511"/>
    <cellStyle name="Título 1 2 2" xfId="1405"/>
    <cellStyle name="Título 1 2 3" xfId="1406"/>
    <cellStyle name="Título 1 2 3 2" xfId="4559"/>
    <cellStyle name="Título 1 2 4" xfId="1407"/>
    <cellStyle name="Título 1 3" xfId="512"/>
    <cellStyle name="Título 1 3 2" xfId="4560"/>
    <cellStyle name="Título 1 3 3" xfId="4668"/>
    <cellStyle name="Título 1 4" xfId="513"/>
    <cellStyle name="Título 1 4 2" xfId="4561"/>
    <cellStyle name="Título 1 4 3" xfId="4669"/>
    <cellStyle name="Título 1 5" xfId="514"/>
    <cellStyle name="Título 1 6" xfId="515"/>
    <cellStyle name="Título 1 7" xfId="3247"/>
    <cellStyle name="Título 1 8" xfId="3248"/>
    <cellStyle name="Título 10" xfId="3249"/>
    <cellStyle name="Título 2 2" xfId="516"/>
    <cellStyle name="Título 2 2 2" xfId="1408"/>
    <cellStyle name="Título 2 2 3" xfId="1409"/>
    <cellStyle name="Título 2 2 3 2" xfId="4562"/>
    <cellStyle name="Título 2 2 4" xfId="1410"/>
    <cellStyle name="Título 2 3" xfId="517"/>
    <cellStyle name="Título 2 3 2" xfId="4563"/>
    <cellStyle name="Título 2 3 3" xfId="4670"/>
    <cellStyle name="Título 2 4" xfId="518"/>
    <cellStyle name="Título 2 4 2" xfId="4564"/>
    <cellStyle name="Título 2 4 3" xfId="4671"/>
    <cellStyle name="Título 2 5" xfId="519"/>
    <cellStyle name="Título 2 6" xfId="520"/>
    <cellStyle name="Título 2 7" xfId="3250"/>
    <cellStyle name="Título 2 8" xfId="3251"/>
    <cellStyle name="Título 3 2" xfId="521"/>
    <cellStyle name="Título 3 2 10" xfId="3252"/>
    <cellStyle name="Título 3 2 11" xfId="3253"/>
    <cellStyle name="Título 3 2 12" xfId="4565"/>
    <cellStyle name="Título 3 2 2" xfId="1411"/>
    <cellStyle name="Título 3 2 2 10" xfId="3254"/>
    <cellStyle name="Título 3 2 2 2" xfId="3255"/>
    <cellStyle name="Título 3 2 2 3" xfId="3256"/>
    <cellStyle name="Título 3 2 2 4" xfId="3257"/>
    <cellStyle name="Título 3 2 2 5" xfId="3258"/>
    <cellStyle name="Título 3 2 2 6" xfId="3259"/>
    <cellStyle name="Título 3 2 2 7" xfId="3260"/>
    <cellStyle name="Título 3 2 2 8" xfId="3261"/>
    <cellStyle name="Título 3 2 2 9" xfId="3262"/>
    <cellStyle name="Título 3 2 3" xfId="1412"/>
    <cellStyle name="Título 3 2 4" xfId="1413"/>
    <cellStyle name="Título 3 2 5" xfId="3263"/>
    <cellStyle name="Título 3 2 6" xfId="3264"/>
    <cellStyle name="Título 3 2 7" xfId="3265"/>
    <cellStyle name="Título 3 2 8" xfId="3266"/>
    <cellStyle name="Título 3 2 9" xfId="3267"/>
    <cellStyle name="Título 3 3" xfId="522"/>
    <cellStyle name="Título 3 3 10" xfId="3268"/>
    <cellStyle name="Título 3 3 11" xfId="4566"/>
    <cellStyle name="Título 3 3 12" xfId="4672"/>
    <cellStyle name="Título 3 3 2" xfId="3269"/>
    <cellStyle name="Título 3 3 3" xfId="3270"/>
    <cellStyle name="Título 3 3 4" xfId="3271"/>
    <cellStyle name="Título 3 3 5" xfId="3272"/>
    <cellStyle name="Título 3 3 6" xfId="3273"/>
    <cellStyle name="Título 3 3 7" xfId="3274"/>
    <cellStyle name="Título 3 3 8" xfId="3275"/>
    <cellStyle name="Título 3 3 9" xfId="3276"/>
    <cellStyle name="Título 3 4" xfId="523"/>
    <cellStyle name="Título 3 4 10" xfId="3277"/>
    <cellStyle name="Título 3 4 11" xfId="4567"/>
    <cellStyle name="Título 3 4 12" xfId="4673"/>
    <cellStyle name="Título 3 4 2" xfId="3278"/>
    <cellStyle name="Título 3 4 3" xfId="3279"/>
    <cellStyle name="Título 3 4 4" xfId="3280"/>
    <cellStyle name="Título 3 4 5" xfId="3281"/>
    <cellStyle name="Título 3 4 6" xfId="3282"/>
    <cellStyle name="Título 3 4 7" xfId="3283"/>
    <cellStyle name="Título 3 4 8" xfId="3284"/>
    <cellStyle name="Título 3 4 9" xfId="3285"/>
    <cellStyle name="Título 3 5" xfId="524"/>
    <cellStyle name="Título 3 5 10" xfId="3286"/>
    <cellStyle name="Título 3 5 2" xfId="3287"/>
    <cellStyle name="Título 3 5 3" xfId="3288"/>
    <cellStyle name="Título 3 5 4" xfId="3289"/>
    <cellStyle name="Título 3 5 5" xfId="3290"/>
    <cellStyle name="Título 3 5 6" xfId="3291"/>
    <cellStyle name="Título 3 5 7" xfId="3292"/>
    <cellStyle name="Título 3 5 8" xfId="3293"/>
    <cellStyle name="Título 3 5 9" xfId="3294"/>
    <cellStyle name="Título 3 6" xfId="525"/>
    <cellStyle name="Título 3 6 10" xfId="3295"/>
    <cellStyle name="Título 3 6 2" xfId="3296"/>
    <cellStyle name="Título 3 6 3" xfId="3297"/>
    <cellStyle name="Título 3 6 4" xfId="3298"/>
    <cellStyle name="Título 3 6 5" xfId="3299"/>
    <cellStyle name="Título 3 6 6" xfId="3300"/>
    <cellStyle name="Título 3 6 7" xfId="3301"/>
    <cellStyle name="Título 3 6 8" xfId="3302"/>
    <cellStyle name="Título 3 6 9" xfId="3303"/>
    <cellStyle name="Título 3 7" xfId="3304"/>
    <cellStyle name="Título 3 7 10" xfId="3305"/>
    <cellStyle name="Título 3 7 2" xfId="3306"/>
    <cellStyle name="Título 3 7 3" xfId="3307"/>
    <cellStyle name="Título 3 7 4" xfId="3308"/>
    <cellStyle name="Título 3 7 5" xfId="3309"/>
    <cellStyle name="Título 3 7 6" xfId="3310"/>
    <cellStyle name="Título 3 7 7" xfId="3311"/>
    <cellStyle name="Título 3 7 8" xfId="3312"/>
    <cellStyle name="Título 3 7 9" xfId="3313"/>
    <cellStyle name="Título 3 8" xfId="3314"/>
    <cellStyle name="Título 4" xfId="526"/>
    <cellStyle name="Título 4 2" xfId="1414"/>
    <cellStyle name="Título 4 3" xfId="1415"/>
    <cellStyle name="Título 4 3 2" xfId="4568"/>
    <cellStyle name="Título 4 4" xfId="1416"/>
    <cellStyle name="Título 5" xfId="527"/>
    <cellStyle name="Título 5 2" xfId="4569"/>
    <cellStyle name="Título 5 3" xfId="4674"/>
    <cellStyle name="Título 6" xfId="528"/>
    <cellStyle name="Título 6 2" xfId="4570"/>
    <cellStyle name="Título 6 3" xfId="4675"/>
    <cellStyle name="Título 7" xfId="529"/>
    <cellStyle name="Título 8" xfId="530"/>
    <cellStyle name="Título 9" xfId="3315"/>
    <cellStyle name="Total 2" xfId="531"/>
    <cellStyle name="Total 2 2" xfId="1417"/>
    <cellStyle name="Total 2 2 2" xfId="3316"/>
    <cellStyle name="Total 2 3" xfId="1418"/>
    <cellStyle name="Total 2 4" xfId="1419"/>
    <cellStyle name="Total 2 4 2" xfId="4571"/>
    <cellStyle name="Total 3" xfId="532"/>
    <cellStyle name="Total 3 2" xfId="3317"/>
    <cellStyle name="Total 3 3" xfId="4572"/>
    <cellStyle name="Total 3 4" xfId="4676"/>
    <cellStyle name="Total 4" xfId="533"/>
    <cellStyle name="Total 4 2" xfId="3318"/>
    <cellStyle name="Total 4 3" xfId="4573"/>
    <cellStyle name="Total 4 4" xfId="4677"/>
    <cellStyle name="Total 5" xfId="534"/>
    <cellStyle name="Total 5 2" xfId="3319"/>
    <cellStyle name="Total 5 3" xfId="4574"/>
    <cellStyle name="Total 6" xfId="535"/>
    <cellStyle name="Total 6 2" xfId="3320"/>
    <cellStyle name="Total 7" xfId="3321"/>
    <cellStyle name="Total 7 2" xfId="3322"/>
    <cellStyle name="Total 8" xfId="3323"/>
    <cellStyle name="Total1" xfId="687"/>
    <cellStyle name="Total2" xfId="688"/>
    <cellStyle name="Underline" xfId="2062"/>
    <cellStyle name="UnderlineDouble" xfId="2063"/>
    <cellStyle name="UnderlineDouble 2" xfId="4685"/>
    <cellStyle name="Update" xfId="1420"/>
    <cellStyle name="Valuta (0)_affissione marzo" xfId="1421"/>
    <cellStyle name="Valuta [0]_PLDT" xfId="536"/>
    <cellStyle name="Valuta_MYR02 Italy1" xfId="2064"/>
    <cellStyle name="Vérification" xfId="2065"/>
    <cellStyle name="vert" xfId="2066"/>
    <cellStyle name="vert2" xfId="2067"/>
    <cellStyle name="vert3" xfId="2068"/>
    <cellStyle name="vertf" xfId="2069"/>
    <cellStyle name="Währung" xfId="581"/>
    <cellStyle name="Währung [0]_DUO Früchte" xfId="689"/>
    <cellStyle name="Währung 2" xfId="3324"/>
    <cellStyle name="Währung 3" xfId="3325"/>
    <cellStyle name="Währung_DUO Früchte" xfId="690"/>
    <cellStyle name="Warning Text" xfId="730"/>
    <cellStyle name="White" xfId="2070"/>
    <cellStyle name="ハイパーリンク_LocTemplate" xfId="2071"/>
    <cellStyle name="콤마 [0]_FY99 Budget IMG Seoul" xfId="2072"/>
    <cellStyle name="콤마_FY99 Budget IMG Seoul" xfId="2073"/>
    <cellStyle name="통화 [0]_FY99 Budget IMG Seoul" xfId="2074"/>
    <cellStyle name="통화_FY99 Budget IMG Seoul" xfId="2075"/>
    <cellStyle name="표준_FY99 Budget IMG Seoul" xfId="2076"/>
    <cellStyle name="하이퍼링크_VERA" xfId="2077"/>
    <cellStyle name="桁区切り [0.00]_template" xfId="2078"/>
    <cellStyle name="標準_#265_Rebates and Pricing" xfId="2079"/>
  </cellStyles>
  <dxfs count="0"/>
  <tableStyles count="0" defaultTableStyle="TableStyleMedium9" defaultPivotStyle="PivotStyleLight16"/>
  <colors>
    <mruColors>
      <color rgb="FF20A478"/>
      <color rgb="FF205D0B"/>
      <color rgb="FF19DD3E"/>
      <color rgb="FF42BC62"/>
      <color rgb="FF99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63" Type="http://schemas.openxmlformats.org/officeDocument/2006/relationships/externalLink" Target="externalLinks/externalLink5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61" Type="http://schemas.openxmlformats.org/officeDocument/2006/relationships/externalLink" Target="externalLinks/externalLink50.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alcChain" Target="calcChain.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belix\home\PLANIF1\ROSA\A.E\OLDPASO\97-98\PLANIF1\ROSA\A.E\BAILEYS\BA97-98\ESTRA98\FASE3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omunica\MACSYSE\EDITION\TELEFON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ACSYSE\EDITION\TELEFON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000\LYCOS\Piani%20definitivi\Marzo%20-%20Aprile\affmarz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Q:\VARIOS\TELEVISI\PAQUETES\OTOO'9~1\TV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BELIX\HOME\PLANIF1\ROSA\A.E\BAILEYS\BA97-98\ESTRA98\FASE3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TELEF&#211;NICA\Telef&#243;nica%20S.A.U\ADSL\Estrategia%20total%202001\documento%20de%20excel%20de%20con%20optic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ST_DIF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m189\comunica\JMA\CAL%20LIBRA%20PRESSE%20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omunica\Telefonica\Telef&#243;nica%20S.A.U\ADSL\ADSL.Versi&#243;n%20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m20\ficheros\FICHEROS\EXCEL\5\RECKITT\GLASSEX\CIER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X\BMW%202010\4.%20DIVISION%20COCHES\3.%20SERIE%205%20ABRIL\4.%20DATOS%20TARGET\PERFILES%20REVISTA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M20\FICHEROS\EXCEL\5\RECKITT\SIDOL\SIDO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BELIX\HOME\PLANIF\ROSA\A.E\BAILEYS\BA97-98\ESTRA98\OPTICO9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1\usuarios\WINDOWS\Escritorio\TELEFON-2\INSTITUCIONAL-CORPORATIVA\TELEFONICA%20PLANTILLA%20C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MK\STATS\MENSUAL\concepto_gast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1\lmayo001\CONFIG~1\Temp\notesE1EF34\AGENCIAS\Publicis\2004\AGENCIA%20TRIBUTARIA-RENTA%2003\Planes\Campa&#241;a%20No%20Declarantes\Midialog\MediaExcel\AdLogO1.2002.25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EST_DIFU.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cm67\ficheros\FICHEROS\123\CPLUS\ABRIL\CATALU&#209;A\POST.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FASE398"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lmayo001\CONFIG~1\Temp\notesE1EF34\PLANI\MORIESMA\OPTICO0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NIVERSAL%20McCANN\Planificacion\Grupo%201\COCA%20COLA%202006\Fanta\Planes%20UM\TV\Marzo\PL%20FANTA%2030%20seg%20TV%20Marzo.06%20POS%2050%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1\usuarios\AGENCIAS\Crea\Sexta%20Avenida\PlanMed\981009\E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OBELIX\HOME\PLANIF1\ROSA\A.E\BAILEYS\BA97-98\ESTRA98\OPTICO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smad1fsm01\grupo%20bmw\mecanizaci&#243;n\carg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1\PCX40\CONFIG~1\Temp\C.Lotus.Notes.Data\Resumen%20Moviciudad%20AS%2029a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LI\SYS\PLANIF1\ROSA\A.E\BAILEYS\BA97-98\ESTRA98\OPTICO9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OBELIX\HOME\PLANIF\ROSA\A.E\BAILEYS\BA97-98\ESTRA98\FASE3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Q:\Agencias\Tactis\Loterias\030408\030410\Estrategia%20la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Q:\AGENCIAS\Crea\Sexta%20Avenida\PlanMed\981009\Es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Q:\Agencias\RicardoPerez\Fomento%20Bibliotecas\030506\Estrategiatotalenv.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smad1fsm01\grupo%20bmw\PARA%20PATRICIA\mecanizaci&#243;n\carga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TRICIA-FERN\Office%20Depot\WINDOWS\TEMP\PRESUPU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usuarios\VARIOS\TELEVISI\PAQUETES\OTOO'9~1\TV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Q:\Clientes\Acer\PlanPr\000531\plan%20prensaenviado.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FAC.2&#170;QUINCENA%20CON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1\lmayo001\CONFIG~1\Temp\notesE1EF34\eudora\attach\Prensa%20Espa&#241;ola\ABC%20Nacional\ABC-EL%20INFORMAL\Plan%20ABC-Informal%20V8%20(no%20env).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ATRICIA-FERN\Office%20Depot\USERS\CRESPO\CLIENTES\RTVE\PRESENTA\SER.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smad1fsm01\grupo%20bmw\SERENA\HEVIGE\BPI96\JPG\JPGM.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JAVIER\AGENCIAS\MARINASO\COVAP\COVAP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1\lmayo001\CONFIG~1\Temp\notesE1EF34\A&#241;os%20anteriores\Clientes\Grupo%20intl\AGENCIAS\Publicis\2004\LOTERIA%20NAVIDAD\Planes\AGENCIA%20TRIBUTARIA-RENTA%2003\Planes\Campa&#241;a%20No%20Declarantes\Midialog\MediaExcel\AdLogO1.2002.25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cx17\comunica\Grupo%20RICARDO\Grupo%20Ramon\LDA%202003\Televisi&#243;n\Plan%20de%20Medios\Marzo'03\V.0.0.%20Marzo'0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comunica\windows\TEMP\Telefonica\Telef&#243;nica%20S.A.U\ADSL\ADSL.Versi&#243;n%20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cm107\ficheros\AUDIENCE\CPMREPO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SYS\ISLAMAG.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DOCUME~1\lmayo001\CONFIG~1\Temp\notesE1EF34\DOCUME~1\arodrigo\CONFIG~1\Temp\Planes%20NACIONALESadjudicado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cm17\comunica\Grupo_Lola\El%20Pais\Competencia\Copia%20de%20OPTICOS_AL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giovanna.angiolillo\Configuraci&#243;n%20local\Archivos%20temporales%20de%20Internet\OLK7\OJ1%20split%20medi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EGUIMIENTOS\SEPTIEMBRE%2008\NEUTROGENA%20PIES\Seguimiento%20%20NEUTROGENA%20PIES%20Septiembre%2010-14%20sep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SYS\UPSA\AERO98\POST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1\usuarios\Group\AirPlus\International\UK\UK.airplus%20plan_6%20-19.03.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munica\MACSYSE\EDITION\TELEFON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PS TV 98"/>
      <sheetName val="GRPS TV 98 alt 2"/>
      <sheetName val="FRECEFECBAILEYS"/>
      <sheetName val="CONSUMO TV"/>
      <sheetName val="GRPS COMPETENCIA CON MARTINI 97"/>
      <sheetName val="GRPS COMPETENCIA SIN MARTINI 97"/>
      <sheetName val="GRPS COMPETENCIA CON  MARTIN 96"/>
      <sheetName val="GRPS COMPETENCIA SIN MARTIN 96"/>
      <sheetName val="AUD S SANTA 96"/>
      <sheetName val="AUD S SANTA 97"/>
      <sheetName val="OCUPACION SS 96"/>
      <sheetName val="OCUPACION SS 97"/>
      <sheetName val=" S SANTA 97"/>
      <sheetName val=" S SANTA 96"/>
      <sheetName val="AUD P.MAYO 97 "/>
      <sheetName val="OCUPACION P.MAYO 97"/>
      <sheetName val="P. MAYO 97"/>
      <sheetName val="Cob Padres"/>
      <sheetName val="Cob% 18-34"/>
      <sheetName val="Evaluaciones"/>
      <sheetName val="1. Data Entry BASE"/>
      <sheetName val="GRPS_TV_98"/>
      <sheetName val="GRPS_TV_98_alt_2"/>
      <sheetName val="CONSUMO_TV"/>
      <sheetName val="GRPS_COMPETENCIA_CON_MARTINI_97"/>
      <sheetName val="GRPS_COMPETENCIA_SIN_MARTINI_97"/>
      <sheetName val="GRPS_COMPETENCIA_CON__MARTIN_96"/>
      <sheetName val="GRPS_COMPETENCIA_SIN_MARTIN_96"/>
      <sheetName val="AUD_S_SANTA_96"/>
      <sheetName val="AUD_S_SANTA_97"/>
      <sheetName val="OCUPACION_SS_96"/>
      <sheetName val="OCUPACION_SS_97"/>
      <sheetName val="_S_SANTA_97"/>
      <sheetName val="_S_SANTA_96"/>
      <sheetName val="AUD_P_MAYO_97_"/>
      <sheetName val="OCUPACION_P_MAYO_97"/>
      <sheetName val="P__MAYO_97"/>
      <sheetName val="HP1AMLIST"/>
      <sheetName val="HIUNDAY"/>
      <sheetName val="RateCard"/>
      <sheetName val="Eval Adultos"/>
      <sheetName val="Eval Business"/>
      <sheetName val="Resultados Palabras Google"/>
      <sheetName val="FASE398"/>
      <sheetName val="EVAL TV ADULTOS"/>
      <sheetName val="TVE20&quot;"/>
      <sheetName val="madre"/>
      <sheetName val="GRPS TV 98 alt 2 40&quot;"/>
      <sheetName val="FASE398.XLS"/>
      <sheetName val="Hoja2"/>
      <sheetName val="SUPERDETALLADA"/>
      <sheetName val="Listas y Nombres (DON'T TOUCH)"/>
      <sheetName val="2.대외공문"/>
      <sheetName val="GRPS_TV_98_alt_2_40&quot;"/>
      <sheetName val="전체현황"/>
      <sheetName val="CVT산정"/>
      <sheetName val="2"/>
      <sheetName val="AUD_marca_TVE"/>
      <sheetName val="Resultados_Palabras_Google"/>
      <sheetName val="Eval_Adultos"/>
      <sheetName val="Eval_Business"/>
      <sheetName val="EVAL_TV_ADULTOS"/>
      <sheetName val="isla97"/>
      <sheetName val="ISLA98"/>
      <sheetName val="poralcon97"/>
      <sheetName val="PORT98HALC"/>
      <sheetName val="Resource-Strings"/>
      <sheetName val="port97_p_atra"/>
      <sheetName val="PORT98ATRA"/>
      <sheetName val="Main"/>
      <sheetName val="Resultados Diarios smart"/>
      <sheetName val="5. Data Entry BASE"/>
      <sheetName val="GRPS_TV_981"/>
      <sheetName val="LARCAL"/>
      <sheetName val="Formatos y posicionamientos"/>
      <sheetName val=" BOOST TV"/>
      <sheetName val="Sheet1"/>
      <sheetName val="Non Analysed Definitions"/>
      <sheetName val="Hoja1"/>
      <sheetName val="6. Data Entry BASE"/>
      <sheetName val="Lists"/>
      <sheetName val="GRPS_TV_98_alt_21"/>
      <sheetName val="CONSUMO_TV1"/>
      <sheetName val="GRPS_COMPETENCIA_CON_MARTINI_91"/>
      <sheetName val="GRPS_COMPETENCIA_SIN_MARTINI_91"/>
      <sheetName val="GRPS_COMPETENCIA_CON__MARTIN_91"/>
      <sheetName val="GRPS_COMPETENCIA_SIN_MARTIN_961"/>
      <sheetName val="AUD_S_SANTA_961"/>
      <sheetName val="AUD_S_SANTA_971"/>
      <sheetName val="OCUPACION_SS_961"/>
      <sheetName val="OCUPACION_SS_971"/>
      <sheetName val="_S_SANTA_971"/>
      <sheetName val="_S_SANTA_961"/>
      <sheetName val="AUD_P_MAYO_97_1"/>
      <sheetName val="OCUPACION_P_MAYO_971"/>
      <sheetName val="P__MAYO_971"/>
      <sheetName val="Cob_Padres"/>
      <sheetName val="Cob%_18-34"/>
      <sheetName val="1__Data_Entry_BASE"/>
      <sheetName val="Listas_y_Nombres_(DON'T_TOUCH)"/>
      <sheetName val="2_대외공문"/>
      <sheetName val="GRPS_TV_98_alt_2_40&quot;1"/>
      <sheetName val="bac4"/>
      <sheetName val="T5"/>
      <sheetName val="FLIGHTPLAN"/>
      <sheetName val="MACMASK1"/>
      <sheetName val="27_abril"/>
      <sheetName val="xBRADx"/>
      <sheetName val="_EvaluaciónTV4"/>
      <sheetName val="EXP_COTIZA"/>
      <sheetName val="SOI_Breakdown"/>
      <sheetName val="PRC-TV_(0)1"/>
      <sheetName val="OPTICO_"/>
      <sheetName val="EXP_POLIZAS"/>
      <sheetName val="Avaliação_Rádio"/>
      <sheetName val="GRPS_TV_982"/>
      <sheetName val="Eval_Adultos1"/>
      <sheetName val="Eval_Business1"/>
      <sheetName val="Resultados_Palabras_Google1"/>
      <sheetName val="EVAL_TV_ADULTOS1"/>
      <sheetName val="5__Data_Entry_BASE"/>
      <sheetName val="Resultados_Diarios_smart"/>
      <sheetName val="FASE398_XLS"/>
      <sheetName val="Formatos_y_posicionami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CMASK1"/>
    </sheetNames>
    <sheetDataSet>
      <sheetData sheetId="0" refreshError="1">
        <row r="1">
          <cell r="A1" t="str">
            <v>Cadena</v>
          </cell>
          <cell r="B1" t="str">
            <v>Bloque</v>
          </cell>
          <cell r="C1" t="str">
            <v>Hora</v>
          </cell>
          <cell r="D1" t="str">
            <v>FechaInicio</v>
          </cell>
          <cell r="E1" t="str">
            <v>Duración</v>
          </cell>
          <cell r="F1" t="str">
            <v>NúmeroDeSpots</v>
          </cell>
          <cell r="G1" t="str">
            <v>TarifaOficial</v>
          </cell>
          <cell r="H1" t="str">
            <v>CostePorSpot</v>
          </cell>
          <cell r="I1" t="str">
            <v>AudienciaMedia</v>
          </cell>
          <cell r="J1" t="str">
            <v>Prog.Anterior</v>
          </cell>
          <cell r="K1" t="str">
            <v>Prog.Posterior</v>
          </cell>
          <cell r="L1" t="str">
            <v>TarifaNeta</v>
          </cell>
          <cell r="M1" t="str">
            <v>CosteGlobal</v>
          </cell>
          <cell r="N1" t="str">
            <v>AudienciaGlobal</v>
          </cell>
          <cell r="O1" t="str">
            <v>DayPart</v>
          </cell>
          <cell r="P1" t="str">
            <v>LabFs</v>
          </cell>
          <cell r="Q1" t="str">
            <v>Región</v>
          </cell>
        </row>
        <row r="2">
          <cell r="A2" t="str">
            <v>ANT3:NAC.</v>
          </cell>
          <cell r="B2" t="str">
            <v>. 15H50</v>
          </cell>
          <cell r="C2">
            <v>0.65972222222222221</v>
          </cell>
          <cell r="D2">
            <v>36279</v>
          </cell>
          <cell r="E2">
            <v>20</v>
          </cell>
          <cell r="F2">
            <v>1</v>
          </cell>
          <cell r="G2">
            <v>900</v>
          </cell>
          <cell r="H2">
            <v>186</v>
          </cell>
          <cell r="I2">
            <v>4.8</v>
          </cell>
          <cell r="J2" t="str">
            <v xml:space="preserve"> SABOR A TI</v>
          </cell>
          <cell r="K2" t="str">
            <v xml:space="preserve"> SABOR A TI</v>
          </cell>
          <cell r="L2">
            <v>900</v>
          </cell>
          <cell r="M2">
            <v>186</v>
          </cell>
          <cell r="N2">
            <v>4.8</v>
          </cell>
          <cell r="O2" t="str">
            <v>DT</v>
          </cell>
          <cell r="P2" t="str">
            <v>Lab</v>
          </cell>
          <cell r="Q2" t="str">
            <v>NAC.</v>
          </cell>
        </row>
        <row r="3">
          <cell r="A3" t="str">
            <v>ANT3:NAC.</v>
          </cell>
          <cell r="B3" t="str">
            <v>. 22H20</v>
          </cell>
          <cell r="C3">
            <v>0.93055555555555547</v>
          </cell>
          <cell r="D3">
            <v>36279</v>
          </cell>
          <cell r="E3">
            <v>20</v>
          </cell>
          <cell r="F3">
            <v>1</v>
          </cell>
          <cell r="G3">
            <v>3100</v>
          </cell>
          <cell r="H3">
            <v>404</v>
          </cell>
          <cell r="I3">
            <v>7.7</v>
          </cell>
          <cell r="J3" t="str">
            <v xml:space="preserve"> MANOS A LA OBRA</v>
          </cell>
          <cell r="K3" t="str">
            <v xml:space="preserve"> MANOS A LA OBRA</v>
          </cell>
          <cell r="L3">
            <v>3100</v>
          </cell>
          <cell r="M3">
            <v>404</v>
          </cell>
          <cell r="N3">
            <v>7.7</v>
          </cell>
          <cell r="O3" t="str">
            <v>PT</v>
          </cell>
          <cell r="P3" t="str">
            <v>Lab</v>
          </cell>
          <cell r="Q3" t="str">
            <v>NAC.</v>
          </cell>
        </row>
        <row r="4">
          <cell r="A4" t="str">
            <v>ANT3:NAC.</v>
          </cell>
          <cell r="B4" t="str">
            <v>. 22H50</v>
          </cell>
          <cell r="C4">
            <v>0.95138888888888884</v>
          </cell>
          <cell r="D4">
            <v>36279</v>
          </cell>
          <cell r="E4">
            <v>20</v>
          </cell>
          <cell r="F4">
            <v>1</v>
          </cell>
          <cell r="G4">
            <v>3100</v>
          </cell>
          <cell r="H4">
            <v>324</v>
          </cell>
          <cell r="I4">
            <v>9.6</v>
          </cell>
          <cell r="J4" t="str">
            <v xml:space="preserve"> MANOS A LA OBRA</v>
          </cell>
          <cell r="K4" t="str">
            <v xml:space="preserve"> MANOS A LA OBRA</v>
          </cell>
          <cell r="L4">
            <v>3100</v>
          </cell>
          <cell r="M4">
            <v>324</v>
          </cell>
          <cell r="N4">
            <v>9.6</v>
          </cell>
          <cell r="O4" t="str">
            <v>PT</v>
          </cell>
          <cell r="P4" t="str">
            <v>Lab</v>
          </cell>
          <cell r="Q4" t="str">
            <v>NAC.</v>
          </cell>
        </row>
        <row r="5">
          <cell r="A5" t="str">
            <v>ANT3:NAC.</v>
          </cell>
          <cell r="B5" t="str">
            <v>. 24H20</v>
          </cell>
          <cell r="C5">
            <v>1.0138888888888888</v>
          </cell>
          <cell r="D5">
            <v>36279</v>
          </cell>
          <cell r="E5">
            <v>20</v>
          </cell>
          <cell r="F5">
            <v>1</v>
          </cell>
          <cell r="G5">
            <v>2000</v>
          </cell>
          <cell r="H5">
            <v>952</v>
          </cell>
          <cell r="I5">
            <v>2.1</v>
          </cell>
          <cell r="J5" t="str">
            <v xml:space="preserve"> MANOS A LA OBRA</v>
          </cell>
          <cell r="K5" t="str">
            <v xml:space="preserve"> MANOS A LA OBRA</v>
          </cell>
          <cell r="L5">
            <v>2000</v>
          </cell>
          <cell r="M5">
            <v>952</v>
          </cell>
          <cell r="N5">
            <v>2.1</v>
          </cell>
          <cell r="O5" t="str">
            <v>PT</v>
          </cell>
          <cell r="P5" t="str">
            <v>Lab</v>
          </cell>
          <cell r="Q5" t="str">
            <v>NAC.</v>
          </cell>
        </row>
        <row r="6">
          <cell r="A6" t="str">
            <v>ANT3:NAC.</v>
          </cell>
          <cell r="B6" t="str">
            <v>. 19H20</v>
          </cell>
          <cell r="C6">
            <v>0.80555555555555547</v>
          </cell>
          <cell r="D6">
            <v>36280</v>
          </cell>
          <cell r="E6">
            <v>20</v>
          </cell>
          <cell r="F6">
            <v>1</v>
          </cell>
          <cell r="G6">
            <v>800</v>
          </cell>
          <cell r="H6">
            <v>239</v>
          </cell>
          <cell r="I6">
            <v>3.4</v>
          </cell>
          <cell r="J6" t="str">
            <v xml:space="preserve"> ALTA TENSION</v>
          </cell>
          <cell r="K6" t="str">
            <v xml:space="preserve"> ALTA TENSION</v>
          </cell>
          <cell r="L6">
            <v>800</v>
          </cell>
          <cell r="M6">
            <v>239</v>
          </cell>
          <cell r="N6">
            <v>3.4</v>
          </cell>
          <cell r="O6" t="str">
            <v>DT</v>
          </cell>
          <cell r="P6" t="str">
            <v>Lab</v>
          </cell>
          <cell r="Q6" t="str">
            <v>NAC.</v>
          </cell>
        </row>
        <row r="7">
          <cell r="A7" t="str">
            <v>ANT3:NAC.</v>
          </cell>
          <cell r="B7" t="str">
            <v>. 21H20</v>
          </cell>
          <cell r="C7">
            <v>0.88888888888888884</v>
          </cell>
          <cell r="D7">
            <v>36280</v>
          </cell>
          <cell r="E7">
            <v>20</v>
          </cell>
          <cell r="F7">
            <v>1</v>
          </cell>
          <cell r="G7">
            <v>2000</v>
          </cell>
          <cell r="H7">
            <v>435</v>
          </cell>
          <cell r="I7">
            <v>4.5999999999999996</v>
          </cell>
          <cell r="J7" t="str">
            <v xml:space="preserve"> NOTICIAS 2</v>
          </cell>
          <cell r="K7" t="str">
            <v xml:space="preserve"> NOTICIAS 2</v>
          </cell>
          <cell r="L7">
            <v>2000</v>
          </cell>
          <cell r="M7">
            <v>435</v>
          </cell>
          <cell r="N7">
            <v>4.5999999999999996</v>
          </cell>
          <cell r="O7" t="str">
            <v>PT</v>
          </cell>
          <cell r="P7" t="str">
            <v>Lab</v>
          </cell>
          <cell r="Q7" t="str">
            <v>NAC.</v>
          </cell>
        </row>
        <row r="8">
          <cell r="A8" t="str">
            <v>ANT3:NAC.</v>
          </cell>
          <cell r="B8" t="str">
            <v>. 22H50</v>
          </cell>
          <cell r="C8">
            <v>0.95138888888888884</v>
          </cell>
          <cell r="D8">
            <v>36280</v>
          </cell>
          <cell r="E8">
            <v>20</v>
          </cell>
          <cell r="F8">
            <v>1</v>
          </cell>
          <cell r="G8">
            <v>2000</v>
          </cell>
          <cell r="H8">
            <v>351</v>
          </cell>
          <cell r="I8">
            <v>5.7</v>
          </cell>
          <cell r="J8" t="str">
            <v xml:space="preserve"> SORPRESA, SORPRESA</v>
          </cell>
          <cell r="K8" t="str">
            <v xml:space="preserve"> SORPRESA, SORPRESA</v>
          </cell>
          <cell r="L8">
            <v>2000</v>
          </cell>
          <cell r="M8">
            <v>351</v>
          </cell>
          <cell r="N8">
            <v>5.7</v>
          </cell>
          <cell r="O8" t="str">
            <v>PT</v>
          </cell>
          <cell r="P8" t="str">
            <v>Lab</v>
          </cell>
          <cell r="Q8" t="str">
            <v>NAC.</v>
          </cell>
        </row>
        <row r="9">
          <cell r="A9" t="str">
            <v>ANT3:NAC.</v>
          </cell>
          <cell r="B9" t="str">
            <v>. 16H50</v>
          </cell>
          <cell r="C9">
            <v>0.70138888888888884</v>
          </cell>
          <cell r="D9">
            <v>36281</v>
          </cell>
          <cell r="E9">
            <v>20</v>
          </cell>
          <cell r="F9">
            <v>1</v>
          </cell>
          <cell r="G9">
            <v>1500</v>
          </cell>
          <cell r="H9">
            <v>271</v>
          </cell>
          <cell r="I9">
            <v>5.5</v>
          </cell>
          <cell r="J9" t="str">
            <v xml:space="preserve"> CINE</v>
          </cell>
          <cell r="K9" t="str">
            <v xml:space="preserve"> CINE</v>
          </cell>
          <cell r="L9">
            <v>1500</v>
          </cell>
          <cell r="M9">
            <v>271</v>
          </cell>
          <cell r="N9">
            <v>5.5</v>
          </cell>
          <cell r="O9" t="str">
            <v>DT</v>
          </cell>
          <cell r="P9" t="str">
            <v>FS</v>
          </cell>
          <cell r="Q9" t="str">
            <v>NAC.</v>
          </cell>
        </row>
        <row r="10">
          <cell r="A10" t="str">
            <v>ANT3:NAC.</v>
          </cell>
          <cell r="B10" t="str">
            <v>. 17H50</v>
          </cell>
          <cell r="C10">
            <v>0.74305555555555547</v>
          </cell>
          <cell r="D10">
            <v>36281</v>
          </cell>
          <cell r="E10">
            <v>20</v>
          </cell>
          <cell r="F10">
            <v>1</v>
          </cell>
          <cell r="G10">
            <v>1200</v>
          </cell>
          <cell r="H10">
            <v>366</v>
          </cell>
          <cell r="I10">
            <v>3.3</v>
          </cell>
          <cell r="J10" t="str">
            <v xml:space="preserve"> CINE</v>
          </cell>
          <cell r="K10" t="str">
            <v xml:space="preserve"> CINE</v>
          </cell>
          <cell r="L10">
            <v>1200</v>
          </cell>
          <cell r="M10">
            <v>366</v>
          </cell>
          <cell r="N10">
            <v>3.3</v>
          </cell>
          <cell r="O10" t="str">
            <v>DT</v>
          </cell>
          <cell r="P10" t="str">
            <v>FS</v>
          </cell>
          <cell r="Q10" t="str">
            <v>NAC.</v>
          </cell>
        </row>
        <row r="11">
          <cell r="A11" t="str">
            <v>ANT3:NAC.</v>
          </cell>
          <cell r="B11" t="str">
            <v>. 18H50</v>
          </cell>
          <cell r="C11">
            <v>0.78472222222222221</v>
          </cell>
          <cell r="D11">
            <v>36281</v>
          </cell>
          <cell r="E11">
            <v>20</v>
          </cell>
          <cell r="F11">
            <v>1</v>
          </cell>
          <cell r="G11">
            <v>1200</v>
          </cell>
          <cell r="H11">
            <v>394</v>
          </cell>
          <cell r="I11">
            <v>3</v>
          </cell>
          <cell r="J11" t="str">
            <v xml:space="preserve"> CINE</v>
          </cell>
          <cell r="K11" t="str">
            <v xml:space="preserve"> CINE</v>
          </cell>
          <cell r="L11">
            <v>1200</v>
          </cell>
          <cell r="M11">
            <v>394</v>
          </cell>
          <cell r="N11">
            <v>3</v>
          </cell>
          <cell r="O11" t="str">
            <v>DT</v>
          </cell>
          <cell r="P11" t="str">
            <v>FS</v>
          </cell>
          <cell r="Q11" t="str">
            <v>NAC.</v>
          </cell>
        </row>
        <row r="12">
          <cell r="A12" t="str">
            <v>ANT3:NAC.</v>
          </cell>
          <cell r="B12" t="str">
            <v>. 19H50</v>
          </cell>
          <cell r="C12">
            <v>0.82638888888888884</v>
          </cell>
          <cell r="D12">
            <v>36281</v>
          </cell>
          <cell r="E12">
            <v>20</v>
          </cell>
          <cell r="F12">
            <v>1</v>
          </cell>
          <cell r="G12">
            <v>1000</v>
          </cell>
          <cell r="H12">
            <v>389</v>
          </cell>
          <cell r="I12">
            <v>2.6</v>
          </cell>
          <cell r="J12" t="str">
            <v xml:space="preserve"> LA CARA DIVERTIDA (R)</v>
          </cell>
          <cell r="K12" t="str">
            <v xml:space="preserve"> LA CARA DIVERTIDA (R)</v>
          </cell>
          <cell r="L12">
            <v>1000</v>
          </cell>
          <cell r="M12">
            <v>389</v>
          </cell>
          <cell r="N12">
            <v>2.6</v>
          </cell>
          <cell r="O12" t="str">
            <v>DT</v>
          </cell>
          <cell r="P12" t="str">
            <v>FS</v>
          </cell>
          <cell r="Q12" t="str">
            <v>NAC.</v>
          </cell>
        </row>
        <row r="13">
          <cell r="A13" t="str">
            <v>ANT3:NAC.</v>
          </cell>
          <cell r="B13" t="str">
            <v>. 22H50</v>
          </cell>
          <cell r="C13">
            <v>0.95138888888888884</v>
          </cell>
          <cell r="D13">
            <v>36281</v>
          </cell>
          <cell r="E13">
            <v>20</v>
          </cell>
          <cell r="F13">
            <v>1</v>
          </cell>
          <cell r="G13">
            <v>1800</v>
          </cell>
          <cell r="H13">
            <v>274</v>
          </cell>
          <cell r="I13">
            <v>6.6</v>
          </cell>
          <cell r="J13" t="str">
            <v xml:space="preserve"> TRATO HECHO</v>
          </cell>
          <cell r="K13" t="str">
            <v xml:space="preserve"> TRATO HECHO</v>
          </cell>
          <cell r="L13">
            <v>1800</v>
          </cell>
          <cell r="M13">
            <v>274</v>
          </cell>
          <cell r="N13">
            <v>6.6</v>
          </cell>
          <cell r="O13" t="str">
            <v>PT</v>
          </cell>
          <cell r="P13" t="str">
            <v>FS</v>
          </cell>
          <cell r="Q13" t="str">
            <v>NAC.</v>
          </cell>
        </row>
        <row r="14">
          <cell r="A14" t="str">
            <v>ANT3:NAC.</v>
          </cell>
          <cell r="B14" t="str">
            <v>. 23H20</v>
          </cell>
          <cell r="C14">
            <v>0.97222222222222221</v>
          </cell>
          <cell r="D14">
            <v>36281</v>
          </cell>
          <cell r="E14">
            <v>20</v>
          </cell>
          <cell r="F14">
            <v>1</v>
          </cell>
          <cell r="G14">
            <v>1800</v>
          </cell>
          <cell r="H14">
            <v>190</v>
          </cell>
          <cell r="I14">
            <v>9.5</v>
          </cell>
          <cell r="J14" t="str">
            <v xml:space="preserve"> TRATO HECHO</v>
          </cell>
          <cell r="K14" t="str">
            <v xml:space="preserve"> TRATO HECHO</v>
          </cell>
          <cell r="L14">
            <v>1800</v>
          </cell>
          <cell r="M14">
            <v>190</v>
          </cell>
          <cell r="N14">
            <v>9.5</v>
          </cell>
          <cell r="O14" t="str">
            <v>PT</v>
          </cell>
          <cell r="P14" t="str">
            <v>FS</v>
          </cell>
          <cell r="Q14" t="str">
            <v>NAC.</v>
          </cell>
        </row>
        <row r="15">
          <cell r="A15" t="str">
            <v>ANT3:NAC.</v>
          </cell>
          <cell r="B15" t="str">
            <v>. 17H15</v>
          </cell>
          <cell r="C15">
            <v>0.71875</v>
          </cell>
          <cell r="D15">
            <v>36282</v>
          </cell>
          <cell r="E15">
            <v>20</v>
          </cell>
          <cell r="F15">
            <v>1</v>
          </cell>
          <cell r="G15">
            <v>1500</v>
          </cell>
          <cell r="H15">
            <v>291</v>
          </cell>
          <cell r="I15">
            <v>5.0999999999999996</v>
          </cell>
          <cell r="J15" t="str">
            <v xml:space="preserve"> CINE</v>
          </cell>
          <cell r="K15" t="str">
            <v xml:space="preserve"> CINE</v>
          </cell>
          <cell r="L15">
            <v>1500</v>
          </cell>
          <cell r="M15">
            <v>291</v>
          </cell>
          <cell r="N15">
            <v>5.0999999999999996</v>
          </cell>
          <cell r="O15" t="str">
            <v>DT</v>
          </cell>
          <cell r="P15" t="str">
            <v>FS</v>
          </cell>
          <cell r="Q15" t="str">
            <v>NAC.</v>
          </cell>
        </row>
        <row r="16">
          <cell r="A16" t="str">
            <v>ANT3:NAC.</v>
          </cell>
          <cell r="B16" t="str">
            <v>. 18H20</v>
          </cell>
          <cell r="C16">
            <v>0.76388888888888884</v>
          </cell>
          <cell r="D16">
            <v>36282</v>
          </cell>
          <cell r="E16">
            <v>20</v>
          </cell>
          <cell r="F16">
            <v>1</v>
          </cell>
          <cell r="G16">
            <v>1200</v>
          </cell>
          <cell r="H16">
            <v>334</v>
          </cell>
          <cell r="I16">
            <v>3.6</v>
          </cell>
          <cell r="J16" t="str">
            <v xml:space="preserve"> REX</v>
          </cell>
          <cell r="K16" t="str">
            <v xml:space="preserve"> REX</v>
          </cell>
          <cell r="L16">
            <v>1200</v>
          </cell>
          <cell r="M16">
            <v>334</v>
          </cell>
          <cell r="N16">
            <v>3.6</v>
          </cell>
          <cell r="O16" t="str">
            <v>DT</v>
          </cell>
          <cell r="P16" t="str">
            <v>FS</v>
          </cell>
          <cell r="Q16" t="str">
            <v>NAC.</v>
          </cell>
        </row>
        <row r="17">
          <cell r="A17" t="str">
            <v>ANT3:NAC.</v>
          </cell>
          <cell r="B17" t="str">
            <v>. 19H20</v>
          </cell>
          <cell r="C17">
            <v>0.80555555555555547</v>
          </cell>
          <cell r="D17">
            <v>36282</v>
          </cell>
          <cell r="E17">
            <v>20</v>
          </cell>
          <cell r="F17">
            <v>1</v>
          </cell>
          <cell r="G17">
            <v>1200</v>
          </cell>
          <cell r="H17">
            <v>308</v>
          </cell>
          <cell r="I17">
            <v>3.9</v>
          </cell>
          <cell r="J17" t="str">
            <v xml:space="preserve"> REX</v>
          </cell>
          <cell r="K17" t="str">
            <v xml:space="preserve"> REX</v>
          </cell>
          <cell r="L17">
            <v>1200</v>
          </cell>
          <cell r="M17">
            <v>308</v>
          </cell>
          <cell r="N17">
            <v>3.9</v>
          </cell>
          <cell r="O17" t="str">
            <v>DT</v>
          </cell>
          <cell r="P17" t="str">
            <v>FS</v>
          </cell>
          <cell r="Q17" t="str">
            <v>NAC.</v>
          </cell>
        </row>
        <row r="18">
          <cell r="A18" t="str">
            <v>ANT3:NAC.</v>
          </cell>
          <cell r="B18" t="str">
            <v>. 22H35</v>
          </cell>
          <cell r="C18">
            <v>0.94097222222222221</v>
          </cell>
          <cell r="D18">
            <v>36282</v>
          </cell>
          <cell r="E18">
            <v>20</v>
          </cell>
          <cell r="F18">
            <v>1</v>
          </cell>
          <cell r="G18">
            <v>3300</v>
          </cell>
          <cell r="H18">
            <v>486</v>
          </cell>
          <cell r="I18">
            <v>6.8</v>
          </cell>
          <cell r="J18" t="str">
            <v xml:space="preserve"> LA CASA DE LOS LIOS</v>
          </cell>
          <cell r="K18" t="str">
            <v xml:space="preserve"> LA CASA DE LOS LIOS</v>
          </cell>
          <cell r="L18">
            <v>3300</v>
          </cell>
          <cell r="M18">
            <v>486</v>
          </cell>
          <cell r="N18">
            <v>6.8</v>
          </cell>
          <cell r="O18" t="str">
            <v>PT</v>
          </cell>
          <cell r="P18" t="str">
            <v>FS</v>
          </cell>
          <cell r="Q18" t="str">
            <v>NAC.</v>
          </cell>
        </row>
        <row r="19">
          <cell r="A19" t="str">
            <v>ANT3:NAC.</v>
          </cell>
          <cell r="B19" t="str">
            <v>. 22H50</v>
          </cell>
          <cell r="C19">
            <v>0.95138888888888884</v>
          </cell>
          <cell r="D19">
            <v>36283</v>
          </cell>
          <cell r="E19">
            <v>20</v>
          </cell>
          <cell r="F19">
            <v>1</v>
          </cell>
          <cell r="G19">
            <v>2800</v>
          </cell>
          <cell r="H19">
            <v>369</v>
          </cell>
          <cell r="I19">
            <v>7.6</v>
          </cell>
          <cell r="J19" t="str">
            <v xml:space="preserve"> GRAN CINE</v>
          </cell>
          <cell r="K19" t="str">
            <v xml:space="preserve"> GRAN CINE</v>
          </cell>
          <cell r="L19">
            <v>2800</v>
          </cell>
          <cell r="M19">
            <v>369</v>
          </cell>
          <cell r="N19">
            <v>7.6</v>
          </cell>
          <cell r="O19" t="str">
            <v>PT</v>
          </cell>
          <cell r="P19" t="str">
            <v>Lab</v>
          </cell>
          <cell r="Q19" t="str">
            <v>NAC.</v>
          </cell>
        </row>
        <row r="20">
          <cell r="A20" t="str">
            <v>ANT3:NAC.</v>
          </cell>
          <cell r="B20" t="str">
            <v>. 20H20</v>
          </cell>
          <cell r="C20">
            <v>0.84722222222222221</v>
          </cell>
          <cell r="D20">
            <v>36284</v>
          </cell>
          <cell r="E20">
            <v>20</v>
          </cell>
          <cell r="F20">
            <v>1</v>
          </cell>
          <cell r="G20">
            <v>800</v>
          </cell>
          <cell r="H20">
            <v>177</v>
          </cell>
          <cell r="I20">
            <v>4.5</v>
          </cell>
          <cell r="J20" t="str">
            <v xml:space="preserve"> LOS SIMPSON</v>
          </cell>
          <cell r="K20" t="str">
            <v xml:space="preserve"> LOS SIMPSON</v>
          </cell>
          <cell r="L20">
            <v>800</v>
          </cell>
          <cell r="M20">
            <v>177</v>
          </cell>
          <cell r="N20">
            <v>4.5</v>
          </cell>
          <cell r="O20" t="str">
            <v>DT</v>
          </cell>
          <cell r="P20" t="str">
            <v>Lab</v>
          </cell>
          <cell r="Q20" t="str">
            <v>NAC.</v>
          </cell>
        </row>
        <row r="21">
          <cell r="A21" t="str">
            <v>ANT3:NAC.</v>
          </cell>
          <cell r="B21" t="str">
            <v>. 14H20</v>
          </cell>
          <cell r="C21">
            <v>0.59722222222222221</v>
          </cell>
          <cell r="D21">
            <v>36285</v>
          </cell>
          <cell r="E21">
            <v>20</v>
          </cell>
          <cell r="F21">
            <v>1</v>
          </cell>
          <cell r="G21">
            <v>1700</v>
          </cell>
          <cell r="H21">
            <v>389</v>
          </cell>
          <cell r="I21">
            <v>4.4000000000000004</v>
          </cell>
          <cell r="J21" t="str">
            <v xml:space="preserve"> SERIE</v>
          </cell>
          <cell r="K21" t="str">
            <v xml:space="preserve"> SERIE</v>
          </cell>
          <cell r="L21">
            <v>1700</v>
          </cell>
          <cell r="M21">
            <v>389</v>
          </cell>
          <cell r="N21">
            <v>4.4000000000000004</v>
          </cell>
          <cell r="O21" t="str">
            <v>DT</v>
          </cell>
          <cell r="P21" t="str">
            <v>Lab</v>
          </cell>
          <cell r="Q21" t="str">
            <v>NAC.</v>
          </cell>
        </row>
        <row r="22">
          <cell r="A22" t="str">
            <v>ANT3:NAC.</v>
          </cell>
          <cell r="B22" t="str">
            <v>. 19H20</v>
          </cell>
          <cell r="C22">
            <v>0.80555555555555547</v>
          </cell>
          <cell r="D22">
            <v>36285</v>
          </cell>
          <cell r="E22">
            <v>20</v>
          </cell>
          <cell r="F22">
            <v>1</v>
          </cell>
          <cell r="G22">
            <v>800</v>
          </cell>
          <cell r="H22">
            <v>239</v>
          </cell>
          <cell r="I22">
            <v>3.4</v>
          </cell>
          <cell r="J22" t="str">
            <v xml:space="preserve"> ALTA TENSION</v>
          </cell>
          <cell r="K22" t="str">
            <v xml:space="preserve"> ALTA TENSION</v>
          </cell>
          <cell r="L22">
            <v>800</v>
          </cell>
          <cell r="M22">
            <v>239</v>
          </cell>
          <cell r="N22">
            <v>3.4</v>
          </cell>
          <cell r="O22" t="str">
            <v>DT</v>
          </cell>
          <cell r="P22" t="str">
            <v>Lab</v>
          </cell>
          <cell r="Q22" t="str">
            <v>NAC.</v>
          </cell>
        </row>
        <row r="23">
          <cell r="A23" t="str">
            <v>ANT3:NAC.</v>
          </cell>
          <cell r="B23" t="str">
            <v>. 20H50</v>
          </cell>
          <cell r="C23">
            <v>0.86805555555555547</v>
          </cell>
          <cell r="D23">
            <v>36286</v>
          </cell>
          <cell r="E23">
            <v>20</v>
          </cell>
          <cell r="F23">
            <v>1</v>
          </cell>
          <cell r="G23">
            <v>1400</v>
          </cell>
          <cell r="H23">
            <v>282</v>
          </cell>
          <cell r="I23">
            <v>5</v>
          </cell>
          <cell r="J23" t="str">
            <v xml:space="preserve"> IMPACTO TV</v>
          </cell>
          <cell r="K23" t="str">
            <v xml:space="preserve"> IMPACTO TV</v>
          </cell>
          <cell r="L23">
            <v>1400</v>
          </cell>
          <cell r="M23">
            <v>282</v>
          </cell>
          <cell r="N23">
            <v>5</v>
          </cell>
          <cell r="O23" t="str">
            <v>PT</v>
          </cell>
          <cell r="P23" t="str">
            <v>Lab</v>
          </cell>
          <cell r="Q23" t="str">
            <v>NAC.</v>
          </cell>
        </row>
        <row r="24">
          <cell r="A24" t="str">
            <v>ANT3:NAC.</v>
          </cell>
          <cell r="B24" t="str">
            <v>. 14H20</v>
          </cell>
          <cell r="C24">
            <v>0.59722222222222221</v>
          </cell>
          <cell r="D24">
            <v>36287</v>
          </cell>
          <cell r="E24">
            <v>20</v>
          </cell>
          <cell r="F24">
            <v>1</v>
          </cell>
          <cell r="G24">
            <v>1700</v>
          </cell>
          <cell r="H24">
            <v>419</v>
          </cell>
          <cell r="I24">
            <v>4.0999999999999996</v>
          </cell>
          <cell r="J24" t="str">
            <v xml:space="preserve"> SERIE</v>
          </cell>
          <cell r="K24" t="str">
            <v xml:space="preserve"> SERIE</v>
          </cell>
          <cell r="L24">
            <v>1700</v>
          </cell>
          <cell r="M24">
            <v>419</v>
          </cell>
          <cell r="N24">
            <v>4.0999999999999996</v>
          </cell>
          <cell r="O24" t="str">
            <v>DT</v>
          </cell>
          <cell r="P24" t="str">
            <v>Lab</v>
          </cell>
          <cell r="Q24" t="str">
            <v>NAC.</v>
          </cell>
        </row>
        <row r="25">
          <cell r="A25" t="str">
            <v>ANT3:NAC.</v>
          </cell>
          <cell r="B25" t="str">
            <v>. 20H20</v>
          </cell>
          <cell r="C25">
            <v>0.84722222222222221</v>
          </cell>
          <cell r="D25">
            <v>36287</v>
          </cell>
          <cell r="E25">
            <v>20</v>
          </cell>
          <cell r="F25">
            <v>1</v>
          </cell>
          <cell r="G25">
            <v>800</v>
          </cell>
          <cell r="H25">
            <v>209</v>
          </cell>
          <cell r="I25">
            <v>3.8</v>
          </cell>
          <cell r="J25" t="str">
            <v xml:space="preserve"> LOS SIMPSON</v>
          </cell>
          <cell r="K25" t="str">
            <v xml:space="preserve"> LOS SIMPSON</v>
          </cell>
          <cell r="L25">
            <v>800</v>
          </cell>
          <cell r="M25">
            <v>209</v>
          </cell>
          <cell r="N25">
            <v>3.8</v>
          </cell>
          <cell r="O25" t="str">
            <v>DT</v>
          </cell>
          <cell r="P25" t="str">
            <v>Lab</v>
          </cell>
          <cell r="Q25" t="str">
            <v>NAC.</v>
          </cell>
        </row>
        <row r="26">
          <cell r="A26" t="str">
            <v>ANT3:NAC.</v>
          </cell>
          <cell r="B26" t="str">
            <v>. 13H50</v>
          </cell>
          <cell r="C26">
            <v>0.57638888888888895</v>
          </cell>
          <cell r="D26">
            <v>36288</v>
          </cell>
          <cell r="E26">
            <v>20</v>
          </cell>
          <cell r="F26">
            <v>1</v>
          </cell>
          <cell r="G26">
            <v>500</v>
          </cell>
          <cell r="H26">
            <v>356</v>
          </cell>
          <cell r="I26">
            <v>1.4</v>
          </cell>
          <cell r="J26" t="str">
            <v xml:space="preserve"> SERIE</v>
          </cell>
          <cell r="K26" t="str">
            <v xml:space="preserve"> SERIE</v>
          </cell>
          <cell r="L26">
            <v>500</v>
          </cell>
          <cell r="M26">
            <v>356</v>
          </cell>
          <cell r="N26">
            <v>1.4</v>
          </cell>
          <cell r="O26" t="str">
            <v>DT</v>
          </cell>
          <cell r="P26" t="str">
            <v>FS</v>
          </cell>
          <cell r="Q26" t="str">
            <v>NAC.</v>
          </cell>
        </row>
        <row r="27">
          <cell r="A27" t="str">
            <v>ANT3:NAC.</v>
          </cell>
          <cell r="B27" t="str">
            <v>. 14H20</v>
          </cell>
          <cell r="C27">
            <v>0.59722222222222221</v>
          </cell>
          <cell r="D27">
            <v>36288</v>
          </cell>
          <cell r="E27">
            <v>20</v>
          </cell>
          <cell r="F27">
            <v>1</v>
          </cell>
          <cell r="G27">
            <v>1700</v>
          </cell>
          <cell r="H27">
            <v>778</v>
          </cell>
          <cell r="I27">
            <v>2.2000000000000002</v>
          </cell>
          <cell r="J27" t="str">
            <v xml:space="preserve"> SERIE</v>
          </cell>
          <cell r="K27" t="str">
            <v xml:space="preserve"> SERIE</v>
          </cell>
          <cell r="L27">
            <v>1700</v>
          </cell>
          <cell r="M27">
            <v>778</v>
          </cell>
          <cell r="N27">
            <v>2.2000000000000002</v>
          </cell>
          <cell r="O27" t="str">
            <v>DT</v>
          </cell>
          <cell r="P27" t="str">
            <v>FS</v>
          </cell>
          <cell r="Q27" t="str">
            <v>NAC.</v>
          </cell>
        </row>
        <row r="28">
          <cell r="A28" t="str">
            <v>ANT3:NAC.</v>
          </cell>
          <cell r="B28" t="str">
            <v>. 18H20</v>
          </cell>
          <cell r="C28">
            <v>0.76388888888888884</v>
          </cell>
          <cell r="D28">
            <v>36288</v>
          </cell>
          <cell r="E28">
            <v>20</v>
          </cell>
          <cell r="F28">
            <v>1</v>
          </cell>
          <cell r="G28">
            <v>1200</v>
          </cell>
          <cell r="H28">
            <v>394</v>
          </cell>
          <cell r="I28">
            <v>3</v>
          </cell>
          <cell r="J28" t="str">
            <v xml:space="preserve"> CINE</v>
          </cell>
          <cell r="K28" t="str">
            <v xml:space="preserve"> CINE</v>
          </cell>
          <cell r="L28">
            <v>1200</v>
          </cell>
          <cell r="M28">
            <v>394</v>
          </cell>
          <cell r="N28">
            <v>3</v>
          </cell>
          <cell r="O28" t="str">
            <v>DT</v>
          </cell>
          <cell r="P28" t="str">
            <v>FS</v>
          </cell>
          <cell r="Q28" t="str">
            <v>NAC.</v>
          </cell>
        </row>
        <row r="29">
          <cell r="A29" t="str">
            <v>ANT3:NAC.</v>
          </cell>
          <cell r="B29" t="str">
            <v>. 21H20</v>
          </cell>
          <cell r="C29">
            <v>0.88888888888888884</v>
          </cell>
          <cell r="D29">
            <v>36288</v>
          </cell>
          <cell r="E29">
            <v>20</v>
          </cell>
          <cell r="F29">
            <v>1</v>
          </cell>
          <cell r="G29">
            <v>2000</v>
          </cell>
          <cell r="H29">
            <v>685</v>
          </cell>
          <cell r="I29">
            <v>2.9</v>
          </cell>
          <cell r="J29" t="str">
            <v xml:space="preserve"> NOTICIAS 2</v>
          </cell>
          <cell r="K29" t="str">
            <v xml:space="preserve"> NOTICIAS 2</v>
          </cell>
          <cell r="L29">
            <v>2000</v>
          </cell>
          <cell r="M29">
            <v>685</v>
          </cell>
          <cell r="N29">
            <v>2.9</v>
          </cell>
          <cell r="O29" t="str">
            <v>PT</v>
          </cell>
          <cell r="P29" t="str">
            <v>FS</v>
          </cell>
          <cell r="Q29" t="str">
            <v>NAC.</v>
          </cell>
        </row>
        <row r="30">
          <cell r="A30" t="str">
            <v>ANT3:NAC.</v>
          </cell>
          <cell r="B30" t="str">
            <v>. 23H50</v>
          </cell>
          <cell r="C30">
            <v>0.99305555555555547</v>
          </cell>
          <cell r="D30">
            <v>36288</v>
          </cell>
          <cell r="E30">
            <v>20</v>
          </cell>
          <cell r="F30">
            <v>1</v>
          </cell>
          <cell r="G30">
            <v>1800</v>
          </cell>
          <cell r="H30">
            <v>265</v>
          </cell>
          <cell r="I30">
            <v>6.8</v>
          </cell>
          <cell r="J30" t="str">
            <v xml:space="preserve"> TRATO HECHO</v>
          </cell>
          <cell r="K30" t="str">
            <v xml:space="preserve"> TRATO HECHO</v>
          </cell>
          <cell r="L30">
            <v>1800</v>
          </cell>
          <cell r="M30">
            <v>265</v>
          </cell>
          <cell r="N30">
            <v>6.8</v>
          </cell>
          <cell r="O30" t="str">
            <v>PT</v>
          </cell>
          <cell r="P30" t="str">
            <v>FS</v>
          </cell>
          <cell r="Q30" t="str">
            <v>NAC.</v>
          </cell>
        </row>
        <row r="31">
          <cell r="A31" t="str">
            <v>ANT3:NAC.</v>
          </cell>
          <cell r="B31" t="str">
            <v>. 13H50</v>
          </cell>
          <cell r="C31">
            <v>0.57638888888888895</v>
          </cell>
          <cell r="D31">
            <v>36289</v>
          </cell>
          <cell r="E31">
            <v>20</v>
          </cell>
          <cell r="F31">
            <v>1</v>
          </cell>
          <cell r="G31">
            <v>600</v>
          </cell>
          <cell r="H31">
            <v>285</v>
          </cell>
          <cell r="I31">
            <v>2.1</v>
          </cell>
          <cell r="J31" t="str">
            <v xml:space="preserve"> SORPRESA, SORPRESA (R)</v>
          </cell>
          <cell r="K31" t="str">
            <v xml:space="preserve"> SORPRESA, SORPRESA (R)</v>
          </cell>
          <cell r="L31">
            <v>600</v>
          </cell>
          <cell r="M31">
            <v>285</v>
          </cell>
          <cell r="N31">
            <v>2.1</v>
          </cell>
          <cell r="O31" t="str">
            <v>DT</v>
          </cell>
          <cell r="P31" t="str">
            <v>FS</v>
          </cell>
          <cell r="Q31" t="str">
            <v>NAC.</v>
          </cell>
        </row>
        <row r="32">
          <cell r="A32" t="str">
            <v>ANT3:NAC.</v>
          </cell>
          <cell r="B32" t="str">
            <v>. 16H20</v>
          </cell>
          <cell r="C32">
            <v>0.68055555555555547</v>
          </cell>
          <cell r="D32">
            <v>36289</v>
          </cell>
          <cell r="E32">
            <v>20</v>
          </cell>
          <cell r="F32">
            <v>1</v>
          </cell>
          <cell r="G32">
            <v>1500</v>
          </cell>
          <cell r="H32">
            <v>291</v>
          </cell>
          <cell r="I32">
            <v>5.0999999999999996</v>
          </cell>
          <cell r="J32" t="str">
            <v xml:space="preserve"> CINE</v>
          </cell>
          <cell r="K32" t="str">
            <v xml:space="preserve"> CINE</v>
          </cell>
          <cell r="L32">
            <v>1500</v>
          </cell>
          <cell r="M32">
            <v>291</v>
          </cell>
          <cell r="N32">
            <v>5.0999999999999996</v>
          </cell>
          <cell r="O32" t="str">
            <v>DT</v>
          </cell>
          <cell r="P32" t="str">
            <v>FS</v>
          </cell>
          <cell r="Q32" t="str">
            <v>NAC.</v>
          </cell>
        </row>
        <row r="33">
          <cell r="A33" t="str">
            <v>ANT3:NAC.</v>
          </cell>
          <cell r="B33" t="str">
            <v>. 17H15</v>
          </cell>
          <cell r="C33">
            <v>0.71875</v>
          </cell>
          <cell r="D33">
            <v>36289</v>
          </cell>
          <cell r="E33">
            <v>20</v>
          </cell>
          <cell r="F33">
            <v>1</v>
          </cell>
          <cell r="G33">
            <v>1500</v>
          </cell>
          <cell r="H33">
            <v>300</v>
          </cell>
          <cell r="I33">
            <v>5</v>
          </cell>
          <cell r="J33" t="str">
            <v xml:space="preserve"> CINE</v>
          </cell>
          <cell r="K33" t="str">
            <v xml:space="preserve"> CINE</v>
          </cell>
          <cell r="L33">
            <v>1500</v>
          </cell>
          <cell r="M33">
            <v>300</v>
          </cell>
          <cell r="N33">
            <v>5</v>
          </cell>
          <cell r="O33" t="str">
            <v>DT</v>
          </cell>
          <cell r="P33" t="str">
            <v>FS</v>
          </cell>
          <cell r="Q33" t="str">
            <v>NAC.</v>
          </cell>
        </row>
        <row r="34">
          <cell r="A34" t="str">
            <v>ANT3:NAC.</v>
          </cell>
          <cell r="B34" t="str">
            <v>. 18H50</v>
          </cell>
          <cell r="C34">
            <v>0.78472222222222221</v>
          </cell>
          <cell r="D34">
            <v>36289</v>
          </cell>
          <cell r="E34">
            <v>20</v>
          </cell>
          <cell r="F34">
            <v>1</v>
          </cell>
          <cell r="G34">
            <v>1200</v>
          </cell>
          <cell r="H34">
            <v>321</v>
          </cell>
          <cell r="I34">
            <v>3.7</v>
          </cell>
          <cell r="J34" t="str">
            <v xml:space="preserve"> REX</v>
          </cell>
          <cell r="K34" t="str">
            <v xml:space="preserve"> REX</v>
          </cell>
          <cell r="L34">
            <v>1200</v>
          </cell>
          <cell r="M34">
            <v>321</v>
          </cell>
          <cell r="N34">
            <v>3.7</v>
          </cell>
          <cell r="O34" t="str">
            <v>DT</v>
          </cell>
          <cell r="P34" t="str">
            <v>FS</v>
          </cell>
          <cell r="Q34" t="str">
            <v>NAC.</v>
          </cell>
        </row>
        <row r="35">
          <cell r="A35" t="str">
            <v>ANT3:NAC.</v>
          </cell>
          <cell r="B35" t="str">
            <v>. 15H25</v>
          </cell>
          <cell r="C35">
            <v>0.64236111111111105</v>
          </cell>
          <cell r="D35">
            <v>36290</v>
          </cell>
          <cell r="E35">
            <v>20</v>
          </cell>
          <cell r="F35">
            <v>1</v>
          </cell>
          <cell r="G35">
            <v>1700</v>
          </cell>
          <cell r="H35">
            <v>352</v>
          </cell>
          <cell r="I35">
            <v>4.8</v>
          </cell>
          <cell r="J35" t="str">
            <v xml:space="preserve"> NOTICIAS 1</v>
          </cell>
          <cell r="K35" t="str">
            <v xml:space="preserve"> NOTICIAS 1</v>
          </cell>
          <cell r="L35">
            <v>1700</v>
          </cell>
          <cell r="M35">
            <v>352</v>
          </cell>
          <cell r="N35">
            <v>4.8</v>
          </cell>
          <cell r="O35" t="str">
            <v>DT</v>
          </cell>
          <cell r="P35" t="str">
            <v>Lab</v>
          </cell>
          <cell r="Q35" t="str">
            <v>NAC.</v>
          </cell>
        </row>
        <row r="36">
          <cell r="A36" t="str">
            <v>ANT3:NAC.</v>
          </cell>
          <cell r="B36" t="str">
            <v>. 22H50</v>
          </cell>
          <cell r="C36">
            <v>0.95138888888888884</v>
          </cell>
          <cell r="D36">
            <v>36290</v>
          </cell>
          <cell r="E36">
            <v>20</v>
          </cell>
          <cell r="F36">
            <v>1</v>
          </cell>
          <cell r="G36">
            <v>2800</v>
          </cell>
          <cell r="H36">
            <v>376</v>
          </cell>
          <cell r="I36">
            <v>7.4</v>
          </cell>
          <cell r="J36" t="str">
            <v xml:space="preserve"> GRAN CINE</v>
          </cell>
          <cell r="K36" t="str">
            <v xml:space="preserve"> GRAN CINE</v>
          </cell>
          <cell r="L36">
            <v>2800</v>
          </cell>
          <cell r="M36">
            <v>376</v>
          </cell>
          <cell r="N36">
            <v>7.4</v>
          </cell>
          <cell r="O36" t="str">
            <v>PT</v>
          </cell>
          <cell r="P36" t="str">
            <v>Lab</v>
          </cell>
          <cell r="Q36" t="str">
            <v>NAC.</v>
          </cell>
        </row>
        <row r="37">
          <cell r="A37" t="str">
            <v>ANT3:NAC.</v>
          </cell>
          <cell r="B37" t="str">
            <v>. 15H50</v>
          </cell>
          <cell r="C37">
            <v>0.65972222222222221</v>
          </cell>
          <cell r="D37">
            <v>36291</v>
          </cell>
          <cell r="E37">
            <v>20</v>
          </cell>
          <cell r="F37">
            <v>1</v>
          </cell>
          <cell r="G37">
            <v>900</v>
          </cell>
          <cell r="H37">
            <v>180</v>
          </cell>
          <cell r="I37">
            <v>5</v>
          </cell>
          <cell r="J37" t="str">
            <v xml:space="preserve"> SABOR A TI</v>
          </cell>
          <cell r="K37" t="str">
            <v xml:space="preserve"> SABOR A TI</v>
          </cell>
          <cell r="L37">
            <v>900</v>
          </cell>
          <cell r="M37">
            <v>180</v>
          </cell>
          <cell r="N37">
            <v>5</v>
          </cell>
          <cell r="O37" t="str">
            <v>DT</v>
          </cell>
          <cell r="P37" t="str">
            <v>Lab</v>
          </cell>
          <cell r="Q37" t="str">
            <v>NAC.</v>
          </cell>
        </row>
        <row r="38">
          <cell r="A38" t="str">
            <v>ANT3:NAC.</v>
          </cell>
          <cell r="B38" t="str">
            <v>. 14H20</v>
          </cell>
          <cell r="C38">
            <v>0.59722222222222221</v>
          </cell>
          <cell r="D38">
            <v>36292</v>
          </cell>
          <cell r="E38">
            <v>20</v>
          </cell>
          <cell r="F38">
            <v>1</v>
          </cell>
          <cell r="G38">
            <v>1700</v>
          </cell>
          <cell r="H38">
            <v>396</v>
          </cell>
          <cell r="I38">
            <v>4.3</v>
          </cell>
          <cell r="J38" t="str">
            <v xml:space="preserve"> SERIE</v>
          </cell>
          <cell r="K38" t="str">
            <v xml:space="preserve"> SERIE</v>
          </cell>
          <cell r="L38">
            <v>1700</v>
          </cell>
          <cell r="M38">
            <v>396</v>
          </cell>
          <cell r="N38">
            <v>4.3</v>
          </cell>
          <cell r="O38" t="str">
            <v>DT</v>
          </cell>
          <cell r="P38" t="str">
            <v>Lab</v>
          </cell>
          <cell r="Q38" t="str">
            <v>NAC.</v>
          </cell>
        </row>
        <row r="39">
          <cell r="A39" t="str">
            <v>ANT3:NAC.</v>
          </cell>
          <cell r="B39" t="str">
            <v>. 15H25</v>
          </cell>
          <cell r="C39">
            <v>0.64236111111111105</v>
          </cell>
          <cell r="D39">
            <v>36295</v>
          </cell>
          <cell r="E39">
            <v>20</v>
          </cell>
          <cell r="F39">
            <v>1</v>
          </cell>
          <cell r="G39">
            <v>1700</v>
          </cell>
          <cell r="H39">
            <v>311</v>
          </cell>
          <cell r="I39">
            <v>5.5</v>
          </cell>
          <cell r="J39" t="str">
            <v xml:space="preserve"> NOTICIAS 1</v>
          </cell>
          <cell r="K39" t="str">
            <v xml:space="preserve"> NOTICIAS 1</v>
          </cell>
          <cell r="L39">
            <v>1700</v>
          </cell>
          <cell r="M39">
            <v>311</v>
          </cell>
          <cell r="N39">
            <v>5.5</v>
          </cell>
          <cell r="O39" t="str">
            <v>DT</v>
          </cell>
          <cell r="P39" t="str">
            <v>FS</v>
          </cell>
          <cell r="Q39" t="str">
            <v>NAC.</v>
          </cell>
        </row>
        <row r="40">
          <cell r="A40" t="str">
            <v>ANT3:NAC.</v>
          </cell>
          <cell r="B40" t="str">
            <v>. 16H50</v>
          </cell>
          <cell r="C40">
            <v>0.70138888888888884</v>
          </cell>
          <cell r="D40">
            <v>36295</v>
          </cell>
          <cell r="E40">
            <v>20</v>
          </cell>
          <cell r="F40">
            <v>1</v>
          </cell>
          <cell r="G40">
            <v>1500</v>
          </cell>
          <cell r="H40">
            <v>287</v>
          </cell>
          <cell r="I40">
            <v>5.2</v>
          </cell>
          <cell r="J40" t="str">
            <v xml:space="preserve"> CINE</v>
          </cell>
          <cell r="K40" t="str">
            <v xml:space="preserve"> CINE</v>
          </cell>
          <cell r="L40">
            <v>1500</v>
          </cell>
          <cell r="M40">
            <v>287</v>
          </cell>
          <cell r="N40">
            <v>5.2</v>
          </cell>
          <cell r="O40" t="str">
            <v>DT</v>
          </cell>
          <cell r="P40" t="str">
            <v>FS</v>
          </cell>
          <cell r="Q40" t="str">
            <v>NAC.</v>
          </cell>
        </row>
        <row r="41">
          <cell r="A41" t="str">
            <v>ANT3:NAC.</v>
          </cell>
          <cell r="B41" t="str">
            <v>. 19H20</v>
          </cell>
          <cell r="C41">
            <v>0.80555555555555547</v>
          </cell>
          <cell r="D41">
            <v>36295</v>
          </cell>
          <cell r="E41">
            <v>20</v>
          </cell>
          <cell r="F41">
            <v>1</v>
          </cell>
          <cell r="G41">
            <v>1200</v>
          </cell>
          <cell r="H41">
            <v>427</v>
          </cell>
          <cell r="I41">
            <v>2.8</v>
          </cell>
          <cell r="J41" t="str">
            <v xml:space="preserve"> CINE</v>
          </cell>
          <cell r="K41" t="str">
            <v xml:space="preserve"> CINE</v>
          </cell>
          <cell r="L41">
            <v>1200</v>
          </cell>
          <cell r="M41">
            <v>427</v>
          </cell>
          <cell r="N41">
            <v>2.8</v>
          </cell>
          <cell r="O41" t="str">
            <v>DT</v>
          </cell>
          <cell r="P41" t="str">
            <v>FS</v>
          </cell>
          <cell r="Q41" t="str">
            <v>NAC.</v>
          </cell>
        </row>
        <row r="42">
          <cell r="A42" t="str">
            <v>ANT3:NAC.</v>
          </cell>
          <cell r="B42" t="str">
            <v>. 23H20</v>
          </cell>
          <cell r="C42">
            <v>0.97222222222222221</v>
          </cell>
          <cell r="D42">
            <v>36295</v>
          </cell>
          <cell r="E42">
            <v>20</v>
          </cell>
          <cell r="F42">
            <v>1</v>
          </cell>
          <cell r="G42">
            <v>1800</v>
          </cell>
          <cell r="H42">
            <v>204</v>
          </cell>
          <cell r="I42">
            <v>8.8000000000000007</v>
          </cell>
          <cell r="J42" t="str">
            <v xml:space="preserve"> TRATO HECHO</v>
          </cell>
          <cell r="K42" t="str">
            <v xml:space="preserve"> TRATO HECHO</v>
          </cell>
          <cell r="L42">
            <v>1800</v>
          </cell>
          <cell r="M42">
            <v>204</v>
          </cell>
          <cell r="N42">
            <v>8.8000000000000007</v>
          </cell>
          <cell r="O42" t="str">
            <v>PT</v>
          </cell>
          <cell r="P42" t="str">
            <v>FS</v>
          </cell>
          <cell r="Q42" t="str">
            <v>NAC.</v>
          </cell>
        </row>
        <row r="43">
          <cell r="A43" t="str">
            <v>ANT3:NAC.</v>
          </cell>
          <cell r="B43" t="str">
            <v>. 17H15</v>
          </cell>
          <cell r="C43">
            <v>0.71875</v>
          </cell>
          <cell r="D43">
            <v>36296</v>
          </cell>
          <cell r="E43">
            <v>20</v>
          </cell>
          <cell r="F43">
            <v>1</v>
          </cell>
          <cell r="G43">
            <v>1500</v>
          </cell>
          <cell r="H43">
            <v>310</v>
          </cell>
          <cell r="I43">
            <v>4.8</v>
          </cell>
          <cell r="J43" t="str">
            <v xml:space="preserve"> CINE</v>
          </cell>
          <cell r="K43" t="str">
            <v xml:space="preserve"> CINE</v>
          </cell>
          <cell r="L43">
            <v>1500</v>
          </cell>
          <cell r="M43">
            <v>310</v>
          </cell>
          <cell r="N43">
            <v>4.8</v>
          </cell>
          <cell r="O43" t="str">
            <v>DT</v>
          </cell>
          <cell r="P43" t="str">
            <v>FS</v>
          </cell>
          <cell r="Q43" t="str">
            <v>NAC.</v>
          </cell>
        </row>
        <row r="44">
          <cell r="A44" t="str">
            <v>ANT3:NAC.</v>
          </cell>
          <cell r="B44" t="str">
            <v>. 23H10</v>
          </cell>
          <cell r="C44">
            <v>0.96527777777777779</v>
          </cell>
          <cell r="D44">
            <v>36304</v>
          </cell>
          <cell r="E44">
            <v>20</v>
          </cell>
          <cell r="F44">
            <v>1</v>
          </cell>
          <cell r="G44">
            <v>2800</v>
          </cell>
          <cell r="H44">
            <v>346</v>
          </cell>
          <cell r="I44">
            <v>8.1</v>
          </cell>
          <cell r="J44" t="str">
            <v xml:space="preserve"> GRAN CINE</v>
          </cell>
          <cell r="K44" t="str">
            <v xml:space="preserve"> GRAN CINE</v>
          </cell>
          <cell r="L44">
            <v>2800</v>
          </cell>
          <cell r="M44">
            <v>346</v>
          </cell>
          <cell r="N44">
            <v>8.1</v>
          </cell>
          <cell r="O44" t="str">
            <v>PT</v>
          </cell>
          <cell r="P44" t="str">
            <v>Lab</v>
          </cell>
          <cell r="Q44" t="str">
            <v>NAC.</v>
          </cell>
        </row>
        <row r="45">
          <cell r="A45" t="str">
            <v>ANT3:NAC.</v>
          </cell>
          <cell r="B45" t="str">
            <v>. 14H20</v>
          </cell>
          <cell r="C45">
            <v>0.59722222222222221</v>
          </cell>
          <cell r="D45">
            <v>36305</v>
          </cell>
          <cell r="E45">
            <v>20</v>
          </cell>
          <cell r="F45">
            <v>1</v>
          </cell>
          <cell r="G45">
            <v>1700</v>
          </cell>
          <cell r="H45">
            <v>427</v>
          </cell>
          <cell r="I45">
            <v>4</v>
          </cell>
          <cell r="J45" t="str">
            <v xml:space="preserve"> SERIE</v>
          </cell>
          <cell r="K45" t="str">
            <v xml:space="preserve"> SERIE</v>
          </cell>
          <cell r="L45">
            <v>1700</v>
          </cell>
          <cell r="M45">
            <v>427</v>
          </cell>
          <cell r="N45">
            <v>4</v>
          </cell>
          <cell r="O45" t="str">
            <v>DT</v>
          </cell>
          <cell r="P45" t="str">
            <v>Lab</v>
          </cell>
          <cell r="Q45" t="str">
            <v>NAC.</v>
          </cell>
        </row>
        <row r="46">
          <cell r="A46" t="str">
            <v>ANT3:NAC.</v>
          </cell>
          <cell r="B46" t="str">
            <v>. 13H50</v>
          </cell>
          <cell r="C46">
            <v>0.57638888888888895</v>
          </cell>
          <cell r="D46">
            <v>36306</v>
          </cell>
          <cell r="E46">
            <v>20</v>
          </cell>
          <cell r="F46">
            <v>1</v>
          </cell>
          <cell r="G46">
            <v>500</v>
          </cell>
          <cell r="H46">
            <v>207</v>
          </cell>
          <cell r="I46">
            <v>2.4</v>
          </cell>
          <cell r="J46" t="str">
            <v xml:space="preserve"> SERIE</v>
          </cell>
          <cell r="K46" t="str">
            <v xml:space="preserve"> SERIE</v>
          </cell>
          <cell r="L46">
            <v>500</v>
          </cell>
          <cell r="M46">
            <v>207</v>
          </cell>
          <cell r="N46">
            <v>2.4</v>
          </cell>
          <cell r="O46" t="str">
            <v>DT</v>
          </cell>
          <cell r="P46" t="str">
            <v>Lab</v>
          </cell>
          <cell r="Q46" t="str">
            <v>NAC.</v>
          </cell>
        </row>
        <row r="47">
          <cell r="A47" t="str">
            <v>ANT3:NAC.</v>
          </cell>
          <cell r="B47" t="str">
            <v>. 15H50</v>
          </cell>
          <cell r="C47">
            <v>0.65972222222222221</v>
          </cell>
          <cell r="D47">
            <v>36308</v>
          </cell>
          <cell r="E47">
            <v>20</v>
          </cell>
          <cell r="F47">
            <v>1</v>
          </cell>
          <cell r="G47">
            <v>900</v>
          </cell>
          <cell r="H47">
            <v>189</v>
          </cell>
          <cell r="I47">
            <v>4.8</v>
          </cell>
          <cell r="J47" t="str">
            <v xml:space="preserve"> SABOR A TI</v>
          </cell>
          <cell r="K47" t="str">
            <v xml:space="preserve"> SABOR A TI</v>
          </cell>
          <cell r="L47">
            <v>900</v>
          </cell>
          <cell r="M47">
            <v>189</v>
          </cell>
          <cell r="N47">
            <v>4.8</v>
          </cell>
          <cell r="O47" t="str">
            <v>DT</v>
          </cell>
          <cell r="P47" t="str">
            <v>Lab</v>
          </cell>
          <cell r="Q47" t="str">
            <v>NAC.</v>
          </cell>
        </row>
        <row r="48">
          <cell r="A48" t="str">
            <v>ANT3:NAC.</v>
          </cell>
          <cell r="B48" t="str">
            <v>. 16H50</v>
          </cell>
          <cell r="C48">
            <v>0.70138888888888884</v>
          </cell>
          <cell r="D48">
            <v>36309</v>
          </cell>
          <cell r="E48">
            <v>20</v>
          </cell>
          <cell r="F48">
            <v>1</v>
          </cell>
          <cell r="G48">
            <v>1500</v>
          </cell>
          <cell r="H48">
            <v>291</v>
          </cell>
          <cell r="I48">
            <v>5.0999999999999996</v>
          </cell>
          <cell r="J48" t="str">
            <v xml:space="preserve"> CINE</v>
          </cell>
          <cell r="K48" t="str">
            <v xml:space="preserve"> CINE</v>
          </cell>
          <cell r="L48">
            <v>1500</v>
          </cell>
          <cell r="M48">
            <v>291</v>
          </cell>
          <cell r="N48">
            <v>5.0999999999999996</v>
          </cell>
          <cell r="O48" t="str">
            <v>DT</v>
          </cell>
          <cell r="P48" t="str">
            <v>FS</v>
          </cell>
          <cell r="Q48" t="str">
            <v>NAC.</v>
          </cell>
        </row>
        <row r="49">
          <cell r="A49" t="str">
            <v>ANT3:NAC.</v>
          </cell>
          <cell r="B49" t="str">
            <v>. 18H20</v>
          </cell>
          <cell r="C49">
            <v>0.76388888888888884</v>
          </cell>
          <cell r="D49">
            <v>36309</v>
          </cell>
          <cell r="E49">
            <v>20</v>
          </cell>
          <cell r="F49">
            <v>1</v>
          </cell>
          <cell r="G49">
            <v>1200</v>
          </cell>
          <cell r="H49">
            <v>433</v>
          </cell>
          <cell r="I49">
            <v>2.8</v>
          </cell>
          <cell r="J49" t="str">
            <v xml:space="preserve"> CINE</v>
          </cell>
          <cell r="K49" t="str">
            <v xml:space="preserve"> CINE</v>
          </cell>
          <cell r="L49">
            <v>1200</v>
          </cell>
          <cell r="M49">
            <v>433</v>
          </cell>
          <cell r="N49">
            <v>2.8</v>
          </cell>
          <cell r="O49" t="str">
            <v>DT</v>
          </cell>
          <cell r="P49" t="str">
            <v>FS</v>
          </cell>
          <cell r="Q49" t="str">
            <v>NAC.</v>
          </cell>
        </row>
        <row r="50">
          <cell r="A50" t="str">
            <v>ANT3:NAC.</v>
          </cell>
          <cell r="B50" t="str">
            <v>. 22H50</v>
          </cell>
          <cell r="C50">
            <v>0.95138888888888884</v>
          </cell>
          <cell r="D50">
            <v>36309</v>
          </cell>
          <cell r="E50">
            <v>20</v>
          </cell>
          <cell r="F50">
            <v>1</v>
          </cell>
          <cell r="G50">
            <v>1800</v>
          </cell>
          <cell r="H50">
            <v>294</v>
          </cell>
          <cell r="I50">
            <v>6.1</v>
          </cell>
          <cell r="J50" t="str">
            <v xml:space="preserve"> TRATO HECHO</v>
          </cell>
          <cell r="K50" t="str">
            <v xml:space="preserve"> TRATO HECHO</v>
          </cell>
          <cell r="L50">
            <v>1800</v>
          </cell>
          <cell r="M50">
            <v>294</v>
          </cell>
          <cell r="N50">
            <v>6.1</v>
          </cell>
          <cell r="O50" t="str">
            <v>PT</v>
          </cell>
          <cell r="P50" t="str">
            <v>FS</v>
          </cell>
          <cell r="Q50" t="str">
            <v>NAC.</v>
          </cell>
        </row>
        <row r="51">
          <cell r="A51" t="str">
            <v>ANT3:NAC.</v>
          </cell>
          <cell r="B51" t="str">
            <v>. 16H20</v>
          </cell>
          <cell r="C51">
            <v>0.68055555555555547</v>
          </cell>
          <cell r="D51">
            <v>36310</v>
          </cell>
          <cell r="E51">
            <v>20</v>
          </cell>
          <cell r="F51">
            <v>1</v>
          </cell>
          <cell r="G51">
            <v>1500</v>
          </cell>
          <cell r="H51">
            <v>305</v>
          </cell>
          <cell r="I51">
            <v>4.9000000000000004</v>
          </cell>
          <cell r="J51" t="str">
            <v xml:space="preserve"> CINE</v>
          </cell>
          <cell r="K51" t="str">
            <v xml:space="preserve"> CINE</v>
          </cell>
          <cell r="L51">
            <v>1500</v>
          </cell>
          <cell r="M51">
            <v>305</v>
          </cell>
          <cell r="N51">
            <v>4.9000000000000004</v>
          </cell>
          <cell r="O51" t="str">
            <v>DT</v>
          </cell>
          <cell r="P51" t="str">
            <v>FS</v>
          </cell>
          <cell r="Q51" t="str">
            <v>NAC.</v>
          </cell>
        </row>
        <row r="52">
          <cell r="A52" t="str">
            <v>ANT3:NAC.</v>
          </cell>
          <cell r="B52" t="str">
            <v>. 16H50</v>
          </cell>
          <cell r="C52">
            <v>0.70138888888888884</v>
          </cell>
          <cell r="D52">
            <v>36310</v>
          </cell>
          <cell r="E52">
            <v>20</v>
          </cell>
          <cell r="F52">
            <v>1</v>
          </cell>
          <cell r="G52">
            <v>1500</v>
          </cell>
          <cell r="H52">
            <v>275</v>
          </cell>
          <cell r="I52">
            <v>5.5</v>
          </cell>
          <cell r="J52" t="str">
            <v xml:space="preserve"> CINE</v>
          </cell>
          <cell r="K52" t="str">
            <v xml:space="preserve"> CINE</v>
          </cell>
          <cell r="L52">
            <v>1500</v>
          </cell>
          <cell r="M52">
            <v>275</v>
          </cell>
          <cell r="N52">
            <v>5.5</v>
          </cell>
          <cell r="O52" t="str">
            <v>DT</v>
          </cell>
          <cell r="P52" t="str">
            <v>FS</v>
          </cell>
          <cell r="Q52" t="str">
            <v>NAC.</v>
          </cell>
        </row>
        <row r="53">
          <cell r="A53" t="str">
            <v>ANT3:NAC.</v>
          </cell>
          <cell r="B53" t="str">
            <v>. 19H20</v>
          </cell>
          <cell r="C53">
            <v>0.80555555555555547</v>
          </cell>
          <cell r="D53">
            <v>36310</v>
          </cell>
          <cell r="E53">
            <v>20</v>
          </cell>
          <cell r="F53">
            <v>1</v>
          </cell>
          <cell r="G53">
            <v>1200</v>
          </cell>
          <cell r="H53">
            <v>342</v>
          </cell>
          <cell r="I53">
            <v>3.5</v>
          </cell>
          <cell r="J53" t="str">
            <v xml:space="preserve"> REX</v>
          </cell>
          <cell r="K53" t="str">
            <v xml:space="preserve"> REX</v>
          </cell>
          <cell r="L53">
            <v>1200</v>
          </cell>
          <cell r="M53">
            <v>342</v>
          </cell>
          <cell r="N53">
            <v>3.5</v>
          </cell>
          <cell r="O53" t="str">
            <v>DT</v>
          </cell>
          <cell r="P53" t="str">
            <v>FS</v>
          </cell>
          <cell r="Q53" t="str">
            <v>NAC.</v>
          </cell>
        </row>
        <row r="54">
          <cell r="A54" t="str">
            <v>ANT3:NAC.</v>
          </cell>
          <cell r="B54" t="str">
            <v>. 15H50</v>
          </cell>
          <cell r="C54">
            <v>0.65972222222222221</v>
          </cell>
          <cell r="D54">
            <v>36313</v>
          </cell>
          <cell r="E54">
            <v>20</v>
          </cell>
          <cell r="F54">
            <v>1</v>
          </cell>
          <cell r="G54">
            <v>900</v>
          </cell>
          <cell r="H54">
            <v>186</v>
          </cell>
          <cell r="I54">
            <v>4.8</v>
          </cell>
          <cell r="J54" t="str">
            <v xml:space="preserve"> SABOR A TI</v>
          </cell>
          <cell r="K54" t="str">
            <v xml:space="preserve"> SABOR A TI</v>
          </cell>
          <cell r="L54">
            <v>900</v>
          </cell>
          <cell r="M54">
            <v>186</v>
          </cell>
          <cell r="N54">
            <v>4.8</v>
          </cell>
          <cell r="O54" t="str">
            <v>DT</v>
          </cell>
          <cell r="P54" t="str">
            <v>Lab</v>
          </cell>
          <cell r="Q54" t="str">
            <v>NAC.</v>
          </cell>
        </row>
        <row r="55">
          <cell r="A55" t="str">
            <v>ANT3:NAC.</v>
          </cell>
          <cell r="B55" t="str">
            <v>. 15H25</v>
          </cell>
          <cell r="C55">
            <v>0.64236111111111105</v>
          </cell>
          <cell r="D55">
            <v>36314</v>
          </cell>
          <cell r="E55">
            <v>20</v>
          </cell>
          <cell r="F55">
            <v>1</v>
          </cell>
          <cell r="G55">
            <v>1700</v>
          </cell>
          <cell r="H55">
            <v>341</v>
          </cell>
          <cell r="I55">
            <v>5</v>
          </cell>
          <cell r="J55" t="str">
            <v xml:space="preserve"> NOTICIAS 1</v>
          </cell>
          <cell r="K55" t="str">
            <v xml:space="preserve"> NOTICIAS 1</v>
          </cell>
          <cell r="L55">
            <v>1700</v>
          </cell>
          <cell r="M55">
            <v>341</v>
          </cell>
          <cell r="N55">
            <v>5</v>
          </cell>
          <cell r="O55" t="str">
            <v>DT</v>
          </cell>
          <cell r="P55" t="str">
            <v>Lab</v>
          </cell>
          <cell r="Q55" t="str">
            <v>NAC.</v>
          </cell>
        </row>
        <row r="56">
          <cell r="A56" t="str">
            <v>ANT3:NAC.</v>
          </cell>
          <cell r="B56" t="str">
            <v>. 22H20</v>
          </cell>
          <cell r="C56">
            <v>0.93055555555555547</v>
          </cell>
          <cell r="D56">
            <v>36314</v>
          </cell>
          <cell r="E56">
            <v>20</v>
          </cell>
          <cell r="F56">
            <v>1</v>
          </cell>
          <cell r="G56">
            <v>3100</v>
          </cell>
          <cell r="H56">
            <v>437</v>
          </cell>
          <cell r="I56">
            <v>7.1</v>
          </cell>
          <cell r="J56" t="str">
            <v xml:space="preserve"> MANOS A LA OBRA</v>
          </cell>
          <cell r="K56" t="str">
            <v xml:space="preserve"> MANOS A LA OBRA</v>
          </cell>
          <cell r="L56">
            <v>3100</v>
          </cell>
          <cell r="M56">
            <v>437</v>
          </cell>
          <cell r="N56">
            <v>7.1</v>
          </cell>
          <cell r="O56" t="str">
            <v>PT</v>
          </cell>
          <cell r="P56" t="str">
            <v>Lab</v>
          </cell>
          <cell r="Q56" t="str">
            <v>NAC.</v>
          </cell>
        </row>
        <row r="57">
          <cell r="A57" t="str">
            <v>ANT3:NAC.</v>
          </cell>
          <cell r="B57" t="str">
            <v>. 14H20</v>
          </cell>
          <cell r="C57">
            <v>0.59722222222222221</v>
          </cell>
          <cell r="D57">
            <v>36315</v>
          </cell>
          <cell r="E57">
            <v>20</v>
          </cell>
          <cell r="F57">
            <v>1</v>
          </cell>
          <cell r="G57">
            <v>1700</v>
          </cell>
          <cell r="H57">
            <v>419</v>
          </cell>
          <cell r="I57">
            <v>4.0999999999999996</v>
          </cell>
          <cell r="J57" t="str">
            <v xml:space="preserve"> SERIE</v>
          </cell>
          <cell r="K57" t="str">
            <v xml:space="preserve"> SERIE</v>
          </cell>
          <cell r="L57">
            <v>1700</v>
          </cell>
          <cell r="M57">
            <v>419</v>
          </cell>
          <cell r="N57">
            <v>4.0999999999999996</v>
          </cell>
          <cell r="O57" t="str">
            <v>DT</v>
          </cell>
          <cell r="P57" t="str">
            <v>Lab</v>
          </cell>
          <cell r="Q57" t="str">
            <v>NAC.</v>
          </cell>
        </row>
        <row r="58">
          <cell r="A58" t="str">
            <v>ANT3:NAC.</v>
          </cell>
          <cell r="B58" t="str">
            <v>. 15H50</v>
          </cell>
          <cell r="C58">
            <v>0.65972222222222221</v>
          </cell>
          <cell r="D58">
            <v>36316</v>
          </cell>
          <cell r="E58">
            <v>20</v>
          </cell>
          <cell r="F58">
            <v>1</v>
          </cell>
          <cell r="G58">
            <v>1500</v>
          </cell>
          <cell r="H58">
            <v>332</v>
          </cell>
          <cell r="I58">
            <v>4.5</v>
          </cell>
          <cell r="J58" t="str">
            <v xml:space="preserve"> CINE</v>
          </cell>
          <cell r="K58" t="str">
            <v xml:space="preserve"> CINE</v>
          </cell>
          <cell r="L58">
            <v>1500</v>
          </cell>
          <cell r="M58">
            <v>332</v>
          </cell>
          <cell r="N58">
            <v>4.5</v>
          </cell>
          <cell r="O58" t="str">
            <v>DT</v>
          </cell>
          <cell r="P58" t="str">
            <v>FS</v>
          </cell>
          <cell r="Q58" t="str">
            <v>NAC.</v>
          </cell>
        </row>
        <row r="59">
          <cell r="A59" t="str">
            <v>ANT3:NAC.</v>
          </cell>
          <cell r="B59" t="str">
            <v>. 17H50</v>
          </cell>
          <cell r="C59">
            <v>0.74305555555555547</v>
          </cell>
          <cell r="D59">
            <v>36316</v>
          </cell>
          <cell r="E59">
            <v>20</v>
          </cell>
          <cell r="F59">
            <v>1</v>
          </cell>
          <cell r="G59">
            <v>1200</v>
          </cell>
          <cell r="H59">
            <v>385</v>
          </cell>
          <cell r="I59">
            <v>3.1</v>
          </cell>
          <cell r="J59" t="str">
            <v xml:space="preserve"> CINE</v>
          </cell>
          <cell r="K59" t="str">
            <v xml:space="preserve"> CINE</v>
          </cell>
          <cell r="L59">
            <v>1200</v>
          </cell>
          <cell r="M59">
            <v>385</v>
          </cell>
          <cell r="N59">
            <v>3.1</v>
          </cell>
          <cell r="O59" t="str">
            <v>DT</v>
          </cell>
          <cell r="P59" t="str">
            <v>FS</v>
          </cell>
          <cell r="Q59" t="str">
            <v>NAC.</v>
          </cell>
        </row>
        <row r="60">
          <cell r="A60" t="str">
            <v>ANT3:NAC.</v>
          </cell>
          <cell r="B60" t="str">
            <v>. 22H50</v>
          </cell>
          <cell r="C60">
            <v>0.95138888888888884</v>
          </cell>
          <cell r="D60">
            <v>36316</v>
          </cell>
          <cell r="E60">
            <v>20</v>
          </cell>
          <cell r="F60">
            <v>1</v>
          </cell>
          <cell r="G60">
            <v>1800</v>
          </cell>
          <cell r="H60">
            <v>308</v>
          </cell>
          <cell r="I60">
            <v>5.8</v>
          </cell>
          <cell r="J60" t="str">
            <v xml:space="preserve"> TRATO HECHO</v>
          </cell>
          <cell r="K60" t="str">
            <v xml:space="preserve"> TRATO HECHO</v>
          </cell>
          <cell r="L60">
            <v>1800</v>
          </cell>
          <cell r="M60">
            <v>308</v>
          </cell>
          <cell r="N60">
            <v>5.8</v>
          </cell>
          <cell r="O60" t="str">
            <v>PT</v>
          </cell>
          <cell r="P60" t="str">
            <v>FS</v>
          </cell>
          <cell r="Q60" t="str">
            <v>NAC.</v>
          </cell>
        </row>
        <row r="61">
          <cell r="A61" t="str">
            <v>ANT3:NAC.</v>
          </cell>
          <cell r="B61" t="str">
            <v>. 13H50</v>
          </cell>
          <cell r="C61">
            <v>0.57638888888888895</v>
          </cell>
          <cell r="D61">
            <v>36317</v>
          </cell>
          <cell r="E61">
            <v>20</v>
          </cell>
          <cell r="F61">
            <v>1</v>
          </cell>
          <cell r="G61">
            <v>600</v>
          </cell>
          <cell r="H61">
            <v>296</v>
          </cell>
          <cell r="I61">
            <v>2</v>
          </cell>
          <cell r="J61" t="str">
            <v xml:space="preserve"> SORPRESA, SORPRESA (R)</v>
          </cell>
          <cell r="K61" t="str">
            <v xml:space="preserve"> SORPRESA, SORPRESA (R)</v>
          </cell>
          <cell r="L61">
            <v>600</v>
          </cell>
          <cell r="M61">
            <v>296</v>
          </cell>
          <cell r="N61">
            <v>2</v>
          </cell>
          <cell r="O61" t="str">
            <v>DT</v>
          </cell>
          <cell r="P61" t="str">
            <v>FS</v>
          </cell>
          <cell r="Q61" t="str">
            <v>NAC.</v>
          </cell>
        </row>
        <row r="62">
          <cell r="A62" t="str">
            <v>ANT3:NAC.</v>
          </cell>
          <cell r="B62" t="str">
            <v>. 15H25</v>
          </cell>
          <cell r="C62">
            <v>0.64236111111111105</v>
          </cell>
          <cell r="D62">
            <v>36320</v>
          </cell>
          <cell r="E62">
            <v>20</v>
          </cell>
          <cell r="F62">
            <v>1</v>
          </cell>
          <cell r="G62">
            <v>1700</v>
          </cell>
          <cell r="H62">
            <v>330</v>
          </cell>
          <cell r="I62">
            <v>5.0999999999999996</v>
          </cell>
          <cell r="J62" t="str">
            <v xml:space="preserve"> NOTICIAS 1</v>
          </cell>
          <cell r="K62" t="str">
            <v xml:space="preserve"> NOTICIAS 1</v>
          </cell>
          <cell r="L62">
            <v>1700</v>
          </cell>
          <cell r="M62">
            <v>330</v>
          </cell>
          <cell r="N62">
            <v>5.0999999999999996</v>
          </cell>
          <cell r="O62" t="str">
            <v>DT</v>
          </cell>
          <cell r="P62" t="str">
            <v>Lab</v>
          </cell>
          <cell r="Q62" t="str">
            <v>NAC.</v>
          </cell>
        </row>
        <row r="63">
          <cell r="A63" t="str">
            <v>ANT3:NAC.</v>
          </cell>
          <cell r="B63" t="str">
            <v>. 21H20</v>
          </cell>
          <cell r="C63">
            <v>0.88888888888888884</v>
          </cell>
          <cell r="D63">
            <v>36320</v>
          </cell>
          <cell r="E63">
            <v>20</v>
          </cell>
          <cell r="F63">
            <v>1</v>
          </cell>
          <cell r="G63">
            <v>2000</v>
          </cell>
          <cell r="H63">
            <v>420</v>
          </cell>
          <cell r="I63">
            <v>4.8</v>
          </cell>
          <cell r="J63" t="str">
            <v xml:space="preserve"> NOTICIAS 2</v>
          </cell>
          <cell r="K63" t="str">
            <v xml:space="preserve"> NOTICIAS 2</v>
          </cell>
          <cell r="L63">
            <v>2000</v>
          </cell>
          <cell r="M63">
            <v>420</v>
          </cell>
          <cell r="N63">
            <v>4.8</v>
          </cell>
          <cell r="O63" t="str">
            <v>PT</v>
          </cell>
          <cell r="P63" t="str">
            <v>Lab</v>
          </cell>
          <cell r="Q63" t="str">
            <v>NAC.</v>
          </cell>
        </row>
        <row r="64">
          <cell r="A64" t="str">
            <v>ANT3:NAC.</v>
          </cell>
          <cell r="B64" t="str">
            <v>. 23H20</v>
          </cell>
          <cell r="C64">
            <v>0.97222222222222221</v>
          </cell>
          <cell r="D64">
            <v>36321</v>
          </cell>
          <cell r="E64">
            <v>20</v>
          </cell>
          <cell r="F64">
            <v>1</v>
          </cell>
          <cell r="G64">
            <v>2000</v>
          </cell>
          <cell r="H64">
            <v>304</v>
          </cell>
          <cell r="I64">
            <v>6.6</v>
          </cell>
          <cell r="J64" t="str">
            <v xml:space="preserve"> MANOS A LA OBRA (R)</v>
          </cell>
          <cell r="K64" t="str">
            <v xml:space="preserve"> MANOS A LA OBRA (R)</v>
          </cell>
          <cell r="L64">
            <v>2000</v>
          </cell>
          <cell r="M64">
            <v>304</v>
          </cell>
          <cell r="N64">
            <v>6.6</v>
          </cell>
          <cell r="O64" t="str">
            <v>PT</v>
          </cell>
          <cell r="P64" t="str">
            <v>Lab</v>
          </cell>
          <cell r="Q64" t="str">
            <v>NAC.</v>
          </cell>
        </row>
        <row r="65">
          <cell r="A65" t="str">
            <v>ANT3:NAC.</v>
          </cell>
          <cell r="B65" t="str">
            <v>. 19H20</v>
          </cell>
          <cell r="C65">
            <v>0.80555555555555547</v>
          </cell>
          <cell r="D65">
            <v>36322</v>
          </cell>
          <cell r="E65">
            <v>20</v>
          </cell>
          <cell r="F65">
            <v>1</v>
          </cell>
          <cell r="G65">
            <v>800</v>
          </cell>
          <cell r="H65">
            <v>250</v>
          </cell>
          <cell r="I65">
            <v>3.2</v>
          </cell>
          <cell r="J65" t="str">
            <v xml:space="preserve"> ALTA TENSION</v>
          </cell>
          <cell r="K65" t="str">
            <v xml:space="preserve"> ALTA TENSION</v>
          </cell>
          <cell r="L65">
            <v>800</v>
          </cell>
          <cell r="M65">
            <v>250</v>
          </cell>
          <cell r="N65">
            <v>3.2</v>
          </cell>
          <cell r="O65" t="str">
            <v>DT</v>
          </cell>
          <cell r="P65" t="str">
            <v>Lab</v>
          </cell>
          <cell r="Q65" t="str">
            <v>NAC.</v>
          </cell>
        </row>
        <row r="66">
          <cell r="A66" t="str">
            <v>ANT3:NAC.</v>
          </cell>
          <cell r="B66" t="str">
            <v>. 17H50</v>
          </cell>
          <cell r="C66">
            <v>0.74305555555555547</v>
          </cell>
          <cell r="D66">
            <v>36323</v>
          </cell>
          <cell r="E66">
            <v>20</v>
          </cell>
          <cell r="F66">
            <v>1</v>
          </cell>
          <cell r="G66">
            <v>1200</v>
          </cell>
          <cell r="H66">
            <v>394</v>
          </cell>
          <cell r="I66">
            <v>3</v>
          </cell>
          <cell r="J66" t="str">
            <v xml:space="preserve"> CINE</v>
          </cell>
          <cell r="K66" t="str">
            <v xml:space="preserve"> CINE</v>
          </cell>
          <cell r="L66">
            <v>1200</v>
          </cell>
          <cell r="M66">
            <v>394</v>
          </cell>
          <cell r="N66">
            <v>3</v>
          </cell>
          <cell r="O66" t="str">
            <v>DT</v>
          </cell>
          <cell r="P66" t="str">
            <v>FS</v>
          </cell>
          <cell r="Q66" t="str">
            <v>NAC.</v>
          </cell>
        </row>
        <row r="67">
          <cell r="A67" t="str">
            <v>ANT3:NAC.</v>
          </cell>
          <cell r="B67" t="str">
            <v>. 17H15</v>
          </cell>
          <cell r="C67">
            <v>0.71875</v>
          </cell>
          <cell r="D67">
            <v>36324</v>
          </cell>
          <cell r="E67">
            <v>20</v>
          </cell>
          <cell r="F67">
            <v>1</v>
          </cell>
          <cell r="G67">
            <v>1500</v>
          </cell>
          <cell r="H67">
            <v>350</v>
          </cell>
          <cell r="I67">
            <v>4.3</v>
          </cell>
          <cell r="J67" t="str">
            <v xml:space="preserve"> CINE</v>
          </cell>
          <cell r="K67" t="str">
            <v xml:space="preserve"> CINE</v>
          </cell>
          <cell r="L67">
            <v>1500</v>
          </cell>
          <cell r="M67">
            <v>350</v>
          </cell>
          <cell r="N67">
            <v>4.3</v>
          </cell>
          <cell r="O67" t="str">
            <v>DT</v>
          </cell>
          <cell r="P67" t="str">
            <v>FS</v>
          </cell>
          <cell r="Q67" t="str">
            <v>NAC.</v>
          </cell>
        </row>
        <row r="68">
          <cell r="A68" t="str">
            <v>ANT3:NAC.</v>
          </cell>
          <cell r="B68" t="str">
            <v>. 20H20</v>
          </cell>
          <cell r="C68">
            <v>0.84722222222222221</v>
          </cell>
          <cell r="D68">
            <v>36324</v>
          </cell>
          <cell r="E68">
            <v>20</v>
          </cell>
          <cell r="F68">
            <v>1</v>
          </cell>
          <cell r="G68">
            <v>1000</v>
          </cell>
          <cell r="H68">
            <v>185</v>
          </cell>
          <cell r="I68">
            <v>5.4</v>
          </cell>
          <cell r="J68" t="str">
            <v xml:space="preserve"> ESPEJO PUBLICO</v>
          </cell>
          <cell r="K68" t="str">
            <v xml:space="preserve"> ESPEJO PUBLICO</v>
          </cell>
          <cell r="L68">
            <v>1000</v>
          </cell>
          <cell r="M68">
            <v>185</v>
          </cell>
          <cell r="N68">
            <v>5.4</v>
          </cell>
          <cell r="O68" t="str">
            <v>DT</v>
          </cell>
          <cell r="P68" t="str">
            <v>FS</v>
          </cell>
          <cell r="Q68" t="str">
            <v>NAC.</v>
          </cell>
        </row>
        <row r="69">
          <cell r="A69" t="str">
            <v>C33:CAT.</v>
          </cell>
          <cell r="B69" t="str">
            <v xml:space="preserve"> 22H00</v>
          </cell>
          <cell r="C69">
            <v>0.91666666666666663</v>
          </cell>
          <cell r="D69">
            <v>36279</v>
          </cell>
          <cell r="E69">
            <v>20</v>
          </cell>
          <cell r="F69">
            <v>1</v>
          </cell>
          <cell r="G69">
            <v>75</v>
          </cell>
          <cell r="H69">
            <v>507</v>
          </cell>
          <cell r="I69">
            <v>0.1</v>
          </cell>
          <cell r="J69" t="str">
            <v xml:space="preserve"> NOTICIAS 33</v>
          </cell>
          <cell r="K69" t="str">
            <v xml:space="preserve"> NOTICIAS 33</v>
          </cell>
          <cell r="L69">
            <v>75</v>
          </cell>
          <cell r="M69">
            <v>507</v>
          </cell>
          <cell r="N69">
            <v>0.1</v>
          </cell>
          <cell r="O69" t="str">
            <v>PT</v>
          </cell>
          <cell r="P69" t="str">
            <v>Lab</v>
          </cell>
          <cell r="Q69" t="str">
            <v>CAT.</v>
          </cell>
        </row>
        <row r="70">
          <cell r="A70" t="str">
            <v>C33:CAT.</v>
          </cell>
          <cell r="B70" t="str">
            <v xml:space="preserve"> 22H00</v>
          </cell>
          <cell r="C70">
            <v>0.91666666666666663</v>
          </cell>
          <cell r="D70">
            <v>36280</v>
          </cell>
          <cell r="E70">
            <v>20</v>
          </cell>
          <cell r="F70">
            <v>1</v>
          </cell>
          <cell r="G70">
            <v>75</v>
          </cell>
          <cell r="H70">
            <v>536</v>
          </cell>
          <cell r="I70">
            <v>0.1</v>
          </cell>
          <cell r="J70" t="str">
            <v xml:space="preserve"> NOTICIAS 33</v>
          </cell>
          <cell r="K70" t="str">
            <v xml:space="preserve"> NOTICIAS 33</v>
          </cell>
          <cell r="L70">
            <v>75</v>
          </cell>
          <cell r="M70">
            <v>536</v>
          </cell>
          <cell r="N70">
            <v>0.1</v>
          </cell>
          <cell r="O70" t="str">
            <v>PT</v>
          </cell>
          <cell r="P70" t="str">
            <v>Lab</v>
          </cell>
          <cell r="Q70" t="str">
            <v>CAT.</v>
          </cell>
        </row>
        <row r="71">
          <cell r="A71" t="str">
            <v>C33:CAT.</v>
          </cell>
          <cell r="B71" t="str">
            <v xml:space="preserve"> 22H30</v>
          </cell>
          <cell r="C71">
            <v>0.9375</v>
          </cell>
          <cell r="D71">
            <v>36280</v>
          </cell>
          <cell r="E71">
            <v>20</v>
          </cell>
          <cell r="F71">
            <v>1</v>
          </cell>
          <cell r="G71">
            <v>50</v>
          </cell>
          <cell r="H71">
            <v>676</v>
          </cell>
          <cell r="I71">
            <v>0.1</v>
          </cell>
          <cell r="J71" t="str">
            <v xml:space="preserve"> NOCHE CLASICA</v>
          </cell>
          <cell r="K71" t="str">
            <v xml:space="preserve"> NOCHE CLASICA</v>
          </cell>
          <cell r="L71">
            <v>50</v>
          </cell>
          <cell r="M71">
            <v>676</v>
          </cell>
          <cell r="N71">
            <v>0.1</v>
          </cell>
          <cell r="O71" t="str">
            <v>PT</v>
          </cell>
          <cell r="P71" t="str">
            <v>Lab</v>
          </cell>
          <cell r="Q71" t="str">
            <v>CAT.</v>
          </cell>
        </row>
        <row r="72">
          <cell r="A72" t="str">
            <v>C33:CAT.</v>
          </cell>
          <cell r="B72" t="str">
            <v xml:space="preserve"> 23H00</v>
          </cell>
          <cell r="C72">
            <v>0.95833333333333337</v>
          </cell>
          <cell r="D72">
            <v>36280</v>
          </cell>
          <cell r="E72">
            <v>20</v>
          </cell>
          <cell r="F72">
            <v>1</v>
          </cell>
          <cell r="G72">
            <v>50</v>
          </cell>
          <cell r="H72">
            <v>676</v>
          </cell>
          <cell r="I72">
            <v>0.1</v>
          </cell>
          <cell r="J72" t="str">
            <v xml:space="preserve"> NOCHE CLASICA</v>
          </cell>
          <cell r="K72" t="str">
            <v xml:space="preserve"> NOCHE CLASICA</v>
          </cell>
          <cell r="L72">
            <v>50</v>
          </cell>
          <cell r="M72">
            <v>676</v>
          </cell>
          <cell r="N72">
            <v>0.1</v>
          </cell>
          <cell r="O72" t="str">
            <v>PT</v>
          </cell>
          <cell r="P72" t="str">
            <v>Lab</v>
          </cell>
          <cell r="Q72" t="str">
            <v>CAT.</v>
          </cell>
        </row>
        <row r="73">
          <cell r="A73" t="str">
            <v>C33:CAT.</v>
          </cell>
          <cell r="B73" t="str">
            <v xml:space="preserve"> 21H30</v>
          </cell>
          <cell r="C73">
            <v>0.89583333333333337</v>
          </cell>
          <cell r="D73">
            <v>36281</v>
          </cell>
          <cell r="E73">
            <v>20</v>
          </cell>
          <cell r="F73">
            <v>1</v>
          </cell>
          <cell r="G73">
            <v>100</v>
          </cell>
          <cell r="H73">
            <v>676</v>
          </cell>
          <cell r="I73">
            <v>0.1</v>
          </cell>
          <cell r="J73" t="str">
            <v xml:space="preserve"> 60 MINUTS</v>
          </cell>
          <cell r="K73" t="str">
            <v xml:space="preserve"> 60 MINUTS</v>
          </cell>
          <cell r="L73">
            <v>100</v>
          </cell>
          <cell r="M73">
            <v>676</v>
          </cell>
          <cell r="N73">
            <v>0.1</v>
          </cell>
          <cell r="O73" t="str">
            <v>PT</v>
          </cell>
          <cell r="P73" t="str">
            <v>FS</v>
          </cell>
          <cell r="Q73" t="str">
            <v>CAT.</v>
          </cell>
        </row>
        <row r="74">
          <cell r="A74" t="str">
            <v>C33:CAT.</v>
          </cell>
          <cell r="B74" t="str">
            <v xml:space="preserve"> 23H00</v>
          </cell>
          <cell r="C74">
            <v>0.95833333333333337</v>
          </cell>
          <cell r="D74">
            <v>36281</v>
          </cell>
          <cell r="E74">
            <v>20</v>
          </cell>
          <cell r="F74">
            <v>1</v>
          </cell>
          <cell r="G74">
            <v>125</v>
          </cell>
          <cell r="H74">
            <v>298</v>
          </cell>
          <cell r="I74">
            <v>0.4</v>
          </cell>
          <cell r="J74" t="str">
            <v xml:space="preserve"> MILENIUM</v>
          </cell>
          <cell r="K74" t="str">
            <v xml:space="preserve"> MILENIUM</v>
          </cell>
          <cell r="L74">
            <v>125</v>
          </cell>
          <cell r="M74">
            <v>298</v>
          </cell>
          <cell r="N74">
            <v>0.4</v>
          </cell>
          <cell r="O74" t="str">
            <v>PT</v>
          </cell>
          <cell r="P74" t="str">
            <v>FS</v>
          </cell>
          <cell r="Q74" t="str">
            <v>CAT.</v>
          </cell>
        </row>
        <row r="75">
          <cell r="A75" t="str">
            <v>C33:CAT.</v>
          </cell>
          <cell r="B75" t="str">
            <v xml:space="preserve"> 24H00</v>
          </cell>
          <cell r="C75">
            <v>1</v>
          </cell>
          <cell r="D75">
            <v>36281</v>
          </cell>
          <cell r="E75">
            <v>20</v>
          </cell>
          <cell r="F75">
            <v>1</v>
          </cell>
          <cell r="G75">
            <v>125</v>
          </cell>
          <cell r="H75">
            <v>321</v>
          </cell>
          <cell r="I75">
            <v>0.4</v>
          </cell>
          <cell r="J75" t="str">
            <v xml:space="preserve"> MILENIUM</v>
          </cell>
          <cell r="K75" t="str">
            <v xml:space="preserve"> MILENIUM</v>
          </cell>
          <cell r="L75">
            <v>125</v>
          </cell>
          <cell r="M75">
            <v>321</v>
          </cell>
          <cell r="N75">
            <v>0.4</v>
          </cell>
          <cell r="O75" t="str">
            <v>PT</v>
          </cell>
          <cell r="P75" t="str">
            <v>FS</v>
          </cell>
          <cell r="Q75" t="str">
            <v>CAT.</v>
          </cell>
        </row>
        <row r="76">
          <cell r="A76" t="str">
            <v>C33:CAT.</v>
          </cell>
          <cell r="B76" t="str">
            <v xml:space="preserve"> 19H00</v>
          </cell>
          <cell r="C76">
            <v>0.79166666666666663</v>
          </cell>
          <cell r="D76">
            <v>36282</v>
          </cell>
          <cell r="E76">
            <v>20</v>
          </cell>
          <cell r="F76">
            <v>1</v>
          </cell>
          <cell r="G76">
            <v>100</v>
          </cell>
          <cell r="H76">
            <v>270</v>
          </cell>
          <cell r="I76">
            <v>0.4</v>
          </cell>
          <cell r="J76" t="str">
            <v xml:space="preserve"> SEGLE XX</v>
          </cell>
          <cell r="K76" t="str">
            <v xml:space="preserve"> SEGLE XX</v>
          </cell>
          <cell r="L76">
            <v>100</v>
          </cell>
          <cell r="M76">
            <v>270</v>
          </cell>
          <cell r="N76">
            <v>0.4</v>
          </cell>
          <cell r="O76" t="str">
            <v>DT</v>
          </cell>
          <cell r="P76" t="str">
            <v>FS</v>
          </cell>
          <cell r="Q76" t="str">
            <v>CAT.</v>
          </cell>
        </row>
        <row r="77">
          <cell r="A77" t="str">
            <v>C33:CAT.</v>
          </cell>
          <cell r="B77" t="str">
            <v xml:space="preserve"> 20H30</v>
          </cell>
          <cell r="C77">
            <v>0.85416666666666663</v>
          </cell>
          <cell r="D77">
            <v>36282</v>
          </cell>
          <cell r="E77">
            <v>20</v>
          </cell>
          <cell r="F77">
            <v>1</v>
          </cell>
          <cell r="G77">
            <v>125</v>
          </cell>
          <cell r="H77">
            <v>338</v>
          </cell>
          <cell r="I77">
            <v>0.4</v>
          </cell>
          <cell r="J77" t="str">
            <v xml:space="preserve"> LABERINTO DE SOMBRAS (R)</v>
          </cell>
          <cell r="K77" t="str">
            <v xml:space="preserve"> LABERINTO DE SOMBRAS (R)</v>
          </cell>
          <cell r="L77">
            <v>125</v>
          </cell>
          <cell r="M77">
            <v>338</v>
          </cell>
          <cell r="N77">
            <v>0.4</v>
          </cell>
          <cell r="O77" t="str">
            <v>PT</v>
          </cell>
          <cell r="P77" t="str">
            <v>FS</v>
          </cell>
          <cell r="Q77" t="str">
            <v>CAT.</v>
          </cell>
        </row>
        <row r="78">
          <cell r="A78" t="str">
            <v>C33:CAT.</v>
          </cell>
          <cell r="B78" t="str">
            <v xml:space="preserve"> 21H00</v>
          </cell>
          <cell r="C78">
            <v>0.875</v>
          </cell>
          <cell r="D78">
            <v>36282</v>
          </cell>
          <cell r="E78">
            <v>20</v>
          </cell>
          <cell r="F78">
            <v>1</v>
          </cell>
          <cell r="G78">
            <v>125</v>
          </cell>
          <cell r="H78">
            <v>211</v>
          </cell>
          <cell r="I78">
            <v>0.6</v>
          </cell>
          <cell r="J78" t="str">
            <v xml:space="preserve"> LABERINTO DE SOMBRAS (R)</v>
          </cell>
          <cell r="K78" t="str">
            <v xml:space="preserve"> LABERINTO DE SOMBRAS (R)</v>
          </cell>
          <cell r="L78">
            <v>125</v>
          </cell>
          <cell r="M78">
            <v>211</v>
          </cell>
          <cell r="N78">
            <v>0.6</v>
          </cell>
          <cell r="O78" t="str">
            <v>PT</v>
          </cell>
          <cell r="P78" t="str">
            <v>FS</v>
          </cell>
          <cell r="Q78" t="str">
            <v>CAT.</v>
          </cell>
        </row>
        <row r="79">
          <cell r="A79" t="str">
            <v>C33:CAT.</v>
          </cell>
          <cell r="B79" t="str">
            <v xml:space="preserve"> 22H00</v>
          </cell>
          <cell r="C79">
            <v>0.91666666666666663</v>
          </cell>
          <cell r="D79">
            <v>36282</v>
          </cell>
          <cell r="E79">
            <v>20</v>
          </cell>
          <cell r="F79">
            <v>1</v>
          </cell>
          <cell r="G79">
            <v>175</v>
          </cell>
          <cell r="H79">
            <v>208</v>
          </cell>
          <cell r="I79">
            <v>0.8</v>
          </cell>
          <cell r="J79" t="str">
            <v xml:space="preserve"> GOL A GOL</v>
          </cell>
          <cell r="K79" t="str">
            <v xml:space="preserve"> GOL A GOL</v>
          </cell>
          <cell r="L79">
            <v>175</v>
          </cell>
          <cell r="M79">
            <v>208</v>
          </cell>
          <cell r="N79">
            <v>0.8</v>
          </cell>
          <cell r="O79" t="str">
            <v>PT</v>
          </cell>
          <cell r="P79" t="str">
            <v>FS</v>
          </cell>
          <cell r="Q79" t="str">
            <v>CAT.</v>
          </cell>
        </row>
        <row r="80">
          <cell r="A80" t="str">
            <v>C33:CAT.</v>
          </cell>
          <cell r="B80" t="str">
            <v xml:space="preserve"> 22H30</v>
          </cell>
          <cell r="C80">
            <v>0.9375</v>
          </cell>
          <cell r="D80">
            <v>36282</v>
          </cell>
          <cell r="E80">
            <v>20</v>
          </cell>
          <cell r="F80">
            <v>1</v>
          </cell>
          <cell r="G80">
            <v>175</v>
          </cell>
          <cell r="H80">
            <v>215</v>
          </cell>
          <cell r="I80">
            <v>0.8</v>
          </cell>
          <cell r="J80" t="str">
            <v xml:space="preserve"> GOL A GOL</v>
          </cell>
          <cell r="K80" t="str">
            <v xml:space="preserve"> GOL A GOL</v>
          </cell>
          <cell r="L80">
            <v>175</v>
          </cell>
          <cell r="M80">
            <v>215</v>
          </cell>
          <cell r="N80">
            <v>0.8</v>
          </cell>
          <cell r="O80" t="str">
            <v>PT</v>
          </cell>
          <cell r="P80" t="str">
            <v>FS</v>
          </cell>
          <cell r="Q80" t="str">
            <v>CAT.</v>
          </cell>
        </row>
        <row r="81">
          <cell r="A81" t="str">
            <v>C33:CAT.</v>
          </cell>
          <cell r="B81" t="str">
            <v xml:space="preserve"> 23H00</v>
          </cell>
          <cell r="C81">
            <v>0.95833333333333337</v>
          </cell>
          <cell r="D81">
            <v>36282</v>
          </cell>
          <cell r="E81">
            <v>20</v>
          </cell>
          <cell r="F81">
            <v>1</v>
          </cell>
          <cell r="G81">
            <v>175</v>
          </cell>
          <cell r="H81">
            <v>296</v>
          </cell>
          <cell r="I81">
            <v>0.6</v>
          </cell>
          <cell r="J81" t="str">
            <v xml:space="preserve"> GOL A GOL</v>
          </cell>
          <cell r="K81" t="str">
            <v xml:space="preserve"> GOL A GOL</v>
          </cell>
          <cell r="L81">
            <v>175</v>
          </cell>
          <cell r="M81">
            <v>296</v>
          </cell>
          <cell r="N81">
            <v>0.6</v>
          </cell>
          <cell r="O81" t="str">
            <v>PT</v>
          </cell>
          <cell r="P81" t="str">
            <v>FS</v>
          </cell>
          <cell r="Q81" t="str">
            <v>CAT.</v>
          </cell>
        </row>
        <row r="82">
          <cell r="A82" t="str">
            <v>C33:CAT.</v>
          </cell>
          <cell r="B82" t="str">
            <v xml:space="preserve"> 22H00</v>
          </cell>
          <cell r="C82">
            <v>0.91666666666666663</v>
          </cell>
          <cell r="D82">
            <v>36284</v>
          </cell>
          <cell r="E82">
            <v>20</v>
          </cell>
          <cell r="F82">
            <v>1</v>
          </cell>
          <cell r="G82">
            <v>75</v>
          </cell>
          <cell r="H82">
            <v>357</v>
          </cell>
          <cell r="I82">
            <v>0.2</v>
          </cell>
          <cell r="J82" t="str">
            <v xml:space="preserve"> NOTICIAS 33</v>
          </cell>
          <cell r="K82" t="str">
            <v xml:space="preserve"> NOTICIAS 33</v>
          </cell>
          <cell r="L82">
            <v>75</v>
          </cell>
          <cell r="M82">
            <v>357</v>
          </cell>
          <cell r="N82">
            <v>0.2</v>
          </cell>
          <cell r="O82" t="str">
            <v>PT</v>
          </cell>
          <cell r="P82" t="str">
            <v>Lab</v>
          </cell>
          <cell r="Q82" t="str">
            <v>CAT.</v>
          </cell>
        </row>
        <row r="83">
          <cell r="A83" t="str">
            <v>C33:CAT.</v>
          </cell>
          <cell r="B83" t="str">
            <v xml:space="preserve"> 22H00</v>
          </cell>
          <cell r="C83">
            <v>0.91666666666666663</v>
          </cell>
          <cell r="D83">
            <v>36287</v>
          </cell>
          <cell r="E83">
            <v>20</v>
          </cell>
          <cell r="F83">
            <v>1</v>
          </cell>
          <cell r="G83">
            <v>75</v>
          </cell>
          <cell r="H83">
            <v>536</v>
          </cell>
          <cell r="I83">
            <v>0.1</v>
          </cell>
          <cell r="J83" t="str">
            <v xml:space="preserve"> NOTICIAS 33</v>
          </cell>
          <cell r="K83" t="str">
            <v xml:space="preserve"> NOTICIAS 33</v>
          </cell>
          <cell r="L83">
            <v>75</v>
          </cell>
          <cell r="M83">
            <v>536</v>
          </cell>
          <cell r="N83">
            <v>0.1</v>
          </cell>
          <cell r="O83" t="str">
            <v>PT</v>
          </cell>
          <cell r="P83" t="str">
            <v>Lab</v>
          </cell>
          <cell r="Q83" t="str">
            <v>CAT.</v>
          </cell>
        </row>
        <row r="84">
          <cell r="A84" t="str">
            <v>C33:CAT.</v>
          </cell>
          <cell r="B84" t="str">
            <v xml:space="preserve"> 23H30</v>
          </cell>
          <cell r="C84">
            <v>0.97916666666666663</v>
          </cell>
          <cell r="D84">
            <v>36288</v>
          </cell>
          <cell r="E84">
            <v>20</v>
          </cell>
          <cell r="F84">
            <v>1</v>
          </cell>
          <cell r="G84">
            <v>125</v>
          </cell>
          <cell r="H84">
            <v>298</v>
          </cell>
          <cell r="I84">
            <v>0.4</v>
          </cell>
          <cell r="J84" t="str">
            <v xml:space="preserve"> MILENIUM</v>
          </cell>
          <cell r="K84" t="str">
            <v xml:space="preserve"> MILENIUM</v>
          </cell>
          <cell r="L84">
            <v>125</v>
          </cell>
          <cell r="M84">
            <v>298</v>
          </cell>
          <cell r="N84">
            <v>0.4</v>
          </cell>
          <cell r="O84" t="str">
            <v>PT</v>
          </cell>
          <cell r="P84" t="str">
            <v>FS</v>
          </cell>
          <cell r="Q84" t="str">
            <v>CAT.</v>
          </cell>
        </row>
        <row r="85">
          <cell r="A85" t="str">
            <v>C33:CAT.</v>
          </cell>
          <cell r="B85" t="str">
            <v xml:space="preserve"> 22H30</v>
          </cell>
          <cell r="C85">
            <v>0.9375</v>
          </cell>
          <cell r="D85">
            <v>36289</v>
          </cell>
          <cell r="E85">
            <v>20</v>
          </cell>
          <cell r="F85">
            <v>1</v>
          </cell>
          <cell r="G85">
            <v>175</v>
          </cell>
          <cell r="H85">
            <v>227</v>
          </cell>
          <cell r="I85">
            <v>0.8</v>
          </cell>
          <cell r="J85" t="str">
            <v xml:space="preserve"> GOL A GOL</v>
          </cell>
          <cell r="K85" t="str">
            <v xml:space="preserve"> GOL A GOL</v>
          </cell>
          <cell r="L85">
            <v>175</v>
          </cell>
          <cell r="M85">
            <v>227</v>
          </cell>
          <cell r="N85">
            <v>0.8</v>
          </cell>
          <cell r="O85" t="str">
            <v>PT</v>
          </cell>
          <cell r="P85" t="str">
            <v>FS</v>
          </cell>
          <cell r="Q85" t="str">
            <v>CAT.</v>
          </cell>
        </row>
        <row r="86">
          <cell r="A86" t="str">
            <v>C33:CAT.</v>
          </cell>
          <cell r="B86" t="str">
            <v xml:space="preserve"> 22H00</v>
          </cell>
          <cell r="C86">
            <v>0.91666666666666663</v>
          </cell>
          <cell r="D86">
            <v>36292</v>
          </cell>
          <cell r="E86">
            <v>20</v>
          </cell>
          <cell r="F86">
            <v>1</v>
          </cell>
          <cell r="G86">
            <v>75</v>
          </cell>
          <cell r="H86">
            <v>214</v>
          </cell>
          <cell r="I86">
            <v>0.3</v>
          </cell>
          <cell r="J86" t="str">
            <v xml:space="preserve"> NOTICIAS 33</v>
          </cell>
          <cell r="K86" t="str">
            <v xml:space="preserve"> NOTICIAS 33</v>
          </cell>
          <cell r="L86">
            <v>75</v>
          </cell>
          <cell r="M86">
            <v>214</v>
          </cell>
          <cell r="N86">
            <v>0.3</v>
          </cell>
          <cell r="O86" t="str">
            <v>PT</v>
          </cell>
          <cell r="P86" t="str">
            <v>Lab</v>
          </cell>
          <cell r="Q86" t="str">
            <v>CAT.</v>
          </cell>
        </row>
        <row r="87">
          <cell r="A87" t="str">
            <v>C33:CAT.</v>
          </cell>
          <cell r="B87" t="str">
            <v xml:space="preserve"> 22H00</v>
          </cell>
          <cell r="C87">
            <v>0.91666666666666663</v>
          </cell>
          <cell r="D87">
            <v>36294</v>
          </cell>
          <cell r="E87">
            <v>20</v>
          </cell>
          <cell r="F87">
            <v>1</v>
          </cell>
          <cell r="G87">
            <v>75</v>
          </cell>
          <cell r="H87">
            <v>1072</v>
          </cell>
          <cell r="I87">
            <v>0.1</v>
          </cell>
          <cell r="J87" t="str">
            <v xml:space="preserve"> NOTICIAS 33</v>
          </cell>
          <cell r="K87" t="str">
            <v xml:space="preserve"> NOTICIAS 33</v>
          </cell>
          <cell r="L87">
            <v>75</v>
          </cell>
          <cell r="M87">
            <v>1072</v>
          </cell>
          <cell r="N87">
            <v>0.1</v>
          </cell>
          <cell r="O87" t="str">
            <v>PT</v>
          </cell>
          <cell r="P87" t="str">
            <v>Lab</v>
          </cell>
          <cell r="Q87" t="str">
            <v>CAT.</v>
          </cell>
        </row>
        <row r="88">
          <cell r="A88" t="str">
            <v>C33:CAT.</v>
          </cell>
          <cell r="B88" t="str">
            <v xml:space="preserve"> 23H00</v>
          </cell>
          <cell r="C88">
            <v>0.95833333333333337</v>
          </cell>
          <cell r="D88">
            <v>36295</v>
          </cell>
          <cell r="E88">
            <v>20</v>
          </cell>
          <cell r="F88">
            <v>1</v>
          </cell>
          <cell r="G88">
            <v>125</v>
          </cell>
          <cell r="H88">
            <v>298</v>
          </cell>
          <cell r="I88">
            <v>0.4</v>
          </cell>
          <cell r="J88" t="str">
            <v xml:space="preserve"> MILENIUM</v>
          </cell>
          <cell r="K88" t="str">
            <v xml:space="preserve"> MILENIUM</v>
          </cell>
          <cell r="L88">
            <v>125</v>
          </cell>
          <cell r="M88">
            <v>298</v>
          </cell>
          <cell r="N88">
            <v>0.4</v>
          </cell>
          <cell r="O88" t="str">
            <v>PT</v>
          </cell>
          <cell r="P88" t="str">
            <v>FS</v>
          </cell>
          <cell r="Q88" t="str">
            <v>CAT.</v>
          </cell>
        </row>
        <row r="89">
          <cell r="A89" t="str">
            <v>C33:CAT.</v>
          </cell>
          <cell r="B89" t="str">
            <v xml:space="preserve"> 22H00</v>
          </cell>
          <cell r="C89">
            <v>0.91666666666666663</v>
          </cell>
          <cell r="D89">
            <v>36296</v>
          </cell>
          <cell r="E89">
            <v>20</v>
          </cell>
          <cell r="F89">
            <v>1</v>
          </cell>
          <cell r="G89">
            <v>175</v>
          </cell>
          <cell r="H89">
            <v>227</v>
          </cell>
          <cell r="I89">
            <v>0.8</v>
          </cell>
          <cell r="J89" t="str">
            <v xml:space="preserve"> GOL A GOL</v>
          </cell>
          <cell r="K89" t="str">
            <v xml:space="preserve"> GOL A GOL</v>
          </cell>
          <cell r="L89">
            <v>175</v>
          </cell>
          <cell r="M89">
            <v>227</v>
          </cell>
          <cell r="N89">
            <v>0.8</v>
          </cell>
          <cell r="O89" t="str">
            <v>PT</v>
          </cell>
          <cell r="P89" t="str">
            <v>FS</v>
          </cell>
          <cell r="Q89" t="str">
            <v>CAT.</v>
          </cell>
        </row>
        <row r="90">
          <cell r="A90" t="str">
            <v>C33:CAT.</v>
          </cell>
          <cell r="B90" t="str">
            <v xml:space="preserve"> 22H00</v>
          </cell>
          <cell r="C90">
            <v>0.91666666666666663</v>
          </cell>
          <cell r="D90">
            <v>36304</v>
          </cell>
          <cell r="E90">
            <v>20</v>
          </cell>
          <cell r="F90">
            <v>1</v>
          </cell>
          <cell r="G90">
            <v>75</v>
          </cell>
          <cell r="H90">
            <v>536</v>
          </cell>
          <cell r="I90">
            <v>0.1</v>
          </cell>
          <cell r="J90" t="str">
            <v xml:space="preserve"> NOTICIAS 33</v>
          </cell>
          <cell r="K90" t="str">
            <v xml:space="preserve"> NOTICIAS 33</v>
          </cell>
          <cell r="L90">
            <v>75</v>
          </cell>
          <cell r="M90">
            <v>536</v>
          </cell>
          <cell r="N90">
            <v>0.1</v>
          </cell>
          <cell r="O90" t="str">
            <v>PT</v>
          </cell>
          <cell r="P90" t="str">
            <v>Lab</v>
          </cell>
          <cell r="Q90" t="str">
            <v>CAT.</v>
          </cell>
        </row>
        <row r="91">
          <cell r="A91" t="str">
            <v>C33:CAT.</v>
          </cell>
          <cell r="B91" t="str">
            <v xml:space="preserve"> 22H00</v>
          </cell>
          <cell r="C91">
            <v>0.91666666666666663</v>
          </cell>
          <cell r="D91">
            <v>36306</v>
          </cell>
          <cell r="E91">
            <v>20</v>
          </cell>
          <cell r="F91">
            <v>1</v>
          </cell>
          <cell r="G91">
            <v>75</v>
          </cell>
          <cell r="H91">
            <v>214</v>
          </cell>
          <cell r="I91">
            <v>0.3</v>
          </cell>
          <cell r="J91" t="str">
            <v xml:space="preserve"> NOTICIAS 33</v>
          </cell>
          <cell r="K91" t="str">
            <v xml:space="preserve"> NOTICIAS 33</v>
          </cell>
          <cell r="L91">
            <v>75</v>
          </cell>
          <cell r="M91">
            <v>214</v>
          </cell>
          <cell r="N91">
            <v>0.3</v>
          </cell>
          <cell r="O91" t="str">
            <v>PT</v>
          </cell>
          <cell r="P91" t="str">
            <v>Lab</v>
          </cell>
          <cell r="Q91" t="str">
            <v>CAT.</v>
          </cell>
        </row>
        <row r="92">
          <cell r="A92" t="str">
            <v>C33:CAT.</v>
          </cell>
          <cell r="B92" t="str">
            <v xml:space="preserve"> 22H00</v>
          </cell>
          <cell r="C92">
            <v>0.91666666666666663</v>
          </cell>
          <cell r="D92">
            <v>36307</v>
          </cell>
          <cell r="E92">
            <v>20</v>
          </cell>
          <cell r="F92">
            <v>1</v>
          </cell>
          <cell r="G92">
            <v>75</v>
          </cell>
          <cell r="H92">
            <v>536</v>
          </cell>
          <cell r="I92">
            <v>0.1</v>
          </cell>
          <cell r="J92" t="str">
            <v xml:space="preserve"> NOTICIAS 33</v>
          </cell>
          <cell r="K92" t="str">
            <v xml:space="preserve"> NOTICIAS 33</v>
          </cell>
          <cell r="L92">
            <v>75</v>
          </cell>
          <cell r="M92">
            <v>536</v>
          </cell>
          <cell r="N92">
            <v>0.1</v>
          </cell>
          <cell r="O92" t="str">
            <v>PT</v>
          </cell>
          <cell r="P92" t="str">
            <v>Lab</v>
          </cell>
          <cell r="Q92" t="str">
            <v>CAT.</v>
          </cell>
        </row>
        <row r="93">
          <cell r="A93" t="str">
            <v>C33:CAT.</v>
          </cell>
          <cell r="B93" t="str">
            <v xml:space="preserve"> 22H00</v>
          </cell>
          <cell r="C93">
            <v>0.91666666666666663</v>
          </cell>
          <cell r="D93">
            <v>36308</v>
          </cell>
          <cell r="E93">
            <v>20</v>
          </cell>
          <cell r="F93">
            <v>1</v>
          </cell>
          <cell r="G93">
            <v>75</v>
          </cell>
          <cell r="H93">
            <v>1072</v>
          </cell>
          <cell r="I93">
            <v>0.1</v>
          </cell>
          <cell r="J93" t="str">
            <v xml:space="preserve"> NOTICIAS 33</v>
          </cell>
          <cell r="K93" t="str">
            <v xml:space="preserve"> NOTICIAS 33</v>
          </cell>
          <cell r="L93">
            <v>75</v>
          </cell>
          <cell r="M93">
            <v>1072</v>
          </cell>
          <cell r="N93">
            <v>0.1</v>
          </cell>
          <cell r="O93" t="str">
            <v>PT</v>
          </cell>
          <cell r="P93" t="str">
            <v>Lab</v>
          </cell>
          <cell r="Q93" t="str">
            <v>CAT.</v>
          </cell>
        </row>
        <row r="94">
          <cell r="A94" t="str">
            <v>C33:CAT.</v>
          </cell>
          <cell r="B94" t="str">
            <v xml:space="preserve"> 24H00</v>
          </cell>
          <cell r="C94">
            <v>1</v>
          </cell>
          <cell r="D94">
            <v>36309</v>
          </cell>
          <cell r="E94">
            <v>20</v>
          </cell>
          <cell r="F94">
            <v>1</v>
          </cell>
          <cell r="G94">
            <v>125</v>
          </cell>
          <cell r="H94">
            <v>298</v>
          </cell>
          <cell r="I94">
            <v>0.4</v>
          </cell>
          <cell r="J94" t="str">
            <v xml:space="preserve"> MILENIUM</v>
          </cell>
          <cell r="K94" t="str">
            <v xml:space="preserve"> MILENIUM</v>
          </cell>
          <cell r="L94">
            <v>125</v>
          </cell>
          <cell r="M94">
            <v>298</v>
          </cell>
          <cell r="N94">
            <v>0.4</v>
          </cell>
          <cell r="O94" t="str">
            <v>PT</v>
          </cell>
          <cell r="P94" t="str">
            <v>FS</v>
          </cell>
          <cell r="Q94" t="str">
            <v>CAT.</v>
          </cell>
        </row>
        <row r="95">
          <cell r="A95" t="str">
            <v>C33:CAT.</v>
          </cell>
          <cell r="B95" t="str">
            <v xml:space="preserve"> 16H00</v>
          </cell>
          <cell r="C95">
            <v>0.66666666666666663</v>
          </cell>
          <cell r="D95">
            <v>36311</v>
          </cell>
          <cell r="E95">
            <v>20</v>
          </cell>
          <cell r="F95">
            <v>1</v>
          </cell>
          <cell r="G95">
            <v>75</v>
          </cell>
          <cell r="H95">
            <v>500</v>
          </cell>
          <cell r="I95">
            <v>0.1</v>
          </cell>
          <cell r="J95" t="str">
            <v xml:space="preserve"> PLANETA TERRA</v>
          </cell>
          <cell r="K95" t="str">
            <v xml:space="preserve"> PLANETA TERRA</v>
          </cell>
          <cell r="L95">
            <v>75</v>
          </cell>
          <cell r="M95">
            <v>500</v>
          </cell>
          <cell r="N95">
            <v>0.1</v>
          </cell>
          <cell r="O95" t="str">
            <v>DT</v>
          </cell>
          <cell r="P95" t="str">
            <v>Lab</v>
          </cell>
          <cell r="Q95" t="str">
            <v>CAT.</v>
          </cell>
        </row>
        <row r="96">
          <cell r="A96" t="str">
            <v>C33:CAT.</v>
          </cell>
          <cell r="B96" t="str">
            <v xml:space="preserve"> 22H00</v>
          </cell>
          <cell r="C96">
            <v>0.91666666666666663</v>
          </cell>
          <cell r="D96">
            <v>36312</v>
          </cell>
          <cell r="E96">
            <v>20</v>
          </cell>
          <cell r="F96">
            <v>1</v>
          </cell>
          <cell r="G96">
            <v>75</v>
          </cell>
          <cell r="H96">
            <v>500</v>
          </cell>
          <cell r="I96">
            <v>0.1</v>
          </cell>
          <cell r="J96" t="str">
            <v xml:space="preserve"> NOTICIAS 33</v>
          </cell>
          <cell r="K96" t="str">
            <v xml:space="preserve"> NOTICIAS 33</v>
          </cell>
          <cell r="L96">
            <v>75</v>
          </cell>
          <cell r="M96">
            <v>500</v>
          </cell>
          <cell r="N96">
            <v>0.1</v>
          </cell>
          <cell r="O96" t="str">
            <v>PT</v>
          </cell>
          <cell r="P96" t="str">
            <v>Lab</v>
          </cell>
          <cell r="Q96" t="str">
            <v>CAT.</v>
          </cell>
        </row>
        <row r="97">
          <cell r="A97" t="str">
            <v>C33:CAT.</v>
          </cell>
          <cell r="B97" t="str">
            <v xml:space="preserve"> 22H00</v>
          </cell>
          <cell r="C97">
            <v>0.91666666666666663</v>
          </cell>
          <cell r="D97">
            <v>36313</v>
          </cell>
          <cell r="E97">
            <v>20</v>
          </cell>
          <cell r="F97">
            <v>1</v>
          </cell>
          <cell r="G97">
            <v>75</v>
          </cell>
          <cell r="H97">
            <v>214</v>
          </cell>
          <cell r="I97">
            <v>0.3</v>
          </cell>
          <cell r="J97" t="str">
            <v xml:space="preserve"> NOTICIAS 33</v>
          </cell>
          <cell r="K97" t="str">
            <v xml:space="preserve"> NOTICIAS 33</v>
          </cell>
          <cell r="L97">
            <v>75</v>
          </cell>
          <cell r="M97">
            <v>214</v>
          </cell>
          <cell r="N97">
            <v>0.3</v>
          </cell>
          <cell r="O97" t="str">
            <v>PT</v>
          </cell>
          <cell r="P97" t="str">
            <v>Lab</v>
          </cell>
          <cell r="Q97" t="str">
            <v>CAT.</v>
          </cell>
        </row>
        <row r="98">
          <cell r="A98" t="str">
            <v>C33:CAT.</v>
          </cell>
          <cell r="B98" t="str">
            <v xml:space="preserve"> 16H00</v>
          </cell>
          <cell r="C98">
            <v>0.66666666666666663</v>
          </cell>
          <cell r="D98">
            <v>36315</v>
          </cell>
          <cell r="E98">
            <v>20</v>
          </cell>
          <cell r="F98">
            <v>1</v>
          </cell>
          <cell r="G98">
            <v>75</v>
          </cell>
          <cell r="H98">
            <v>250</v>
          </cell>
          <cell r="I98">
            <v>0.3</v>
          </cell>
          <cell r="J98" t="str">
            <v xml:space="preserve"> PLANETA TERRA</v>
          </cell>
          <cell r="K98" t="str">
            <v xml:space="preserve"> PLANETA TERRA</v>
          </cell>
          <cell r="L98">
            <v>75</v>
          </cell>
          <cell r="M98">
            <v>250</v>
          </cell>
          <cell r="N98">
            <v>0.3</v>
          </cell>
          <cell r="O98" t="str">
            <v>DT</v>
          </cell>
          <cell r="P98" t="str">
            <v>Lab</v>
          </cell>
          <cell r="Q98" t="str">
            <v>CAT.</v>
          </cell>
        </row>
        <row r="99">
          <cell r="A99" t="str">
            <v>C33:CAT.</v>
          </cell>
          <cell r="B99" t="str">
            <v xml:space="preserve"> 22H00</v>
          </cell>
          <cell r="C99">
            <v>0.91666666666666663</v>
          </cell>
          <cell r="D99">
            <v>36315</v>
          </cell>
          <cell r="E99">
            <v>20</v>
          </cell>
          <cell r="F99">
            <v>1</v>
          </cell>
          <cell r="G99">
            <v>75</v>
          </cell>
          <cell r="H99">
            <v>1000</v>
          </cell>
          <cell r="I99">
            <v>0.1</v>
          </cell>
          <cell r="J99" t="str">
            <v xml:space="preserve"> NOTICIAS 33</v>
          </cell>
          <cell r="K99" t="str">
            <v xml:space="preserve"> NOTICIAS 33</v>
          </cell>
          <cell r="L99">
            <v>75</v>
          </cell>
          <cell r="M99">
            <v>1000</v>
          </cell>
          <cell r="N99">
            <v>0.1</v>
          </cell>
          <cell r="O99" t="str">
            <v>PT</v>
          </cell>
          <cell r="P99" t="str">
            <v>Lab</v>
          </cell>
          <cell r="Q99" t="str">
            <v>CAT.</v>
          </cell>
        </row>
        <row r="100">
          <cell r="A100" t="str">
            <v>C33:CAT.</v>
          </cell>
          <cell r="B100" t="str">
            <v xml:space="preserve"> 22H00</v>
          </cell>
          <cell r="C100">
            <v>0.91666666666666663</v>
          </cell>
          <cell r="D100">
            <v>36316</v>
          </cell>
          <cell r="E100">
            <v>20</v>
          </cell>
          <cell r="F100">
            <v>1</v>
          </cell>
          <cell r="G100">
            <v>125</v>
          </cell>
          <cell r="H100">
            <v>893</v>
          </cell>
          <cell r="I100">
            <v>0.1</v>
          </cell>
          <cell r="J100" t="str">
            <v xml:space="preserve"> MILENIUM</v>
          </cell>
          <cell r="K100" t="str">
            <v xml:space="preserve"> MILENIUM</v>
          </cell>
          <cell r="L100">
            <v>125</v>
          </cell>
          <cell r="M100">
            <v>893</v>
          </cell>
          <cell r="N100">
            <v>0.1</v>
          </cell>
          <cell r="O100" t="str">
            <v>PT</v>
          </cell>
          <cell r="P100" t="str">
            <v>FS</v>
          </cell>
          <cell r="Q100" t="str">
            <v>CAT.</v>
          </cell>
        </row>
        <row r="101">
          <cell r="A101" t="str">
            <v>C33:CAT.</v>
          </cell>
          <cell r="B101" t="str">
            <v xml:space="preserve"> 23H00</v>
          </cell>
          <cell r="C101">
            <v>0.95833333333333337</v>
          </cell>
          <cell r="D101">
            <v>36316</v>
          </cell>
          <cell r="E101">
            <v>20</v>
          </cell>
          <cell r="F101">
            <v>1</v>
          </cell>
          <cell r="G101">
            <v>125</v>
          </cell>
          <cell r="H101">
            <v>298</v>
          </cell>
          <cell r="I101">
            <v>0.4</v>
          </cell>
          <cell r="J101" t="str">
            <v xml:space="preserve"> MILENIUM</v>
          </cell>
          <cell r="K101" t="str">
            <v xml:space="preserve"> MILENIUM</v>
          </cell>
          <cell r="L101">
            <v>125</v>
          </cell>
          <cell r="M101">
            <v>298</v>
          </cell>
          <cell r="N101">
            <v>0.4</v>
          </cell>
          <cell r="O101" t="str">
            <v>PT</v>
          </cell>
          <cell r="P101" t="str">
            <v>FS</v>
          </cell>
          <cell r="Q101" t="str">
            <v>CAT.</v>
          </cell>
        </row>
        <row r="102">
          <cell r="A102" t="str">
            <v>C33:CAT.</v>
          </cell>
          <cell r="B102" t="str">
            <v xml:space="preserve"> 21H00</v>
          </cell>
          <cell r="C102">
            <v>0.875</v>
          </cell>
          <cell r="D102">
            <v>36317</v>
          </cell>
          <cell r="E102">
            <v>20</v>
          </cell>
          <cell r="F102">
            <v>1</v>
          </cell>
          <cell r="G102">
            <v>125</v>
          </cell>
          <cell r="H102">
            <v>255</v>
          </cell>
          <cell r="I102">
            <v>0.5</v>
          </cell>
          <cell r="J102" t="str">
            <v xml:space="preserve"> LABERINTO DE SOMBRAS (R)</v>
          </cell>
          <cell r="K102" t="str">
            <v xml:space="preserve"> LABERINTO DE SOMBRAS (R)</v>
          </cell>
          <cell r="L102">
            <v>125</v>
          </cell>
          <cell r="M102">
            <v>255</v>
          </cell>
          <cell r="N102">
            <v>0.5</v>
          </cell>
          <cell r="O102" t="str">
            <v>PT</v>
          </cell>
          <cell r="P102" t="str">
            <v>FS</v>
          </cell>
          <cell r="Q102" t="str">
            <v>CAT.</v>
          </cell>
        </row>
        <row r="103">
          <cell r="A103" t="str">
            <v>C33:CAT.</v>
          </cell>
          <cell r="B103" t="str">
            <v xml:space="preserve"> 22H00</v>
          </cell>
          <cell r="C103">
            <v>0.91666666666666663</v>
          </cell>
          <cell r="D103">
            <v>36318</v>
          </cell>
          <cell r="E103">
            <v>20</v>
          </cell>
          <cell r="F103">
            <v>1</v>
          </cell>
          <cell r="G103">
            <v>75</v>
          </cell>
          <cell r="H103">
            <v>500</v>
          </cell>
          <cell r="I103">
            <v>0.1</v>
          </cell>
          <cell r="J103" t="str">
            <v xml:space="preserve"> NOTICIAS 33</v>
          </cell>
          <cell r="K103" t="str">
            <v xml:space="preserve"> NOTICIAS 33</v>
          </cell>
          <cell r="L103">
            <v>75</v>
          </cell>
          <cell r="M103">
            <v>500</v>
          </cell>
          <cell r="N103">
            <v>0.1</v>
          </cell>
          <cell r="O103" t="str">
            <v>PT</v>
          </cell>
          <cell r="P103" t="str">
            <v>Lab</v>
          </cell>
          <cell r="Q103" t="str">
            <v>CAT.</v>
          </cell>
        </row>
        <row r="104">
          <cell r="A104" t="str">
            <v>C33:CAT.</v>
          </cell>
          <cell r="B104" t="str">
            <v xml:space="preserve"> 22H00</v>
          </cell>
          <cell r="C104">
            <v>0.91666666666666663</v>
          </cell>
          <cell r="D104">
            <v>36320</v>
          </cell>
          <cell r="E104">
            <v>20</v>
          </cell>
          <cell r="F104">
            <v>1</v>
          </cell>
          <cell r="G104">
            <v>75</v>
          </cell>
          <cell r="H104">
            <v>214</v>
          </cell>
          <cell r="I104">
            <v>0.3</v>
          </cell>
          <cell r="J104" t="str">
            <v xml:space="preserve"> NOTICIAS 33</v>
          </cell>
          <cell r="K104" t="str">
            <v xml:space="preserve"> NOTICIAS 33</v>
          </cell>
          <cell r="L104">
            <v>75</v>
          </cell>
          <cell r="M104">
            <v>214</v>
          </cell>
          <cell r="N104">
            <v>0.3</v>
          </cell>
          <cell r="O104" t="str">
            <v>PT</v>
          </cell>
          <cell r="P104" t="str">
            <v>Lab</v>
          </cell>
          <cell r="Q104" t="str">
            <v>CAT.</v>
          </cell>
        </row>
        <row r="105">
          <cell r="A105" t="str">
            <v>C33:CAT.</v>
          </cell>
          <cell r="B105" t="str">
            <v xml:space="preserve"> 22H00</v>
          </cell>
          <cell r="C105">
            <v>0.91666666666666663</v>
          </cell>
          <cell r="D105">
            <v>36322</v>
          </cell>
          <cell r="E105">
            <v>20</v>
          </cell>
          <cell r="F105">
            <v>1</v>
          </cell>
          <cell r="G105">
            <v>75</v>
          </cell>
          <cell r="H105">
            <v>1000</v>
          </cell>
          <cell r="I105">
            <v>0.1</v>
          </cell>
          <cell r="J105" t="str">
            <v xml:space="preserve"> NOTICIAS 33</v>
          </cell>
          <cell r="K105" t="str">
            <v xml:space="preserve"> NOTICIAS 33</v>
          </cell>
          <cell r="L105">
            <v>75</v>
          </cell>
          <cell r="M105">
            <v>1000</v>
          </cell>
          <cell r="N105">
            <v>0.1</v>
          </cell>
          <cell r="O105" t="str">
            <v>PT</v>
          </cell>
          <cell r="P105" t="str">
            <v>Lab</v>
          </cell>
          <cell r="Q105" t="str">
            <v>CAT.</v>
          </cell>
        </row>
        <row r="106">
          <cell r="A106" t="str">
            <v>C33:CAT.</v>
          </cell>
          <cell r="B106" t="str">
            <v xml:space="preserve"> 21H00</v>
          </cell>
          <cell r="C106">
            <v>0.875</v>
          </cell>
          <cell r="D106">
            <v>36324</v>
          </cell>
          <cell r="E106">
            <v>20</v>
          </cell>
          <cell r="F106">
            <v>1</v>
          </cell>
          <cell r="G106">
            <v>125</v>
          </cell>
          <cell r="H106">
            <v>255</v>
          </cell>
          <cell r="I106">
            <v>0.5</v>
          </cell>
          <cell r="J106" t="str">
            <v xml:space="preserve"> LABERINTO DE SOMBRAS (R)</v>
          </cell>
          <cell r="K106" t="str">
            <v xml:space="preserve"> LABERINTO DE SOMBRAS (R)</v>
          </cell>
          <cell r="L106">
            <v>125</v>
          </cell>
          <cell r="M106">
            <v>255</v>
          </cell>
          <cell r="N106">
            <v>0.5</v>
          </cell>
          <cell r="O106" t="str">
            <v>PT</v>
          </cell>
          <cell r="P106" t="str">
            <v>FS</v>
          </cell>
          <cell r="Q106" t="str">
            <v>CAT.</v>
          </cell>
        </row>
        <row r="107">
          <cell r="A107" t="str">
            <v>C33:CAT.</v>
          </cell>
          <cell r="B107" t="str">
            <v xml:space="preserve"> 22H00</v>
          </cell>
          <cell r="C107">
            <v>0.91666666666666663</v>
          </cell>
          <cell r="D107">
            <v>36324</v>
          </cell>
          <cell r="E107">
            <v>20</v>
          </cell>
          <cell r="F107">
            <v>1</v>
          </cell>
          <cell r="G107">
            <v>175</v>
          </cell>
          <cell r="H107">
            <v>250</v>
          </cell>
          <cell r="I107">
            <v>0.7</v>
          </cell>
          <cell r="J107" t="str">
            <v xml:space="preserve"> GOL A GOL</v>
          </cell>
          <cell r="K107" t="str">
            <v xml:space="preserve"> GOL A GOL</v>
          </cell>
          <cell r="L107">
            <v>175</v>
          </cell>
          <cell r="M107">
            <v>250</v>
          </cell>
          <cell r="N107">
            <v>0.7</v>
          </cell>
          <cell r="O107" t="str">
            <v>PT</v>
          </cell>
          <cell r="P107" t="str">
            <v>FS</v>
          </cell>
          <cell r="Q107" t="str">
            <v>CAT.</v>
          </cell>
        </row>
        <row r="108">
          <cell r="A108" t="str">
            <v>C9:VAL.</v>
          </cell>
          <cell r="B108" t="str">
            <v xml:space="preserve"> 14H30</v>
          </cell>
          <cell r="C108">
            <v>0.60416666666666663</v>
          </cell>
          <cell r="D108">
            <v>36279</v>
          </cell>
          <cell r="E108">
            <v>20</v>
          </cell>
          <cell r="F108">
            <v>1</v>
          </cell>
          <cell r="G108">
            <v>400</v>
          </cell>
          <cell r="H108">
            <v>1067</v>
          </cell>
          <cell r="I108">
            <v>0.4</v>
          </cell>
          <cell r="J108" t="str">
            <v xml:space="preserve">     NOTICIAS  9</v>
          </cell>
          <cell r="K108" t="str">
            <v xml:space="preserve">     NOTICIAS  9</v>
          </cell>
          <cell r="L108">
            <v>400</v>
          </cell>
          <cell r="M108">
            <v>1067</v>
          </cell>
          <cell r="N108">
            <v>0.4</v>
          </cell>
          <cell r="O108" t="str">
            <v>DT</v>
          </cell>
          <cell r="P108" t="str">
            <v>Lab</v>
          </cell>
          <cell r="Q108" t="str">
            <v>VAL.</v>
          </cell>
        </row>
        <row r="109">
          <cell r="A109" t="str">
            <v>C9:VAL.</v>
          </cell>
          <cell r="B109" t="str">
            <v xml:space="preserve"> 15H00</v>
          </cell>
          <cell r="C109">
            <v>0.625</v>
          </cell>
          <cell r="D109">
            <v>36279</v>
          </cell>
          <cell r="E109">
            <v>20</v>
          </cell>
          <cell r="F109">
            <v>1</v>
          </cell>
          <cell r="G109">
            <v>400</v>
          </cell>
          <cell r="H109">
            <v>1067</v>
          </cell>
          <cell r="I109">
            <v>0.4</v>
          </cell>
          <cell r="J109" t="str">
            <v xml:space="preserve">     NOTICIAS  9</v>
          </cell>
          <cell r="K109" t="str">
            <v xml:space="preserve">     NOTICIAS  9</v>
          </cell>
          <cell r="L109">
            <v>400</v>
          </cell>
          <cell r="M109">
            <v>1067</v>
          </cell>
          <cell r="N109">
            <v>0.4</v>
          </cell>
          <cell r="O109" t="str">
            <v>DT</v>
          </cell>
          <cell r="P109" t="str">
            <v>Lab</v>
          </cell>
          <cell r="Q109" t="str">
            <v>VAL.</v>
          </cell>
        </row>
        <row r="110">
          <cell r="A110" t="str">
            <v>C9:VAL.</v>
          </cell>
          <cell r="B110" t="str">
            <v xml:space="preserve"> 18H30</v>
          </cell>
          <cell r="C110">
            <v>0.77083333333333337</v>
          </cell>
          <cell r="D110">
            <v>36279</v>
          </cell>
          <cell r="E110">
            <v>20</v>
          </cell>
          <cell r="F110">
            <v>1</v>
          </cell>
          <cell r="G110">
            <v>150</v>
          </cell>
          <cell r="H110">
            <v>2000</v>
          </cell>
          <cell r="I110">
            <v>0.1</v>
          </cell>
          <cell r="J110" t="str">
            <v xml:space="preserve"> SERIE</v>
          </cell>
          <cell r="K110" t="str">
            <v xml:space="preserve"> SERIE</v>
          </cell>
          <cell r="L110">
            <v>150</v>
          </cell>
          <cell r="M110">
            <v>2000</v>
          </cell>
          <cell r="N110">
            <v>0.1</v>
          </cell>
          <cell r="O110" t="str">
            <v>DT</v>
          </cell>
          <cell r="P110" t="str">
            <v>Lab</v>
          </cell>
          <cell r="Q110" t="str">
            <v>VAL.</v>
          </cell>
        </row>
        <row r="111">
          <cell r="A111" t="str">
            <v>C9:VAL.</v>
          </cell>
          <cell r="B111" t="str">
            <v xml:space="preserve"> 21H00</v>
          </cell>
          <cell r="C111">
            <v>0.875</v>
          </cell>
          <cell r="D111">
            <v>36279</v>
          </cell>
          <cell r="E111">
            <v>20</v>
          </cell>
          <cell r="F111">
            <v>1</v>
          </cell>
          <cell r="G111">
            <v>250</v>
          </cell>
          <cell r="H111">
            <v>714</v>
          </cell>
          <cell r="I111">
            <v>0.3</v>
          </cell>
          <cell r="J111" t="str">
            <v xml:space="preserve">     NOTICIAS  9</v>
          </cell>
          <cell r="K111" t="str">
            <v xml:space="preserve">     NOTICIAS  9</v>
          </cell>
          <cell r="L111">
            <v>250</v>
          </cell>
          <cell r="M111">
            <v>714</v>
          </cell>
          <cell r="N111">
            <v>0.3</v>
          </cell>
          <cell r="O111" t="str">
            <v>PT</v>
          </cell>
          <cell r="P111" t="str">
            <v>Lab</v>
          </cell>
          <cell r="Q111" t="str">
            <v>VAL.</v>
          </cell>
        </row>
        <row r="112">
          <cell r="A112" t="str">
            <v>C9:VAL.</v>
          </cell>
          <cell r="B112" t="str">
            <v xml:space="preserve"> 22H00</v>
          </cell>
          <cell r="C112">
            <v>0.91666666666666663</v>
          </cell>
          <cell r="D112">
            <v>36279</v>
          </cell>
          <cell r="E112">
            <v>20</v>
          </cell>
          <cell r="F112">
            <v>1</v>
          </cell>
          <cell r="G112">
            <v>600</v>
          </cell>
          <cell r="H112">
            <v>714</v>
          </cell>
          <cell r="I112">
            <v>0.8</v>
          </cell>
          <cell r="J112" t="str">
            <v xml:space="preserve"> TOMBOLA</v>
          </cell>
          <cell r="K112" t="str">
            <v xml:space="preserve"> TOMBOLA</v>
          </cell>
          <cell r="L112">
            <v>600</v>
          </cell>
          <cell r="M112">
            <v>714</v>
          </cell>
          <cell r="N112">
            <v>0.8</v>
          </cell>
          <cell r="O112" t="str">
            <v>PT</v>
          </cell>
          <cell r="P112" t="str">
            <v>Lab</v>
          </cell>
          <cell r="Q112" t="str">
            <v>VAL.</v>
          </cell>
        </row>
        <row r="113">
          <cell r="A113" t="str">
            <v>C9:VAL.</v>
          </cell>
          <cell r="B113" t="str">
            <v xml:space="preserve"> 23H30</v>
          </cell>
          <cell r="C113">
            <v>0.97916666666666663</v>
          </cell>
          <cell r="D113">
            <v>36279</v>
          </cell>
          <cell r="E113">
            <v>20</v>
          </cell>
          <cell r="F113">
            <v>1</v>
          </cell>
          <cell r="G113">
            <v>600</v>
          </cell>
          <cell r="H113">
            <v>714</v>
          </cell>
          <cell r="I113">
            <v>0.8</v>
          </cell>
          <cell r="J113" t="str">
            <v xml:space="preserve"> TOMBOLA</v>
          </cell>
          <cell r="K113" t="str">
            <v xml:space="preserve"> TOMBOLA</v>
          </cell>
          <cell r="L113">
            <v>600</v>
          </cell>
          <cell r="M113">
            <v>714</v>
          </cell>
          <cell r="N113">
            <v>0.8</v>
          </cell>
          <cell r="O113" t="str">
            <v>PT</v>
          </cell>
          <cell r="P113" t="str">
            <v>Lab</v>
          </cell>
          <cell r="Q113" t="str">
            <v>VAL.</v>
          </cell>
        </row>
        <row r="114">
          <cell r="A114" t="str">
            <v>C9:VAL.</v>
          </cell>
          <cell r="B114" t="str">
            <v xml:space="preserve"> 14H00</v>
          </cell>
          <cell r="C114">
            <v>0.58333333333333337</v>
          </cell>
          <cell r="D114">
            <v>36280</v>
          </cell>
          <cell r="E114">
            <v>20</v>
          </cell>
          <cell r="F114">
            <v>1</v>
          </cell>
          <cell r="G114">
            <v>400</v>
          </cell>
          <cell r="H114">
            <v>1067</v>
          </cell>
          <cell r="I114">
            <v>0.4</v>
          </cell>
          <cell r="J114" t="str">
            <v xml:space="preserve">     NOTICIAS  9</v>
          </cell>
          <cell r="K114" t="str">
            <v xml:space="preserve">     NOTICIAS  9</v>
          </cell>
          <cell r="L114">
            <v>400</v>
          </cell>
          <cell r="M114">
            <v>1067</v>
          </cell>
          <cell r="N114">
            <v>0.4</v>
          </cell>
          <cell r="O114" t="str">
            <v>DT</v>
          </cell>
          <cell r="P114" t="str">
            <v>Lab</v>
          </cell>
          <cell r="Q114" t="str">
            <v>VAL.</v>
          </cell>
        </row>
        <row r="115">
          <cell r="A115" t="str">
            <v>C9:VAL.</v>
          </cell>
          <cell r="B115" t="str">
            <v xml:space="preserve"> 15H00</v>
          </cell>
          <cell r="C115">
            <v>0.625</v>
          </cell>
          <cell r="D115">
            <v>36280</v>
          </cell>
          <cell r="E115">
            <v>20</v>
          </cell>
          <cell r="F115">
            <v>1</v>
          </cell>
          <cell r="G115">
            <v>400</v>
          </cell>
          <cell r="H115">
            <v>762</v>
          </cell>
          <cell r="I115">
            <v>0.5</v>
          </cell>
          <cell r="J115" t="str">
            <v xml:space="preserve">     NOTICIAS  9</v>
          </cell>
          <cell r="K115" t="str">
            <v xml:space="preserve">     NOTICIAS  9</v>
          </cell>
          <cell r="L115">
            <v>400</v>
          </cell>
          <cell r="M115">
            <v>762</v>
          </cell>
          <cell r="N115">
            <v>0.5</v>
          </cell>
          <cell r="O115" t="str">
            <v>DT</v>
          </cell>
          <cell r="P115" t="str">
            <v>Lab</v>
          </cell>
          <cell r="Q115" t="str">
            <v>VAL.</v>
          </cell>
        </row>
        <row r="116">
          <cell r="A116" t="str">
            <v>C9:VAL.</v>
          </cell>
          <cell r="B116" t="str">
            <v xml:space="preserve"> 16H00</v>
          </cell>
          <cell r="C116">
            <v>0.66666666666666663</v>
          </cell>
          <cell r="D116">
            <v>36280</v>
          </cell>
          <cell r="E116">
            <v>20</v>
          </cell>
          <cell r="F116">
            <v>1</v>
          </cell>
          <cell r="G116">
            <v>150</v>
          </cell>
          <cell r="H116">
            <v>400</v>
          </cell>
          <cell r="I116">
            <v>0.4</v>
          </cell>
          <cell r="J116" t="str">
            <v xml:space="preserve">     LA MUSICA ES LA PISTA</v>
          </cell>
          <cell r="K116" t="str">
            <v xml:space="preserve">     LA MUSICA ES LA PISTA</v>
          </cell>
          <cell r="L116">
            <v>150</v>
          </cell>
          <cell r="M116">
            <v>400</v>
          </cell>
          <cell r="N116">
            <v>0.4</v>
          </cell>
          <cell r="O116" t="str">
            <v>DT</v>
          </cell>
          <cell r="P116" t="str">
            <v>Lab</v>
          </cell>
          <cell r="Q116" t="str">
            <v>VAL.</v>
          </cell>
        </row>
        <row r="117">
          <cell r="A117" t="str">
            <v>C9:VAL.</v>
          </cell>
          <cell r="B117" t="str">
            <v xml:space="preserve"> 21H00</v>
          </cell>
          <cell r="C117">
            <v>0.875</v>
          </cell>
          <cell r="D117">
            <v>36280</v>
          </cell>
          <cell r="E117">
            <v>20</v>
          </cell>
          <cell r="F117">
            <v>1</v>
          </cell>
          <cell r="G117">
            <v>250</v>
          </cell>
          <cell r="H117">
            <v>893</v>
          </cell>
          <cell r="I117">
            <v>0.3</v>
          </cell>
          <cell r="J117" t="str">
            <v xml:space="preserve">     NOTICIAS  9</v>
          </cell>
          <cell r="K117" t="str">
            <v xml:space="preserve">     NOTICIAS  9</v>
          </cell>
          <cell r="L117">
            <v>250</v>
          </cell>
          <cell r="M117">
            <v>893</v>
          </cell>
          <cell r="N117">
            <v>0.3</v>
          </cell>
          <cell r="O117" t="str">
            <v>PT</v>
          </cell>
          <cell r="P117" t="str">
            <v>Lab</v>
          </cell>
          <cell r="Q117" t="str">
            <v>VAL.</v>
          </cell>
        </row>
        <row r="118">
          <cell r="A118" t="str">
            <v>C9:VAL.</v>
          </cell>
          <cell r="B118" t="str">
            <v xml:space="preserve"> 21H30</v>
          </cell>
          <cell r="C118">
            <v>0.89583333333333337</v>
          </cell>
          <cell r="D118">
            <v>36280</v>
          </cell>
          <cell r="E118">
            <v>20</v>
          </cell>
          <cell r="F118">
            <v>1</v>
          </cell>
          <cell r="G118">
            <v>500</v>
          </cell>
          <cell r="H118">
            <v>1429</v>
          </cell>
          <cell r="I118">
            <v>0.3</v>
          </cell>
          <cell r="J118" t="str">
            <v xml:space="preserve"> UN SIGLO DE CANCIONES</v>
          </cell>
          <cell r="K118" t="str">
            <v xml:space="preserve"> UN SIGLO DE CANCIONES</v>
          </cell>
          <cell r="L118">
            <v>500</v>
          </cell>
          <cell r="M118">
            <v>1429</v>
          </cell>
          <cell r="N118">
            <v>0.3</v>
          </cell>
          <cell r="O118" t="str">
            <v>PT</v>
          </cell>
          <cell r="P118" t="str">
            <v>Lab</v>
          </cell>
          <cell r="Q118" t="str">
            <v>VAL.</v>
          </cell>
        </row>
        <row r="119">
          <cell r="A119" t="str">
            <v>C9:VAL.</v>
          </cell>
          <cell r="B119" t="str">
            <v xml:space="preserve"> 22H00</v>
          </cell>
          <cell r="C119">
            <v>0.91666666666666663</v>
          </cell>
          <cell r="D119">
            <v>36280</v>
          </cell>
          <cell r="E119">
            <v>20</v>
          </cell>
          <cell r="F119">
            <v>1</v>
          </cell>
          <cell r="G119">
            <v>500</v>
          </cell>
          <cell r="H119">
            <v>794</v>
          </cell>
          <cell r="I119">
            <v>0.6</v>
          </cell>
          <cell r="J119" t="str">
            <v xml:space="preserve"> UN SIGLO DE CANCIONES</v>
          </cell>
          <cell r="K119" t="str">
            <v xml:space="preserve"> UN SIGLO DE CANCIONES</v>
          </cell>
          <cell r="L119">
            <v>500</v>
          </cell>
          <cell r="M119">
            <v>794</v>
          </cell>
          <cell r="N119">
            <v>0.6</v>
          </cell>
          <cell r="O119" t="str">
            <v>PT</v>
          </cell>
          <cell r="P119" t="str">
            <v>Lab</v>
          </cell>
          <cell r="Q119" t="str">
            <v>VAL.</v>
          </cell>
        </row>
        <row r="120">
          <cell r="A120" t="str">
            <v>C9:VAL.</v>
          </cell>
          <cell r="B120" t="str">
            <v xml:space="preserve"> 14H00</v>
          </cell>
          <cell r="C120">
            <v>0.58333333333333337</v>
          </cell>
          <cell r="D120">
            <v>36281</v>
          </cell>
          <cell r="E120">
            <v>20</v>
          </cell>
          <cell r="F120">
            <v>1</v>
          </cell>
          <cell r="G120">
            <v>350</v>
          </cell>
          <cell r="H120">
            <v>1556</v>
          </cell>
          <cell r="I120">
            <v>0.2</v>
          </cell>
          <cell r="J120" t="str">
            <v xml:space="preserve">     NOTICIAS  9</v>
          </cell>
          <cell r="K120" t="str">
            <v xml:space="preserve">     NOTICIAS  9</v>
          </cell>
          <cell r="L120">
            <v>350</v>
          </cell>
          <cell r="M120">
            <v>1556</v>
          </cell>
          <cell r="N120">
            <v>0.2</v>
          </cell>
          <cell r="O120" t="str">
            <v>DT</v>
          </cell>
          <cell r="P120" t="str">
            <v>FS</v>
          </cell>
          <cell r="Q120" t="str">
            <v>VAL.</v>
          </cell>
        </row>
        <row r="121">
          <cell r="A121" t="str">
            <v>C9:VAL.</v>
          </cell>
          <cell r="B121" t="str">
            <v xml:space="preserve"> 14H30</v>
          </cell>
          <cell r="C121">
            <v>0.60416666666666663</v>
          </cell>
          <cell r="D121">
            <v>36281</v>
          </cell>
          <cell r="E121">
            <v>20</v>
          </cell>
          <cell r="F121">
            <v>1</v>
          </cell>
          <cell r="G121">
            <v>350</v>
          </cell>
          <cell r="H121">
            <v>933</v>
          </cell>
          <cell r="I121">
            <v>0.4</v>
          </cell>
          <cell r="J121" t="str">
            <v xml:space="preserve">     NOTICIAS  9</v>
          </cell>
          <cell r="K121" t="str">
            <v xml:space="preserve">     NOTICIAS  9</v>
          </cell>
          <cell r="L121">
            <v>350</v>
          </cell>
          <cell r="M121">
            <v>933</v>
          </cell>
          <cell r="N121">
            <v>0.4</v>
          </cell>
          <cell r="O121" t="str">
            <v>DT</v>
          </cell>
          <cell r="P121" t="str">
            <v>FS</v>
          </cell>
          <cell r="Q121" t="str">
            <v>VAL.</v>
          </cell>
        </row>
        <row r="122">
          <cell r="A122" t="str">
            <v>C9:VAL.</v>
          </cell>
          <cell r="B122" t="str">
            <v xml:space="preserve"> 15H00</v>
          </cell>
          <cell r="C122">
            <v>0.625</v>
          </cell>
          <cell r="D122">
            <v>36281</v>
          </cell>
          <cell r="E122">
            <v>20</v>
          </cell>
          <cell r="F122">
            <v>1</v>
          </cell>
          <cell r="G122">
            <v>350</v>
          </cell>
          <cell r="H122">
            <v>933</v>
          </cell>
          <cell r="I122">
            <v>0.4</v>
          </cell>
          <cell r="J122" t="str">
            <v xml:space="preserve">     NOTICIAS  9</v>
          </cell>
          <cell r="K122" t="str">
            <v xml:space="preserve">     NOTICIAS  9</v>
          </cell>
          <cell r="L122">
            <v>350</v>
          </cell>
          <cell r="M122">
            <v>933</v>
          </cell>
          <cell r="N122">
            <v>0.4</v>
          </cell>
          <cell r="O122" t="str">
            <v>DT</v>
          </cell>
          <cell r="P122" t="str">
            <v>FS</v>
          </cell>
          <cell r="Q122" t="str">
            <v>VAL.</v>
          </cell>
        </row>
        <row r="123">
          <cell r="A123" t="str">
            <v>C9:VAL.</v>
          </cell>
          <cell r="B123" t="str">
            <v xml:space="preserve"> 16H00</v>
          </cell>
          <cell r="C123">
            <v>0.66666666666666663</v>
          </cell>
          <cell r="D123">
            <v>36281</v>
          </cell>
          <cell r="E123">
            <v>20</v>
          </cell>
          <cell r="F123">
            <v>1</v>
          </cell>
          <cell r="G123">
            <v>250</v>
          </cell>
          <cell r="H123">
            <v>556</v>
          </cell>
          <cell r="I123">
            <v>0.4</v>
          </cell>
          <cell r="J123" t="str">
            <v xml:space="preserve"> CINE DE AVENTURAS</v>
          </cell>
          <cell r="K123" t="str">
            <v xml:space="preserve"> CINE DE AVENTURAS</v>
          </cell>
          <cell r="L123">
            <v>250</v>
          </cell>
          <cell r="M123">
            <v>556</v>
          </cell>
          <cell r="N123">
            <v>0.4</v>
          </cell>
          <cell r="O123" t="str">
            <v>DT</v>
          </cell>
          <cell r="P123" t="str">
            <v>FS</v>
          </cell>
          <cell r="Q123" t="str">
            <v>VAL.</v>
          </cell>
        </row>
        <row r="124">
          <cell r="A124" t="str">
            <v>C9:VAL.</v>
          </cell>
          <cell r="B124" t="str">
            <v xml:space="preserve"> 16H30</v>
          </cell>
          <cell r="C124">
            <v>0.6875</v>
          </cell>
          <cell r="D124">
            <v>36281</v>
          </cell>
          <cell r="E124">
            <v>20</v>
          </cell>
          <cell r="F124">
            <v>1</v>
          </cell>
          <cell r="G124">
            <v>250</v>
          </cell>
          <cell r="H124">
            <v>556</v>
          </cell>
          <cell r="I124">
            <v>0.4</v>
          </cell>
          <cell r="J124" t="str">
            <v xml:space="preserve"> CINE DE AVENTURAS</v>
          </cell>
          <cell r="K124" t="str">
            <v xml:space="preserve"> CINE DE AVENTURAS</v>
          </cell>
          <cell r="L124">
            <v>250</v>
          </cell>
          <cell r="M124">
            <v>556</v>
          </cell>
          <cell r="N124">
            <v>0.4</v>
          </cell>
          <cell r="O124" t="str">
            <v>DT</v>
          </cell>
          <cell r="P124" t="str">
            <v>FS</v>
          </cell>
          <cell r="Q124" t="str">
            <v>VAL.</v>
          </cell>
        </row>
        <row r="125">
          <cell r="A125" t="str">
            <v>C9:VAL.</v>
          </cell>
          <cell r="B125" t="str">
            <v xml:space="preserve"> 18H00</v>
          </cell>
          <cell r="C125">
            <v>0.75</v>
          </cell>
          <cell r="D125">
            <v>36281</v>
          </cell>
          <cell r="E125">
            <v>20</v>
          </cell>
          <cell r="F125">
            <v>1</v>
          </cell>
          <cell r="G125">
            <v>250</v>
          </cell>
          <cell r="H125">
            <v>1111</v>
          </cell>
          <cell r="I125">
            <v>0.2</v>
          </cell>
          <cell r="J125" t="str">
            <v xml:space="preserve"> CINE FAMILIAR</v>
          </cell>
          <cell r="K125" t="str">
            <v xml:space="preserve"> CINE FAMILIAR</v>
          </cell>
          <cell r="L125">
            <v>250</v>
          </cell>
          <cell r="M125">
            <v>1111</v>
          </cell>
          <cell r="N125">
            <v>0.2</v>
          </cell>
          <cell r="O125" t="str">
            <v>DT</v>
          </cell>
          <cell r="P125" t="str">
            <v>FS</v>
          </cell>
          <cell r="Q125" t="str">
            <v>VAL.</v>
          </cell>
        </row>
        <row r="126">
          <cell r="A126" t="str">
            <v>C9:VAL.</v>
          </cell>
          <cell r="B126" t="str">
            <v xml:space="preserve"> 23H30</v>
          </cell>
          <cell r="C126">
            <v>0.97916666666666663</v>
          </cell>
          <cell r="D126">
            <v>36281</v>
          </cell>
          <cell r="E126">
            <v>20</v>
          </cell>
          <cell r="F126">
            <v>1</v>
          </cell>
          <cell r="G126">
            <v>500</v>
          </cell>
          <cell r="H126">
            <v>794</v>
          </cell>
          <cell r="I126">
            <v>0.6</v>
          </cell>
          <cell r="J126" t="str">
            <v xml:space="preserve"> CINE</v>
          </cell>
          <cell r="K126" t="str">
            <v xml:space="preserve"> CINE</v>
          </cell>
          <cell r="L126">
            <v>500</v>
          </cell>
          <cell r="M126">
            <v>794</v>
          </cell>
          <cell r="N126">
            <v>0.6</v>
          </cell>
          <cell r="O126" t="str">
            <v>PT</v>
          </cell>
          <cell r="P126" t="str">
            <v>FS</v>
          </cell>
          <cell r="Q126" t="str">
            <v>VAL.</v>
          </cell>
        </row>
        <row r="127">
          <cell r="A127" t="str">
            <v>C9:VAL.</v>
          </cell>
          <cell r="B127" t="str">
            <v xml:space="preserve"> 24H00</v>
          </cell>
          <cell r="C127">
            <v>1</v>
          </cell>
          <cell r="D127">
            <v>36281</v>
          </cell>
          <cell r="E127">
            <v>20</v>
          </cell>
          <cell r="F127">
            <v>1</v>
          </cell>
          <cell r="G127">
            <v>150</v>
          </cell>
          <cell r="H127">
            <v>313</v>
          </cell>
          <cell r="I127">
            <v>0.5</v>
          </cell>
          <cell r="J127" t="str">
            <v xml:space="preserve"> CINE</v>
          </cell>
          <cell r="K127" t="str">
            <v xml:space="preserve"> CINE</v>
          </cell>
          <cell r="L127">
            <v>150</v>
          </cell>
          <cell r="M127">
            <v>313</v>
          </cell>
          <cell r="N127">
            <v>0.5</v>
          </cell>
          <cell r="O127" t="str">
            <v>PT</v>
          </cell>
          <cell r="P127" t="str">
            <v>FS</v>
          </cell>
          <cell r="Q127" t="str">
            <v>VAL.</v>
          </cell>
        </row>
        <row r="128">
          <cell r="A128" t="str">
            <v>C9:VAL.</v>
          </cell>
          <cell r="B128" t="str">
            <v xml:space="preserve"> 14H00</v>
          </cell>
          <cell r="C128">
            <v>0.58333333333333337</v>
          </cell>
          <cell r="D128">
            <v>36282</v>
          </cell>
          <cell r="E128">
            <v>20</v>
          </cell>
          <cell r="F128">
            <v>1</v>
          </cell>
          <cell r="G128">
            <v>350</v>
          </cell>
          <cell r="H128">
            <v>2333</v>
          </cell>
          <cell r="I128">
            <v>0.1</v>
          </cell>
          <cell r="J128" t="str">
            <v xml:space="preserve">     NOTICIAS  9</v>
          </cell>
          <cell r="K128" t="str">
            <v xml:space="preserve">     NOTICIAS  9</v>
          </cell>
          <cell r="L128">
            <v>350</v>
          </cell>
          <cell r="M128">
            <v>2333</v>
          </cell>
          <cell r="N128">
            <v>0.1</v>
          </cell>
          <cell r="O128" t="str">
            <v>DT</v>
          </cell>
          <cell r="P128" t="str">
            <v>FS</v>
          </cell>
          <cell r="Q128" t="str">
            <v>VAL.</v>
          </cell>
        </row>
        <row r="129">
          <cell r="A129" t="str">
            <v>C9:VAL.</v>
          </cell>
          <cell r="B129" t="str">
            <v xml:space="preserve"> 15H30</v>
          </cell>
          <cell r="C129">
            <v>0.64583333333333337</v>
          </cell>
          <cell r="D129">
            <v>36282</v>
          </cell>
          <cell r="E129">
            <v>20</v>
          </cell>
          <cell r="F129">
            <v>1</v>
          </cell>
          <cell r="G129">
            <v>350</v>
          </cell>
          <cell r="H129">
            <v>667</v>
          </cell>
          <cell r="I129">
            <v>0.5</v>
          </cell>
          <cell r="J129" t="str">
            <v xml:space="preserve">     NOTICIAS  9</v>
          </cell>
          <cell r="K129" t="str">
            <v xml:space="preserve">     NOTICIAS  9</v>
          </cell>
          <cell r="L129">
            <v>350</v>
          </cell>
          <cell r="M129">
            <v>667</v>
          </cell>
          <cell r="N129">
            <v>0.5</v>
          </cell>
          <cell r="O129" t="str">
            <v>DT</v>
          </cell>
          <cell r="P129" t="str">
            <v>FS</v>
          </cell>
          <cell r="Q129" t="str">
            <v>VAL.</v>
          </cell>
        </row>
        <row r="130">
          <cell r="A130" t="str">
            <v>C9:VAL.</v>
          </cell>
          <cell r="B130" t="str">
            <v xml:space="preserve"> 16H00</v>
          </cell>
          <cell r="C130">
            <v>0.66666666666666663</v>
          </cell>
          <cell r="D130">
            <v>36282</v>
          </cell>
          <cell r="E130">
            <v>20</v>
          </cell>
          <cell r="F130">
            <v>1</v>
          </cell>
          <cell r="G130">
            <v>250</v>
          </cell>
          <cell r="H130">
            <v>667</v>
          </cell>
          <cell r="I130">
            <v>0.4</v>
          </cell>
          <cell r="J130" t="str">
            <v xml:space="preserve"> CINE DE AVENTURAS</v>
          </cell>
          <cell r="K130" t="str">
            <v xml:space="preserve"> CINE DE AVENTURAS</v>
          </cell>
          <cell r="L130">
            <v>250</v>
          </cell>
          <cell r="M130">
            <v>667</v>
          </cell>
          <cell r="N130">
            <v>0.4</v>
          </cell>
          <cell r="O130" t="str">
            <v>DT</v>
          </cell>
          <cell r="P130" t="str">
            <v>FS</v>
          </cell>
          <cell r="Q130" t="str">
            <v>VAL.</v>
          </cell>
        </row>
        <row r="131">
          <cell r="A131" t="str">
            <v>C9:VAL.</v>
          </cell>
          <cell r="B131" t="str">
            <v xml:space="preserve"> 16H30</v>
          </cell>
          <cell r="C131">
            <v>0.6875</v>
          </cell>
          <cell r="D131">
            <v>36282</v>
          </cell>
          <cell r="E131">
            <v>20</v>
          </cell>
          <cell r="F131">
            <v>1</v>
          </cell>
          <cell r="G131">
            <v>250</v>
          </cell>
          <cell r="H131">
            <v>667</v>
          </cell>
          <cell r="I131">
            <v>0.4</v>
          </cell>
          <cell r="J131" t="str">
            <v xml:space="preserve"> CINE DE AVENTURAS</v>
          </cell>
          <cell r="K131" t="str">
            <v xml:space="preserve"> CINE DE AVENTURAS</v>
          </cell>
          <cell r="L131">
            <v>250</v>
          </cell>
          <cell r="M131">
            <v>667</v>
          </cell>
          <cell r="N131">
            <v>0.4</v>
          </cell>
          <cell r="O131" t="str">
            <v>DT</v>
          </cell>
          <cell r="P131" t="str">
            <v>FS</v>
          </cell>
          <cell r="Q131" t="str">
            <v>VAL.</v>
          </cell>
        </row>
        <row r="132">
          <cell r="A132" t="str">
            <v>C9:VAL.</v>
          </cell>
          <cell r="B132" t="str">
            <v xml:space="preserve"> 18H00</v>
          </cell>
          <cell r="C132">
            <v>0.75</v>
          </cell>
          <cell r="D132">
            <v>36282</v>
          </cell>
          <cell r="E132">
            <v>20</v>
          </cell>
          <cell r="F132">
            <v>1</v>
          </cell>
          <cell r="G132">
            <v>250</v>
          </cell>
          <cell r="H132">
            <v>1111</v>
          </cell>
          <cell r="I132">
            <v>0.2</v>
          </cell>
          <cell r="J132" t="str">
            <v xml:space="preserve"> CINE</v>
          </cell>
          <cell r="K132" t="str">
            <v xml:space="preserve"> CINE</v>
          </cell>
          <cell r="L132">
            <v>250</v>
          </cell>
          <cell r="M132">
            <v>1111</v>
          </cell>
          <cell r="N132">
            <v>0.2</v>
          </cell>
          <cell r="O132" t="str">
            <v>DT</v>
          </cell>
          <cell r="P132" t="str">
            <v>FS</v>
          </cell>
          <cell r="Q132" t="str">
            <v>VAL.</v>
          </cell>
        </row>
        <row r="133">
          <cell r="A133" t="str">
            <v>C9:VAL.</v>
          </cell>
          <cell r="B133" t="str">
            <v xml:space="preserve"> 21H00</v>
          </cell>
          <cell r="C133">
            <v>0.875</v>
          </cell>
          <cell r="D133">
            <v>36282</v>
          </cell>
          <cell r="E133">
            <v>20</v>
          </cell>
          <cell r="F133">
            <v>1</v>
          </cell>
          <cell r="G133">
            <v>300</v>
          </cell>
          <cell r="H133">
            <v>857</v>
          </cell>
          <cell r="I133">
            <v>0.3</v>
          </cell>
          <cell r="J133" t="str">
            <v xml:space="preserve"> MINUT A MINUT</v>
          </cell>
          <cell r="K133" t="str">
            <v xml:space="preserve"> MINUT A MINUT</v>
          </cell>
          <cell r="L133">
            <v>300</v>
          </cell>
          <cell r="M133">
            <v>857</v>
          </cell>
          <cell r="N133">
            <v>0.3</v>
          </cell>
          <cell r="O133" t="str">
            <v>PT</v>
          </cell>
          <cell r="P133" t="str">
            <v>FS</v>
          </cell>
          <cell r="Q133" t="str">
            <v>VAL.</v>
          </cell>
        </row>
        <row r="134">
          <cell r="A134" t="str">
            <v>C9:VAL.</v>
          </cell>
          <cell r="B134" t="str">
            <v xml:space="preserve"> 21H30</v>
          </cell>
          <cell r="C134">
            <v>0.89583333333333337</v>
          </cell>
          <cell r="D134">
            <v>36282</v>
          </cell>
          <cell r="E134">
            <v>20</v>
          </cell>
          <cell r="F134">
            <v>1</v>
          </cell>
          <cell r="G134">
            <v>300</v>
          </cell>
          <cell r="H134">
            <v>536</v>
          </cell>
          <cell r="I134">
            <v>0.6</v>
          </cell>
          <cell r="J134" t="str">
            <v xml:space="preserve"> MINUT A MINUT</v>
          </cell>
          <cell r="K134" t="str">
            <v xml:space="preserve"> MINUT A MINUT</v>
          </cell>
          <cell r="L134">
            <v>300</v>
          </cell>
          <cell r="M134">
            <v>536</v>
          </cell>
          <cell r="N134">
            <v>0.6</v>
          </cell>
          <cell r="O134" t="str">
            <v>PT</v>
          </cell>
          <cell r="P134" t="str">
            <v>FS</v>
          </cell>
          <cell r="Q134" t="str">
            <v>VAL.</v>
          </cell>
        </row>
        <row r="135">
          <cell r="A135" t="str">
            <v>C9:VAL.</v>
          </cell>
          <cell r="B135" t="str">
            <v xml:space="preserve"> 23H30</v>
          </cell>
          <cell r="C135">
            <v>0.97916666666666663</v>
          </cell>
          <cell r="D135">
            <v>36282</v>
          </cell>
          <cell r="E135">
            <v>20</v>
          </cell>
          <cell r="F135">
            <v>1</v>
          </cell>
          <cell r="G135">
            <v>600</v>
          </cell>
          <cell r="H135">
            <v>536</v>
          </cell>
          <cell r="I135">
            <v>1.1000000000000001</v>
          </cell>
          <cell r="J135" t="str">
            <v xml:space="preserve"> CINE TOTAL</v>
          </cell>
          <cell r="K135" t="str">
            <v xml:space="preserve"> CINE TOTAL</v>
          </cell>
          <cell r="L135">
            <v>600</v>
          </cell>
          <cell r="M135">
            <v>536</v>
          </cell>
          <cell r="N135">
            <v>1.1000000000000001</v>
          </cell>
          <cell r="O135" t="str">
            <v>PT</v>
          </cell>
          <cell r="P135" t="str">
            <v>FS</v>
          </cell>
          <cell r="Q135" t="str">
            <v>VAL.</v>
          </cell>
        </row>
        <row r="136">
          <cell r="A136" t="str">
            <v>C9:VAL.</v>
          </cell>
          <cell r="B136" t="str">
            <v xml:space="preserve"> 14H00</v>
          </cell>
          <cell r="C136">
            <v>0.58333333333333337</v>
          </cell>
          <cell r="D136">
            <v>36283</v>
          </cell>
          <cell r="E136">
            <v>20</v>
          </cell>
          <cell r="F136">
            <v>1</v>
          </cell>
          <cell r="G136">
            <v>350</v>
          </cell>
          <cell r="H136">
            <v>933</v>
          </cell>
          <cell r="I136">
            <v>0.4</v>
          </cell>
          <cell r="J136" t="str">
            <v xml:space="preserve">     NOTICIAS  9</v>
          </cell>
          <cell r="K136" t="str">
            <v xml:space="preserve">     NOTICIAS  9</v>
          </cell>
          <cell r="L136">
            <v>350</v>
          </cell>
          <cell r="M136">
            <v>933</v>
          </cell>
          <cell r="N136">
            <v>0.4</v>
          </cell>
          <cell r="O136" t="str">
            <v>DT</v>
          </cell>
          <cell r="P136" t="str">
            <v>Lab</v>
          </cell>
          <cell r="Q136" t="str">
            <v>VAL.</v>
          </cell>
        </row>
        <row r="137">
          <cell r="A137" t="str">
            <v>C9:VAL.</v>
          </cell>
          <cell r="B137" t="str">
            <v xml:space="preserve"> 15H00</v>
          </cell>
          <cell r="C137">
            <v>0.625</v>
          </cell>
          <cell r="D137">
            <v>36283</v>
          </cell>
          <cell r="E137">
            <v>20</v>
          </cell>
          <cell r="F137">
            <v>1</v>
          </cell>
          <cell r="G137">
            <v>350</v>
          </cell>
          <cell r="H137">
            <v>778</v>
          </cell>
          <cell r="I137">
            <v>0.4</v>
          </cell>
          <cell r="J137" t="str">
            <v xml:space="preserve">     NOTICIAS  9</v>
          </cell>
          <cell r="K137" t="str">
            <v xml:space="preserve">     NOTICIAS  9</v>
          </cell>
          <cell r="L137">
            <v>350</v>
          </cell>
          <cell r="M137">
            <v>778</v>
          </cell>
          <cell r="N137">
            <v>0.4</v>
          </cell>
          <cell r="O137" t="str">
            <v>DT</v>
          </cell>
          <cell r="P137" t="str">
            <v>Lab</v>
          </cell>
          <cell r="Q137" t="str">
            <v>VAL.</v>
          </cell>
        </row>
        <row r="138">
          <cell r="A138" t="str">
            <v>C9:VAL.</v>
          </cell>
          <cell r="B138" t="str">
            <v xml:space="preserve"> 21H00</v>
          </cell>
          <cell r="C138">
            <v>0.875</v>
          </cell>
          <cell r="D138">
            <v>36283</v>
          </cell>
          <cell r="E138">
            <v>20</v>
          </cell>
          <cell r="F138">
            <v>1</v>
          </cell>
          <cell r="G138">
            <v>250</v>
          </cell>
          <cell r="H138">
            <v>1190</v>
          </cell>
          <cell r="I138">
            <v>0.2</v>
          </cell>
          <cell r="J138" t="str">
            <v xml:space="preserve">     NOTICIAS  9</v>
          </cell>
          <cell r="K138" t="str">
            <v xml:space="preserve">     NOTICIAS  9</v>
          </cell>
          <cell r="L138">
            <v>250</v>
          </cell>
          <cell r="M138">
            <v>1190</v>
          </cell>
          <cell r="N138">
            <v>0.2</v>
          </cell>
          <cell r="O138" t="str">
            <v>PT</v>
          </cell>
          <cell r="P138" t="str">
            <v>Lab</v>
          </cell>
          <cell r="Q138" t="str">
            <v>VAL.</v>
          </cell>
        </row>
        <row r="139">
          <cell r="A139" t="str">
            <v>C9:VAL.</v>
          </cell>
          <cell r="B139" t="str">
            <v xml:space="preserve"> 23H00</v>
          </cell>
          <cell r="C139">
            <v>0.95833333333333337</v>
          </cell>
          <cell r="D139">
            <v>36283</v>
          </cell>
          <cell r="E139">
            <v>20</v>
          </cell>
          <cell r="F139">
            <v>1</v>
          </cell>
          <cell r="G139">
            <v>500</v>
          </cell>
          <cell r="H139">
            <v>649</v>
          </cell>
          <cell r="I139">
            <v>0.8</v>
          </cell>
          <cell r="J139" t="str">
            <v xml:space="preserve"> CINE</v>
          </cell>
          <cell r="K139" t="str">
            <v xml:space="preserve"> CINE</v>
          </cell>
          <cell r="L139">
            <v>500</v>
          </cell>
          <cell r="M139">
            <v>649</v>
          </cell>
          <cell r="N139">
            <v>0.8</v>
          </cell>
          <cell r="O139" t="str">
            <v>PT</v>
          </cell>
          <cell r="P139" t="str">
            <v>Lab</v>
          </cell>
          <cell r="Q139" t="str">
            <v>VAL.</v>
          </cell>
        </row>
        <row r="140">
          <cell r="A140" t="str">
            <v>C9:VAL.</v>
          </cell>
          <cell r="B140" t="str">
            <v xml:space="preserve"> 14H00</v>
          </cell>
          <cell r="C140">
            <v>0.58333333333333337</v>
          </cell>
          <cell r="D140">
            <v>36285</v>
          </cell>
          <cell r="E140">
            <v>20</v>
          </cell>
          <cell r="F140">
            <v>1</v>
          </cell>
          <cell r="G140">
            <v>350</v>
          </cell>
          <cell r="H140">
            <v>667</v>
          </cell>
          <cell r="I140">
            <v>0.5</v>
          </cell>
          <cell r="J140" t="str">
            <v xml:space="preserve">     NOTICIAS  9</v>
          </cell>
          <cell r="K140" t="str">
            <v xml:space="preserve">     NOTICIAS  9</v>
          </cell>
          <cell r="L140">
            <v>350</v>
          </cell>
          <cell r="M140">
            <v>667</v>
          </cell>
          <cell r="N140">
            <v>0.5</v>
          </cell>
          <cell r="O140" t="str">
            <v>DT</v>
          </cell>
          <cell r="P140" t="str">
            <v>Lab</v>
          </cell>
          <cell r="Q140" t="str">
            <v>VAL.</v>
          </cell>
        </row>
        <row r="141">
          <cell r="A141" t="str">
            <v>C9:VAL.</v>
          </cell>
          <cell r="B141" t="str">
            <v xml:space="preserve"> 21H00</v>
          </cell>
          <cell r="C141">
            <v>0.875</v>
          </cell>
          <cell r="D141">
            <v>36286</v>
          </cell>
          <cell r="E141">
            <v>20</v>
          </cell>
          <cell r="F141">
            <v>1</v>
          </cell>
          <cell r="G141">
            <v>250</v>
          </cell>
          <cell r="H141">
            <v>714</v>
          </cell>
          <cell r="I141">
            <v>0.3</v>
          </cell>
          <cell r="J141" t="str">
            <v xml:space="preserve">     NOTICIAS  9</v>
          </cell>
          <cell r="K141" t="str">
            <v xml:space="preserve">     NOTICIAS  9</v>
          </cell>
          <cell r="L141">
            <v>250</v>
          </cell>
          <cell r="M141">
            <v>714</v>
          </cell>
          <cell r="N141">
            <v>0.3</v>
          </cell>
          <cell r="O141" t="str">
            <v>PT</v>
          </cell>
          <cell r="P141" t="str">
            <v>Lab</v>
          </cell>
          <cell r="Q141" t="str">
            <v>VAL.</v>
          </cell>
        </row>
        <row r="142">
          <cell r="A142" t="str">
            <v>C9:VAL.</v>
          </cell>
          <cell r="B142" t="str">
            <v xml:space="preserve"> 14H00</v>
          </cell>
          <cell r="C142">
            <v>0.58333333333333337</v>
          </cell>
          <cell r="D142">
            <v>36287</v>
          </cell>
          <cell r="E142">
            <v>20</v>
          </cell>
          <cell r="F142">
            <v>1</v>
          </cell>
          <cell r="G142">
            <v>350</v>
          </cell>
          <cell r="H142">
            <v>933</v>
          </cell>
          <cell r="I142">
            <v>0.4</v>
          </cell>
          <cell r="J142" t="str">
            <v xml:space="preserve">     NOTICIAS  9</v>
          </cell>
          <cell r="K142" t="str">
            <v xml:space="preserve">     NOTICIAS  9</v>
          </cell>
          <cell r="L142">
            <v>350</v>
          </cell>
          <cell r="M142">
            <v>933</v>
          </cell>
          <cell r="N142">
            <v>0.4</v>
          </cell>
          <cell r="O142" t="str">
            <v>DT</v>
          </cell>
          <cell r="P142" t="str">
            <v>Lab</v>
          </cell>
          <cell r="Q142" t="str">
            <v>VAL.</v>
          </cell>
        </row>
        <row r="143">
          <cell r="A143" t="str">
            <v>C9:VAL.</v>
          </cell>
          <cell r="B143" t="str">
            <v xml:space="preserve"> 21H00</v>
          </cell>
          <cell r="C143">
            <v>0.875</v>
          </cell>
          <cell r="D143">
            <v>36287</v>
          </cell>
          <cell r="E143">
            <v>20</v>
          </cell>
          <cell r="F143">
            <v>1</v>
          </cell>
          <cell r="G143">
            <v>250</v>
          </cell>
          <cell r="H143">
            <v>1190</v>
          </cell>
          <cell r="I143">
            <v>0.2</v>
          </cell>
          <cell r="J143" t="str">
            <v xml:space="preserve">     NOTICIAS  9</v>
          </cell>
          <cell r="K143" t="str">
            <v xml:space="preserve">     NOTICIAS  9</v>
          </cell>
          <cell r="L143">
            <v>250</v>
          </cell>
          <cell r="M143">
            <v>1190</v>
          </cell>
          <cell r="N143">
            <v>0.2</v>
          </cell>
          <cell r="O143" t="str">
            <v>PT</v>
          </cell>
          <cell r="P143" t="str">
            <v>Lab</v>
          </cell>
          <cell r="Q143" t="str">
            <v>VAL.</v>
          </cell>
        </row>
        <row r="144">
          <cell r="A144" t="str">
            <v>C9:VAL.</v>
          </cell>
          <cell r="B144" t="str">
            <v xml:space="preserve"> 16H00</v>
          </cell>
          <cell r="C144">
            <v>0.66666666666666663</v>
          </cell>
          <cell r="D144">
            <v>36288</v>
          </cell>
          <cell r="E144">
            <v>20</v>
          </cell>
          <cell r="F144">
            <v>1</v>
          </cell>
          <cell r="G144">
            <v>250</v>
          </cell>
          <cell r="H144">
            <v>556</v>
          </cell>
          <cell r="I144">
            <v>0.4</v>
          </cell>
          <cell r="J144" t="str">
            <v xml:space="preserve"> CINE DE AVENTURAS</v>
          </cell>
          <cell r="K144" t="str">
            <v xml:space="preserve"> CINE DE AVENTURAS</v>
          </cell>
          <cell r="L144">
            <v>250</v>
          </cell>
          <cell r="M144">
            <v>556</v>
          </cell>
          <cell r="N144">
            <v>0.4</v>
          </cell>
          <cell r="O144" t="str">
            <v>DT</v>
          </cell>
          <cell r="P144" t="str">
            <v>FS</v>
          </cell>
          <cell r="Q144" t="str">
            <v>VAL.</v>
          </cell>
        </row>
        <row r="145">
          <cell r="A145" t="str">
            <v>C9:VAL.</v>
          </cell>
          <cell r="B145" t="str">
            <v xml:space="preserve"> 21H00</v>
          </cell>
          <cell r="C145">
            <v>0.875</v>
          </cell>
          <cell r="D145">
            <v>36288</v>
          </cell>
          <cell r="E145">
            <v>20</v>
          </cell>
          <cell r="F145">
            <v>1</v>
          </cell>
          <cell r="G145">
            <v>700</v>
          </cell>
          <cell r="H145">
            <v>1111</v>
          </cell>
          <cell r="I145">
            <v>0.6</v>
          </cell>
          <cell r="J145" t="str">
            <v xml:space="preserve"> FUTBOL (Entrada)</v>
          </cell>
          <cell r="K145" t="str">
            <v xml:space="preserve"> FUTBOL (Entrada)</v>
          </cell>
          <cell r="L145">
            <v>700</v>
          </cell>
          <cell r="M145">
            <v>1111</v>
          </cell>
          <cell r="N145">
            <v>0.6</v>
          </cell>
          <cell r="O145" t="str">
            <v>PT</v>
          </cell>
          <cell r="P145" t="str">
            <v>FS</v>
          </cell>
          <cell r="Q145" t="str">
            <v>VAL.</v>
          </cell>
        </row>
        <row r="146">
          <cell r="A146" t="str">
            <v>C9:VAL.</v>
          </cell>
          <cell r="B146" t="str">
            <v xml:space="preserve"> 23H30</v>
          </cell>
          <cell r="C146">
            <v>0.97916666666666663</v>
          </cell>
          <cell r="D146">
            <v>36288</v>
          </cell>
          <cell r="E146">
            <v>20</v>
          </cell>
          <cell r="F146">
            <v>1</v>
          </cell>
          <cell r="G146">
            <v>500</v>
          </cell>
          <cell r="H146">
            <v>794</v>
          </cell>
          <cell r="I146">
            <v>0.6</v>
          </cell>
          <cell r="J146" t="str">
            <v xml:space="preserve"> CINE</v>
          </cell>
          <cell r="K146" t="str">
            <v xml:space="preserve"> CINE</v>
          </cell>
          <cell r="L146">
            <v>500</v>
          </cell>
          <cell r="M146">
            <v>794</v>
          </cell>
          <cell r="N146">
            <v>0.6</v>
          </cell>
          <cell r="O146" t="str">
            <v>PT</v>
          </cell>
          <cell r="P146" t="str">
            <v>FS</v>
          </cell>
          <cell r="Q146" t="str">
            <v>VAL.</v>
          </cell>
        </row>
        <row r="147">
          <cell r="A147" t="str">
            <v>C9:VAL.</v>
          </cell>
          <cell r="B147" t="str">
            <v xml:space="preserve"> 15H00</v>
          </cell>
          <cell r="C147">
            <v>0.625</v>
          </cell>
          <cell r="D147">
            <v>36289</v>
          </cell>
          <cell r="E147">
            <v>20</v>
          </cell>
          <cell r="F147">
            <v>1</v>
          </cell>
          <cell r="G147">
            <v>350</v>
          </cell>
          <cell r="H147">
            <v>933</v>
          </cell>
          <cell r="I147">
            <v>0.4</v>
          </cell>
          <cell r="J147" t="str">
            <v xml:space="preserve">     NOTICIAS  9</v>
          </cell>
          <cell r="K147" t="str">
            <v xml:space="preserve">     NOTICIAS  9</v>
          </cell>
          <cell r="L147">
            <v>350</v>
          </cell>
          <cell r="M147">
            <v>933</v>
          </cell>
          <cell r="N147">
            <v>0.4</v>
          </cell>
          <cell r="O147" t="str">
            <v>DT</v>
          </cell>
          <cell r="P147" t="str">
            <v>FS</v>
          </cell>
          <cell r="Q147" t="str">
            <v>VAL.</v>
          </cell>
        </row>
        <row r="148">
          <cell r="A148" t="str">
            <v>C9:VAL.</v>
          </cell>
          <cell r="B148" t="str">
            <v xml:space="preserve"> 23H30</v>
          </cell>
          <cell r="C148">
            <v>0.97916666666666663</v>
          </cell>
          <cell r="D148">
            <v>36289</v>
          </cell>
          <cell r="E148">
            <v>20</v>
          </cell>
          <cell r="F148">
            <v>1</v>
          </cell>
          <cell r="G148">
            <v>600</v>
          </cell>
          <cell r="H148">
            <v>571</v>
          </cell>
          <cell r="I148">
            <v>1</v>
          </cell>
          <cell r="J148" t="str">
            <v xml:space="preserve"> CINE TOTAL</v>
          </cell>
          <cell r="K148" t="str">
            <v xml:space="preserve"> CINE TOTAL</v>
          </cell>
          <cell r="L148">
            <v>600</v>
          </cell>
          <cell r="M148">
            <v>571</v>
          </cell>
          <cell r="N148">
            <v>1</v>
          </cell>
          <cell r="O148" t="str">
            <v>PT</v>
          </cell>
          <cell r="P148" t="str">
            <v>FS</v>
          </cell>
          <cell r="Q148" t="str">
            <v>VAL.</v>
          </cell>
        </row>
        <row r="149">
          <cell r="A149" t="str">
            <v>C9:VAL.</v>
          </cell>
          <cell r="B149" t="str">
            <v xml:space="preserve"> 14H00</v>
          </cell>
          <cell r="C149">
            <v>0.58333333333333337</v>
          </cell>
          <cell r="D149">
            <v>36290</v>
          </cell>
          <cell r="E149">
            <v>20</v>
          </cell>
          <cell r="F149">
            <v>1</v>
          </cell>
          <cell r="G149">
            <v>350</v>
          </cell>
          <cell r="H149">
            <v>933</v>
          </cell>
          <cell r="I149">
            <v>0.4</v>
          </cell>
          <cell r="J149" t="str">
            <v xml:space="preserve">     NOTICIAS  9</v>
          </cell>
          <cell r="K149" t="str">
            <v xml:space="preserve">     NOTICIAS  9</v>
          </cell>
          <cell r="L149">
            <v>350</v>
          </cell>
          <cell r="M149">
            <v>933</v>
          </cell>
          <cell r="N149">
            <v>0.4</v>
          </cell>
          <cell r="O149" t="str">
            <v>DT</v>
          </cell>
          <cell r="P149" t="str">
            <v>Lab</v>
          </cell>
          <cell r="Q149" t="str">
            <v>VAL.</v>
          </cell>
        </row>
        <row r="150">
          <cell r="A150" t="str">
            <v>C9:VAL.</v>
          </cell>
          <cell r="B150" t="str">
            <v xml:space="preserve"> 21H00</v>
          </cell>
          <cell r="C150">
            <v>0.875</v>
          </cell>
          <cell r="D150">
            <v>36290</v>
          </cell>
          <cell r="E150">
            <v>20</v>
          </cell>
          <cell r="F150">
            <v>1</v>
          </cell>
          <cell r="G150">
            <v>250</v>
          </cell>
          <cell r="H150">
            <v>1190</v>
          </cell>
          <cell r="I150">
            <v>0.2</v>
          </cell>
          <cell r="J150" t="str">
            <v xml:space="preserve">     NOTICIAS  9</v>
          </cell>
          <cell r="K150" t="str">
            <v xml:space="preserve">     NOTICIAS  9</v>
          </cell>
          <cell r="L150">
            <v>250</v>
          </cell>
          <cell r="M150">
            <v>1190</v>
          </cell>
          <cell r="N150">
            <v>0.2</v>
          </cell>
          <cell r="O150" t="str">
            <v>PT</v>
          </cell>
          <cell r="P150" t="str">
            <v>Lab</v>
          </cell>
          <cell r="Q150" t="str">
            <v>VAL.</v>
          </cell>
        </row>
        <row r="151">
          <cell r="A151" t="str">
            <v>C9:VAL.</v>
          </cell>
          <cell r="B151" t="str">
            <v xml:space="preserve"> 22H00</v>
          </cell>
          <cell r="C151">
            <v>0.91666666666666663</v>
          </cell>
          <cell r="D151">
            <v>36290</v>
          </cell>
          <cell r="E151">
            <v>20</v>
          </cell>
          <cell r="F151">
            <v>1</v>
          </cell>
          <cell r="G151">
            <v>500</v>
          </cell>
          <cell r="H151">
            <v>893</v>
          </cell>
          <cell r="I151">
            <v>0.6</v>
          </cell>
          <cell r="J151" t="str">
            <v xml:space="preserve"> CINE</v>
          </cell>
          <cell r="K151" t="str">
            <v xml:space="preserve"> CINE</v>
          </cell>
          <cell r="L151">
            <v>500</v>
          </cell>
          <cell r="M151">
            <v>893</v>
          </cell>
          <cell r="N151">
            <v>0.6</v>
          </cell>
          <cell r="O151" t="str">
            <v>PT</v>
          </cell>
          <cell r="P151" t="str">
            <v>Lab</v>
          </cell>
          <cell r="Q151" t="str">
            <v>VAL.</v>
          </cell>
        </row>
        <row r="152">
          <cell r="A152" t="str">
            <v>C9:VAL.</v>
          </cell>
          <cell r="B152" t="str">
            <v xml:space="preserve"> 21H00</v>
          </cell>
          <cell r="C152">
            <v>0.875</v>
          </cell>
          <cell r="D152">
            <v>36291</v>
          </cell>
          <cell r="E152">
            <v>20</v>
          </cell>
          <cell r="F152">
            <v>1</v>
          </cell>
          <cell r="G152">
            <v>250</v>
          </cell>
          <cell r="H152">
            <v>893</v>
          </cell>
          <cell r="I152">
            <v>0.3</v>
          </cell>
          <cell r="J152" t="str">
            <v xml:space="preserve">     NOTICIAS  9</v>
          </cell>
          <cell r="K152" t="str">
            <v xml:space="preserve">     NOTICIAS  9</v>
          </cell>
          <cell r="L152">
            <v>250</v>
          </cell>
          <cell r="M152">
            <v>893</v>
          </cell>
          <cell r="N152">
            <v>0.3</v>
          </cell>
          <cell r="O152" t="str">
            <v>PT</v>
          </cell>
          <cell r="P152" t="str">
            <v>Lab</v>
          </cell>
          <cell r="Q152" t="str">
            <v>VAL.</v>
          </cell>
        </row>
        <row r="153">
          <cell r="A153" t="str">
            <v>C9:VAL.</v>
          </cell>
          <cell r="B153" t="str">
            <v xml:space="preserve"> 21H00</v>
          </cell>
          <cell r="C153">
            <v>0.875</v>
          </cell>
          <cell r="D153">
            <v>36292</v>
          </cell>
          <cell r="E153">
            <v>20</v>
          </cell>
          <cell r="F153">
            <v>1</v>
          </cell>
          <cell r="G153">
            <v>250</v>
          </cell>
          <cell r="H153">
            <v>1190</v>
          </cell>
          <cell r="I153">
            <v>0.2</v>
          </cell>
          <cell r="J153" t="str">
            <v xml:space="preserve">     NOTICIAS  9</v>
          </cell>
          <cell r="K153" t="str">
            <v xml:space="preserve">     NOTICIAS  9</v>
          </cell>
          <cell r="L153">
            <v>250</v>
          </cell>
          <cell r="M153">
            <v>1190</v>
          </cell>
          <cell r="N153">
            <v>0.2</v>
          </cell>
          <cell r="O153" t="str">
            <v>PT</v>
          </cell>
          <cell r="P153" t="str">
            <v>Lab</v>
          </cell>
          <cell r="Q153" t="str">
            <v>VAL.</v>
          </cell>
        </row>
        <row r="154">
          <cell r="A154" t="str">
            <v>C9:VAL.</v>
          </cell>
          <cell r="B154" t="str">
            <v xml:space="preserve"> 21H00</v>
          </cell>
          <cell r="C154">
            <v>0.875</v>
          </cell>
          <cell r="D154">
            <v>36293</v>
          </cell>
          <cell r="E154">
            <v>20</v>
          </cell>
          <cell r="F154">
            <v>1</v>
          </cell>
          <cell r="G154">
            <v>250</v>
          </cell>
          <cell r="H154">
            <v>893</v>
          </cell>
          <cell r="I154">
            <v>0.3</v>
          </cell>
          <cell r="J154" t="str">
            <v xml:space="preserve">     NOTICIAS  9</v>
          </cell>
          <cell r="K154" t="str">
            <v xml:space="preserve">     NOTICIAS  9</v>
          </cell>
          <cell r="L154">
            <v>250</v>
          </cell>
          <cell r="M154">
            <v>893</v>
          </cell>
          <cell r="N154">
            <v>0.3</v>
          </cell>
          <cell r="O154" t="str">
            <v>PT</v>
          </cell>
          <cell r="P154" t="str">
            <v>Lab</v>
          </cell>
          <cell r="Q154" t="str">
            <v>VAL.</v>
          </cell>
        </row>
        <row r="155">
          <cell r="A155" t="str">
            <v>C9:VAL.</v>
          </cell>
          <cell r="B155" t="str">
            <v xml:space="preserve"> 22H30</v>
          </cell>
          <cell r="C155">
            <v>0.9375</v>
          </cell>
          <cell r="D155">
            <v>36293</v>
          </cell>
          <cell r="E155">
            <v>20</v>
          </cell>
          <cell r="F155">
            <v>1</v>
          </cell>
          <cell r="G155">
            <v>600</v>
          </cell>
          <cell r="H155">
            <v>659</v>
          </cell>
          <cell r="I155">
            <v>0.9</v>
          </cell>
          <cell r="J155" t="str">
            <v xml:space="preserve"> TOMBOLA</v>
          </cell>
          <cell r="K155" t="str">
            <v xml:space="preserve"> TOMBOLA</v>
          </cell>
          <cell r="L155">
            <v>600</v>
          </cell>
          <cell r="M155">
            <v>659</v>
          </cell>
          <cell r="N155">
            <v>0.9</v>
          </cell>
          <cell r="O155" t="str">
            <v>PT</v>
          </cell>
          <cell r="P155" t="str">
            <v>Lab</v>
          </cell>
          <cell r="Q155" t="str">
            <v>VAL.</v>
          </cell>
        </row>
        <row r="156">
          <cell r="A156" t="str">
            <v>C9:VAL.</v>
          </cell>
          <cell r="B156" t="str">
            <v xml:space="preserve"> 14H00</v>
          </cell>
          <cell r="C156">
            <v>0.58333333333333337</v>
          </cell>
          <cell r="D156">
            <v>36294</v>
          </cell>
          <cell r="E156">
            <v>20</v>
          </cell>
          <cell r="F156">
            <v>1</v>
          </cell>
          <cell r="G156">
            <v>350</v>
          </cell>
          <cell r="H156">
            <v>933</v>
          </cell>
          <cell r="I156">
            <v>0.4</v>
          </cell>
          <cell r="J156" t="str">
            <v xml:space="preserve">     NOTICIAS  9</v>
          </cell>
          <cell r="K156" t="str">
            <v xml:space="preserve">     NOTICIAS  9</v>
          </cell>
          <cell r="L156">
            <v>350</v>
          </cell>
          <cell r="M156">
            <v>933</v>
          </cell>
          <cell r="N156">
            <v>0.4</v>
          </cell>
          <cell r="O156" t="str">
            <v>DT</v>
          </cell>
          <cell r="P156" t="str">
            <v>Lab</v>
          </cell>
          <cell r="Q156" t="str">
            <v>VAL.</v>
          </cell>
        </row>
        <row r="157">
          <cell r="A157" t="str">
            <v>C9:VAL.</v>
          </cell>
          <cell r="B157" t="str">
            <v xml:space="preserve"> 16H30</v>
          </cell>
          <cell r="C157">
            <v>0.6875</v>
          </cell>
          <cell r="D157">
            <v>36295</v>
          </cell>
          <cell r="E157">
            <v>20</v>
          </cell>
          <cell r="F157">
            <v>1</v>
          </cell>
          <cell r="G157">
            <v>250</v>
          </cell>
          <cell r="H157">
            <v>667</v>
          </cell>
          <cell r="I157">
            <v>0.4</v>
          </cell>
          <cell r="J157" t="str">
            <v xml:space="preserve"> CINE DE AVENTURAS</v>
          </cell>
          <cell r="K157" t="str">
            <v xml:space="preserve"> CINE DE AVENTURAS</v>
          </cell>
          <cell r="L157">
            <v>250</v>
          </cell>
          <cell r="M157">
            <v>667</v>
          </cell>
          <cell r="N157">
            <v>0.4</v>
          </cell>
          <cell r="O157" t="str">
            <v>DT</v>
          </cell>
          <cell r="P157" t="str">
            <v>FS</v>
          </cell>
          <cell r="Q157" t="str">
            <v>VAL.</v>
          </cell>
        </row>
        <row r="158">
          <cell r="A158" t="str">
            <v>C9:VAL.</v>
          </cell>
          <cell r="B158" t="str">
            <v xml:space="preserve"> 23H30</v>
          </cell>
          <cell r="C158">
            <v>0.97916666666666663</v>
          </cell>
          <cell r="D158">
            <v>36295</v>
          </cell>
          <cell r="E158">
            <v>20</v>
          </cell>
          <cell r="F158">
            <v>1</v>
          </cell>
          <cell r="G158">
            <v>500</v>
          </cell>
          <cell r="H158">
            <v>794</v>
          </cell>
          <cell r="I158">
            <v>0.6</v>
          </cell>
          <cell r="J158" t="str">
            <v xml:space="preserve"> CINE</v>
          </cell>
          <cell r="K158" t="str">
            <v xml:space="preserve"> CINE</v>
          </cell>
          <cell r="L158">
            <v>500</v>
          </cell>
          <cell r="M158">
            <v>794</v>
          </cell>
          <cell r="N158">
            <v>0.6</v>
          </cell>
          <cell r="O158" t="str">
            <v>PT</v>
          </cell>
          <cell r="P158" t="str">
            <v>FS</v>
          </cell>
          <cell r="Q158" t="str">
            <v>VAL.</v>
          </cell>
        </row>
        <row r="159">
          <cell r="A159" t="str">
            <v>C9:VAL.</v>
          </cell>
          <cell r="B159" t="str">
            <v xml:space="preserve"> 21H00</v>
          </cell>
          <cell r="C159">
            <v>0.875</v>
          </cell>
          <cell r="D159">
            <v>36296</v>
          </cell>
          <cell r="E159">
            <v>20</v>
          </cell>
          <cell r="F159">
            <v>1</v>
          </cell>
          <cell r="G159">
            <v>300</v>
          </cell>
          <cell r="H159">
            <v>857</v>
          </cell>
          <cell r="I159">
            <v>0.3</v>
          </cell>
          <cell r="J159" t="str">
            <v xml:space="preserve"> MINUT A MINUT</v>
          </cell>
          <cell r="K159" t="str">
            <v xml:space="preserve"> MINUT A MINUT</v>
          </cell>
          <cell r="L159">
            <v>300</v>
          </cell>
          <cell r="M159">
            <v>857</v>
          </cell>
          <cell r="N159">
            <v>0.3</v>
          </cell>
          <cell r="O159" t="str">
            <v>PT</v>
          </cell>
          <cell r="P159" t="str">
            <v>FS</v>
          </cell>
          <cell r="Q159" t="str">
            <v>VAL.</v>
          </cell>
        </row>
        <row r="160">
          <cell r="A160" t="str">
            <v>C9:VAL.</v>
          </cell>
          <cell r="B160" t="str">
            <v xml:space="preserve"> 22H30</v>
          </cell>
          <cell r="C160">
            <v>0.9375</v>
          </cell>
          <cell r="D160">
            <v>36296</v>
          </cell>
          <cell r="E160">
            <v>20</v>
          </cell>
          <cell r="F160">
            <v>1</v>
          </cell>
          <cell r="G160">
            <v>600</v>
          </cell>
          <cell r="H160">
            <v>504</v>
          </cell>
          <cell r="I160">
            <v>1.2</v>
          </cell>
          <cell r="J160" t="str">
            <v xml:space="preserve"> CINE TOTAL</v>
          </cell>
          <cell r="K160" t="str">
            <v xml:space="preserve"> CINE TOTAL</v>
          </cell>
          <cell r="L160">
            <v>600</v>
          </cell>
          <cell r="M160">
            <v>504</v>
          </cell>
          <cell r="N160">
            <v>1.2</v>
          </cell>
          <cell r="O160" t="str">
            <v>PT</v>
          </cell>
          <cell r="P160" t="str">
            <v>FS</v>
          </cell>
          <cell r="Q160" t="str">
            <v>VAL.</v>
          </cell>
        </row>
        <row r="161">
          <cell r="A161" t="str">
            <v>C9:VAL.</v>
          </cell>
          <cell r="B161" t="str">
            <v xml:space="preserve"> 21H30</v>
          </cell>
          <cell r="C161">
            <v>0.89583333333333337</v>
          </cell>
          <cell r="D161">
            <v>36304</v>
          </cell>
          <cell r="E161">
            <v>20</v>
          </cell>
          <cell r="F161">
            <v>1</v>
          </cell>
          <cell r="G161">
            <v>500</v>
          </cell>
          <cell r="H161">
            <v>1020</v>
          </cell>
          <cell r="I161">
            <v>0.5</v>
          </cell>
          <cell r="J161" t="str">
            <v xml:space="preserve"> CINE</v>
          </cell>
          <cell r="K161" t="str">
            <v xml:space="preserve"> CINE</v>
          </cell>
          <cell r="L161">
            <v>500</v>
          </cell>
          <cell r="M161">
            <v>1020</v>
          </cell>
          <cell r="N161">
            <v>0.5</v>
          </cell>
          <cell r="O161" t="str">
            <v>PT</v>
          </cell>
          <cell r="P161" t="str">
            <v>Lab</v>
          </cell>
          <cell r="Q161" t="str">
            <v>VAL.</v>
          </cell>
        </row>
        <row r="162">
          <cell r="A162" t="str">
            <v>C9:VAL.</v>
          </cell>
          <cell r="B162" t="str">
            <v xml:space="preserve"> 23H00</v>
          </cell>
          <cell r="C162">
            <v>0.95833333333333337</v>
          </cell>
          <cell r="D162">
            <v>36304</v>
          </cell>
          <cell r="E162">
            <v>20</v>
          </cell>
          <cell r="F162">
            <v>1</v>
          </cell>
          <cell r="G162">
            <v>500</v>
          </cell>
          <cell r="H162">
            <v>649</v>
          </cell>
          <cell r="I162">
            <v>0.8</v>
          </cell>
          <cell r="J162" t="str">
            <v xml:space="preserve"> CINE</v>
          </cell>
          <cell r="K162" t="str">
            <v xml:space="preserve"> CINE</v>
          </cell>
          <cell r="L162">
            <v>500</v>
          </cell>
          <cell r="M162">
            <v>649</v>
          </cell>
          <cell r="N162">
            <v>0.8</v>
          </cell>
          <cell r="O162" t="str">
            <v>PT</v>
          </cell>
          <cell r="P162" t="str">
            <v>Lab</v>
          </cell>
          <cell r="Q162" t="str">
            <v>VAL.</v>
          </cell>
        </row>
        <row r="163">
          <cell r="A163" t="str">
            <v>C9:VAL.</v>
          </cell>
          <cell r="B163" t="str">
            <v xml:space="preserve"> 14H00</v>
          </cell>
          <cell r="C163">
            <v>0.58333333333333337</v>
          </cell>
          <cell r="D163">
            <v>36305</v>
          </cell>
          <cell r="E163">
            <v>20</v>
          </cell>
          <cell r="F163">
            <v>1</v>
          </cell>
          <cell r="G163">
            <v>350</v>
          </cell>
          <cell r="H163">
            <v>778</v>
          </cell>
          <cell r="I163">
            <v>0.4</v>
          </cell>
          <cell r="J163" t="str">
            <v xml:space="preserve">     NOTICIAS  9</v>
          </cell>
          <cell r="K163" t="str">
            <v xml:space="preserve">     NOTICIAS  9</v>
          </cell>
          <cell r="L163">
            <v>350</v>
          </cell>
          <cell r="M163">
            <v>778</v>
          </cell>
          <cell r="N163">
            <v>0.4</v>
          </cell>
          <cell r="O163" t="str">
            <v>DT</v>
          </cell>
          <cell r="P163" t="str">
            <v>Lab</v>
          </cell>
          <cell r="Q163" t="str">
            <v>VAL.</v>
          </cell>
        </row>
        <row r="164">
          <cell r="A164" t="str">
            <v>C9:VAL.</v>
          </cell>
          <cell r="B164" t="str">
            <v xml:space="preserve"> 14H00</v>
          </cell>
          <cell r="C164">
            <v>0.58333333333333337</v>
          </cell>
          <cell r="D164">
            <v>36307</v>
          </cell>
          <cell r="E164">
            <v>20</v>
          </cell>
          <cell r="F164">
            <v>1</v>
          </cell>
          <cell r="G164">
            <v>350</v>
          </cell>
          <cell r="H164">
            <v>933</v>
          </cell>
          <cell r="I164">
            <v>0.4</v>
          </cell>
          <cell r="J164" t="str">
            <v xml:space="preserve">     NOTICIAS  9</v>
          </cell>
          <cell r="K164" t="str">
            <v xml:space="preserve">     NOTICIAS  9</v>
          </cell>
          <cell r="L164">
            <v>350</v>
          </cell>
          <cell r="M164">
            <v>933</v>
          </cell>
          <cell r="N164">
            <v>0.4</v>
          </cell>
          <cell r="O164" t="str">
            <v>DT</v>
          </cell>
          <cell r="P164" t="str">
            <v>Lab</v>
          </cell>
          <cell r="Q164" t="str">
            <v>VAL.</v>
          </cell>
        </row>
        <row r="165">
          <cell r="A165" t="str">
            <v>C9:VAL.</v>
          </cell>
          <cell r="B165" t="str">
            <v xml:space="preserve"> 21H00</v>
          </cell>
          <cell r="C165">
            <v>0.875</v>
          </cell>
          <cell r="D165">
            <v>36307</v>
          </cell>
          <cell r="E165">
            <v>20</v>
          </cell>
          <cell r="F165">
            <v>1</v>
          </cell>
          <cell r="G165">
            <v>250</v>
          </cell>
          <cell r="H165">
            <v>893</v>
          </cell>
          <cell r="I165">
            <v>0.3</v>
          </cell>
          <cell r="J165" t="str">
            <v xml:space="preserve">     NOTICIAS  9</v>
          </cell>
          <cell r="K165" t="str">
            <v xml:space="preserve">     NOTICIAS  9</v>
          </cell>
          <cell r="L165">
            <v>250</v>
          </cell>
          <cell r="M165">
            <v>893</v>
          </cell>
          <cell r="N165">
            <v>0.3</v>
          </cell>
          <cell r="O165" t="str">
            <v>PT</v>
          </cell>
          <cell r="P165" t="str">
            <v>Lab</v>
          </cell>
          <cell r="Q165" t="str">
            <v>VAL.</v>
          </cell>
        </row>
        <row r="166">
          <cell r="A166" t="str">
            <v>C9:VAL.</v>
          </cell>
          <cell r="B166" t="str">
            <v xml:space="preserve"> 22H00</v>
          </cell>
          <cell r="C166">
            <v>0.91666666666666663</v>
          </cell>
          <cell r="D166">
            <v>36307</v>
          </cell>
          <cell r="E166">
            <v>20</v>
          </cell>
          <cell r="F166">
            <v>1</v>
          </cell>
          <cell r="G166">
            <v>600</v>
          </cell>
          <cell r="H166">
            <v>779</v>
          </cell>
          <cell r="I166">
            <v>0.8</v>
          </cell>
          <cell r="J166" t="str">
            <v xml:space="preserve"> TOMBOLA</v>
          </cell>
          <cell r="K166" t="str">
            <v xml:space="preserve"> TOMBOLA</v>
          </cell>
          <cell r="L166">
            <v>600</v>
          </cell>
          <cell r="M166">
            <v>779</v>
          </cell>
          <cell r="N166">
            <v>0.8</v>
          </cell>
          <cell r="O166" t="str">
            <v>PT</v>
          </cell>
          <cell r="P166" t="str">
            <v>Lab</v>
          </cell>
          <cell r="Q166" t="str">
            <v>VAL.</v>
          </cell>
        </row>
        <row r="167">
          <cell r="A167" t="str">
            <v>C9:VAL.</v>
          </cell>
          <cell r="B167" t="str">
            <v xml:space="preserve"> 21H00</v>
          </cell>
          <cell r="C167">
            <v>0.875</v>
          </cell>
          <cell r="D167">
            <v>36308</v>
          </cell>
          <cell r="E167">
            <v>20</v>
          </cell>
          <cell r="F167">
            <v>1</v>
          </cell>
          <cell r="G167">
            <v>250</v>
          </cell>
          <cell r="H167">
            <v>1190</v>
          </cell>
          <cell r="I167">
            <v>0.2</v>
          </cell>
          <cell r="J167" t="str">
            <v xml:space="preserve">     NOTICIAS  9</v>
          </cell>
          <cell r="K167" t="str">
            <v xml:space="preserve">     NOTICIAS  9</v>
          </cell>
          <cell r="L167">
            <v>250</v>
          </cell>
          <cell r="M167">
            <v>1190</v>
          </cell>
          <cell r="N167">
            <v>0.2</v>
          </cell>
          <cell r="O167" t="str">
            <v>PT</v>
          </cell>
          <cell r="P167" t="str">
            <v>Lab</v>
          </cell>
          <cell r="Q167" t="str">
            <v>VAL.</v>
          </cell>
        </row>
        <row r="168">
          <cell r="A168" t="str">
            <v>C9:VAL.</v>
          </cell>
          <cell r="B168" t="str">
            <v xml:space="preserve"> 14H00</v>
          </cell>
          <cell r="C168">
            <v>0.58333333333333337</v>
          </cell>
          <cell r="D168">
            <v>36309</v>
          </cell>
          <cell r="E168">
            <v>20</v>
          </cell>
          <cell r="F168">
            <v>1</v>
          </cell>
          <cell r="G168">
            <v>350</v>
          </cell>
          <cell r="H168">
            <v>1556</v>
          </cell>
          <cell r="I168">
            <v>0.2</v>
          </cell>
          <cell r="J168" t="str">
            <v xml:space="preserve">     NOTICIAS  9</v>
          </cell>
          <cell r="K168" t="str">
            <v xml:space="preserve">     NOTICIAS  9</v>
          </cell>
          <cell r="L168">
            <v>350</v>
          </cell>
          <cell r="M168">
            <v>1556</v>
          </cell>
          <cell r="N168">
            <v>0.2</v>
          </cell>
          <cell r="O168" t="str">
            <v>DT</v>
          </cell>
          <cell r="P168" t="str">
            <v>FS</v>
          </cell>
          <cell r="Q168" t="str">
            <v>VAL.</v>
          </cell>
        </row>
        <row r="169">
          <cell r="A169" t="str">
            <v>C9:VAL.</v>
          </cell>
          <cell r="B169" t="str">
            <v xml:space="preserve"> 16H30</v>
          </cell>
          <cell r="C169">
            <v>0.6875</v>
          </cell>
          <cell r="D169">
            <v>36309</v>
          </cell>
          <cell r="E169">
            <v>20</v>
          </cell>
          <cell r="F169">
            <v>1</v>
          </cell>
          <cell r="G169">
            <v>250</v>
          </cell>
          <cell r="H169">
            <v>667</v>
          </cell>
          <cell r="I169">
            <v>0.4</v>
          </cell>
          <cell r="J169" t="str">
            <v xml:space="preserve"> CINE DE AVENTURAS</v>
          </cell>
          <cell r="K169" t="str">
            <v xml:space="preserve"> CINE DE AVENTURAS</v>
          </cell>
          <cell r="L169">
            <v>250</v>
          </cell>
          <cell r="M169">
            <v>667</v>
          </cell>
          <cell r="N169">
            <v>0.4</v>
          </cell>
          <cell r="O169" t="str">
            <v>DT</v>
          </cell>
          <cell r="P169" t="str">
            <v>FS</v>
          </cell>
          <cell r="Q169" t="str">
            <v>VAL.</v>
          </cell>
        </row>
        <row r="170">
          <cell r="A170" t="str">
            <v>C9:VAL.</v>
          </cell>
          <cell r="B170" t="str">
            <v xml:space="preserve"> 23H30</v>
          </cell>
          <cell r="C170">
            <v>0.97916666666666663</v>
          </cell>
          <cell r="D170">
            <v>36309</v>
          </cell>
          <cell r="E170">
            <v>20</v>
          </cell>
          <cell r="F170">
            <v>1</v>
          </cell>
          <cell r="G170">
            <v>500</v>
          </cell>
          <cell r="H170">
            <v>794</v>
          </cell>
          <cell r="I170">
            <v>0.6</v>
          </cell>
          <cell r="J170" t="str">
            <v xml:space="preserve"> CINE</v>
          </cell>
          <cell r="K170" t="str">
            <v xml:space="preserve"> CINE</v>
          </cell>
          <cell r="L170">
            <v>500</v>
          </cell>
          <cell r="M170">
            <v>794</v>
          </cell>
          <cell r="N170">
            <v>0.6</v>
          </cell>
          <cell r="O170" t="str">
            <v>PT</v>
          </cell>
          <cell r="P170" t="str">
            <v>FS</v>
          </cell>
          <cell r="Q170" t="str">
            <v>VAL.</v>
          </cell>
        </row>
        <row r="171">
          <cell r="A171" t="str">
            <v>C9:VAL.</v>
          </cell>
          <cell r="B171" t="str">
            <v xml:space="preserve"> 15H00</v>
          </cell>
          <cell r="C171">
            <v>0.625</v>
          </cell>
          <cell r="D171">
            <v>36310</v>
          </cell>
          <cell r="E171">
            <v>20</v>
          </cell>
          <cell r="F171">
            <v>1</v>
          </cell>
          <cell r="G171">
            <v>350</v>
          </cell>
          <cell r="H171">
            <v>933</v>
          </cell>
          <cell r="I171">
            <v>0.4</v>
          </cell>
          <cell r="J171" t="str">
            <v xml:space="preserve">     NOTICIAS  9</v>
          </cell>
          <cell r="K171" t="str">
            <v xml:space="preserve">     NOTICIAS  9</v>
          </cell>
          <cell r="L171">
            <v>350</v>
          </cell>
          <cell r="M171">
            <v>933</v>
          </cell>
          <cell r="N171">
            <v>0.4</v>
          </cell>
          <cell r="O171" t="str">
            <v>DT</v>
          </cell>
          <cell r="P171" t="str">
            <v>FS</v>
          </cell>
          <cell r="Q171" t="str">
            <v>VAL.</v>
          </cell>
        </row>
        <row r="172">
          <cell r="A172" t="str">
            <v>C9:VAL.</v>
          </cell>
          <cell r="B172" t="str">
            <v xml:space="preserve"> 21H00</v>
          </cell>
          <cell r="C172">
            <v>0.875</v>
          </cell>
          <cell r="D172">
            <v>36310</v>
          </cell>
          <cell r="E172">
            <v>20</v>
          </cell>
          <cell r="F172">
            <v>1</v>
          </cell>
          <cell r="G172">
            <v>300</v>
          </cell>
          <cell r="H172">
            <v>1071</v>
          </cell>
          <cell r="I172">
            <v>0.3</v>
          </cell>
          <cell r="J172" t="str">
            <v xml:space="preserve"> MINUT A MINUT</v>
          </cell>
          <cell r="K172" t="str">
            <v xml:space="preserve"> MINUT A MINUT</v>
          </cell>
          <cell r="L172">
            <v>300</v>
          </cell>
          <cell r="M172">
            <v>1071</v>
          </cell>
          <cell r="N172">
            <v>0.3</v>
          </cell>
          <cell r="O172" t="str">
            <v>PT</v>
          </cell>
          <cell r="P172" t="str">
            <v>FS</v>
          </cell>
          <cell r="Q172" t="str">
            <v>VAL.</v>
          </cell>
        </row>
        <row r="173">
          <cell r="A173" t="str">
            <v>C9:VAL.</v>
          </cell>
          <cell r="B173" t="str">
            <v xml:space="preserve"> 22H00</v>
          </cell>
          <cell r="C173">
            <v>0.91666666666666663</v>
          </cell>
          <cell r="D173">
            <v>36310</v>
          </cell>
          <cell r="E173">
            <v>20</v>
          </cell>
          <cell r="F173">
            <v>1</v>
          </cell>
          <cell r="G173">
            <v>600</v>
          </cell>
          <cell r="H173">
            <v>952</v>
          </cell>
          <cell r="I173">
            <v>0.6</v>
          </cell>
          <cell r="J173" t="str">
            <v xml:space="preserve"> CINE TOTAL</v>
          </cell>
          <cell r="K173" t="str">
            <v xml:space="preserve"> CINE TOTAL</v>
          </cell>
          <cell r="L173">
            <v>600</v>
          </cell>
          <cell r="M173">
            <v>952</v>
          </cell>
          <cell r="N173">
            <v>0.6</v>
          </cell>
          <cell r="O173" t="str">
            <v>PT</v>
          </cell>
          <cell r="P173" t="str">
            <v>FS</v>
          </cell>
          <cell r="Q173" t="str">
            <v>VAL.</v>
          </cell>
        </row>
        <row r="174">
          <cell r="A174" t="str">
            <v>C9:VAL.</v>
          </cell>
          <cell r="B174" t="str">
            <v xml:space="preserve"> 14H00</v>
          </cell>
          <cell r="C174">
            <v>0.58333333333333337</v>
          </cell>
          <cell r="D174">
            <v>36311</v>
          </cell>
          <cell r="E174">
            <v>20</v>
          </cell>
          <cell r="F174">
            <v>1</v>
          </cell>
          <cell r="G174">
            <v>350</v>
          </cell>
          <cell r="H174">
            <v>933</v>
          </cell>
          <cell r="I174">
            <v>0.4</v>
          </cell>
          <cell r="J174" t="str">
            <v xml:space="preserve">     NOTICIAS  9</v>
          </cell>
          <cell r="K174" t="str">
            <v xml:space="preserve">     NOTICIAS  9</v>
          </cell>
          <cell r="L174">
            <v>350</v>
          </cell>
          <cell r="M174">
            <v>933</v>
          </cell>
          <cell r="N174">
            <v>0.4</v>
          </cell>
          <cell r="O174" t="str">
            <v>DT</v>
          </cell>
          <cell r="P174" t="str">
            <v>Lab</v>
          </cell>
          <cell r="Q174" t="str">
            <v>VAL.</v>
          </cell>
        </row>
        <row r="175">
          <cell r="A175" t="str">
            <v>C9:VAL.</v>
          </cell>
          <cell r="B175" t="str">
            <v xml:space="preserve"> 23H00</v>
          </cell>
          <cell r="C175">
            <v>0.95833333333333337</v>
          </cell>
          <cell r="D175">
            <v>36311</v>
          </cell>
          <cell r="E175">
            <v>20</v>
          </cell>
          <cell r="F175">
            <v>1</v>
          </cell>
          <cell r="G175">
            <v>500</v>
          </cell>
          <cell r="H175">
            <v>714</v>
          </cell>
          <cell r="I175">
            <v>0.7</v>
          </cell>
          <cell r="J175" t="str">
            <v xml:space="preserve"> CINE</v>
          </cell>
          <cell r="K175" t="str">
            <v xml:space="preserve"> CINE</v>
          </cell>
          <cell r="L175">
            <v>500</v>
          </cell>
          <cell r="M175">
            <v>714</v>
          </cell>
          <cell r="N175">
            <v>0.7</v>
          </cell>
          <cell r="O175" t="str">
            <v>PT</v>
          </cell>
          <cell r="P175" t="str">
            <v>Lab</v>
          </cell>
          <cell r="Q175" t="str">
            <v>VAL.</v>
          </cell>
        </row>
        <row r="176">
          <cell r="A176" t="str">
            <v>C9:VAL.</v>
          </cell>
          <cell r="B176" t="str">
            <v xml:space="preserve"> 14H30</v>
          </cell>
          <cell r="C176">
            <v>0.60416666666666663</v>
          </cell>
          <cell r="D176">
            <v>36312</v>
          </cell>
          <cell r="E176">
            <v>20</v>
          </cell>
          <cell r="F176">
            <v>1</v>
          </cell>
          <cell r="G176">
            <v>350</v>
          </cell>
          <cell r="H176">
            <v>667</v>
          </cell>
          <cell r="I176">
            <v>0.5</v>
          </cell>
          <cell r="J176" t="str">
            <v xml:space="preserve">     NOTICIAS  9</v>
          </cell>
          <cell r="K176" t="str">
            <v xml:space="preserve">     NOTICIAS  9</v>
          </cell>
          <cell r="L176">
            <v>350</v>
          </cell>
          <cell r="M176">
            <v>667</v>
          </cell>
          <cell r="N176">
            <v>0.5</v>
          </cell>
          <cell r="O176" t="str">
            <v>DT</v>
          </cell>
          <cell r="P176" t="str">
            <v>Lab</v>
          </cell>
          <cell r="Q176" t="str">
            <v>VAL.</v>
          </cell>
        </row>
        <row r="177">
          <cell r="A177" t="str">
            <v>C9:VAL.</v>
          </cell>
          <cell r="B177" t="str">
            <v xml:space="preserve"> 21H00</v>
          </cell>
          <cell r="C177">
            <v>0.875</v>
          </cell>
          <cell r="D177">
            <v>36313</v>
          </cell>
          <cell r="E177">
            <v>20</v>
          </cell>
          <cell r="F177">
            <v>1</v>
          </cell>
          <cell r="G177">
            <v>250</v>
          </cell>
          <cell r="H177">
            <v>1190</v>
          </cell>
          <cell r="I177">
            <v>0.2</v>
          </cell>
          <cell r="J177" t="str">
            <v xml:space="preserve">     NOTICIAS  9</v>
          </cell>
          <cell r="K177" t="str">
            <v xml:space="preserve">     NOTICIAS  9</v>
          </cell>
          <cell r="L177">
            <v>250</v>
          </cell>
          <cell r="M177">
            <v>1190</v>
          </cell>
          <cell r="N177">
            <v>0.2</v>
          </cell>
          <cell r="O177" t="str">
            <v>PT</v>
          </cell>
          <cell r="P177" t="str">
            <v>Lab</v>
          </cell>
          <cell r="Q177" t="str">
            <v>VAL.</v>
          </cell>
        </row>
        <row r="178">
          <cell r="A178" t="str">
            <v>C9:VAL.</v>
          </cell>
          <cell r="B178" t="str">
            <v xml:space="preserve"> 22H00</v>
          </cell>
          <cell r="C178">
            <v>0.91666666666666663</v>
          </cell>
          <cell r="D178">
            <v>36314</v>
          </cell>
          <cell r="E178">
            <v>20</v>
          </cell>
          <cell r="F178">
            <v>1</v>
          </cell>
          <cell r="G178">
            <v>600</v>
          </cell>
          <cell r="H178">
            <v>857</v>
          </cell>
          <cell r="I178">
            <v>0.7</v>
          </cell>
          <cell r="J178" t="str">
            <v xml:space="preserve"> TOMBOLA</v>
          </cell>
          <cell r="K178" t="str">
            <v xml:space="preserve"> TOMBOLA</v>
          </cell>
          <cell r="L178">
            <v>600</v>
          </cell>
          <cell r="M178">
            <v>857</v>
          </cell>
          <cell r="N178">
            <v>0.7</v>
          </cell>
          <cell r="O178" t="str">
            <v>PT</v>
          </cell>
          <cell r="P178" t="str">
            <v>Lab</v>
          </cell>
          <cell r="Q178" t="str">
            <v>VAL.</v>
          </cell>
        </row>
        <row r="179">
          <cell r="A179" t="str">
            <v>C9:VAL.</v>
          </cell>
          <cell r="B179" t="str">
            <v xml:space="preserve"> 14H30</v>
          </cell>
          <cell r="C179">
            <v>0.60416666666666663</v>
          </cell>
          <cell r="D179">
            <v>36316</v>
          </cell>
          <cell r="E179">
            <v>20</v>
          </cell>
          <cell r="F179">
            <v>1</v>
          </cell>
          <cell r="G179">
            <v>350</v>
          </cell>
          <cell r="H179">
            <v>1167</v>
          </cell>
          <cell r="I179">
            <v>0.3</v>
          </cell>
          <cell r="J179" t="str">
            <v xml:space="preserve">     NOTICIAS  9</v>
          </cell>
          <cell r="K179" t="str">
            <v xml:space="preserve">     NOTICIAS  9</v>
          </cell>
          <cell r="L179">
            <v>350</v>
          </cell>
          <cell r="M179">
            <v>1167</v>
          </cell>
          <cell r="N179">
            <v>0.3</v>
          </cell>
          <cell r="O179" t="str">
            <v>DT</v>
          </cell>
          <cell r="P179" t="str">
            <v>FS</v>
          </cell>
          <cell r="Q179" t="str">
            <v>VAL.</v>
          </cell>
        </row>
        <row r="180">
          <cell r="A180" t="str">
            <v>C9:VAL.</v>
          </cell>
          <cell r="B180" t="str">
            <v xml:space="preserve"> 16H00</v>
          </cell>
          <cell r="C180">
            <v>0.66666666666666663</v>
          </cell>
          <cell r="D180">
            <v>36316</v>
          </cell>
          <cell r="E180">
            <v>20</v>
          </cell>
          <cell r="F180">
            <v>1</v>
          </cell>
          <cell r="G180">
            <v>250</v>
          </cell>
          <cell r="H180">
            <v>667</v>
          </cell>
          <cell r="I180">
            <v>0.4</v>
          </cell>
          <cell r="J180" t="str">
            <v xml:space="preserve"> CINE DE AVENTURAS</v>
          </cell>
          <cell r="K180" t="str">
            <v xml:space="preserve"> CINE DE AVENTURAS</v>
          </cell>
          <cell r="L180">
            <v>250</v>
          </cell>
          <cell r="M180">
            <v>667</v>
          </cell>
          <cell r="N180">
            <v>0.4</v>
          </cell>
          <cell r="O180" t="str">
            <v>DT</v>
          </cell>
          <cell r="P180" t="str">
            <v>FS</v>
          </cell>
          <cell r="Q180" t="str">
            <v>VAL.</v>
          </cell>
        </row>
        <row r="181">
          <cell r="A181" t="str">
            <v>C9:VAL.</v>
          </cell>
          <cell r="B181" t="str">
            <v xml:space="preserve"> 14H00</v>
          </cell>
          <cell r="C181">
            <v>0.58333333333333337</v>
          </cell>
          <cell r="D181">
            <v>36317</v>
          </cell>
          <cell r="E181">
            <v>20</v>
          </cell>
          <cell r="F181">
            <v>1</v>
          </cell>
          <cell r="G181">
            <v>350</v>
          </cell>
          <cell r="H181">
            <v>2333</v>
          </cell>
          <cell r="I181">
            <v>0.1</v>
          </cell>
          <cell r="J181" t="str">
            <v xml:space="preserve">     NOTICIAS  9</v>
          </cell>
          <cell r="K181" t="str">
            <v xml:space="preserve">     NOTICIAS  9</v>
          </cell>
          <cell r="L181">
            <v>350</v>
          </cell>
          <cell r="M181">
            <v>2333</v>
          </cell>
          <cell r="N181">
            <v>0.1</v>
          </cell>
          <cell r="O181" t="str">
            <v>DT</v>
          </cell>
          <cell r="P181" t="str">
            <v>FS</v>
          </cell>
          <cell r="Q181" t="str">
            <v>VAL.</v>
          </cell>
        </row>
        <row r="182">
          <cell r="A182" t="str">
            <v>C9:VAL.</v>
          </cell>
          <cell r="B182" t="str">
            <v xml:space="preserve"> 22H30</v>
          </cell>
          <cell r="C182">
            <v>0.9375</v>
          </cell>
          <cell r="D182">
            <v>36317</v>
          </cell>
          <cell r="E182">
            <v>20</v>
          </cell>
          <cell r="F182">
            <v>1</v>
          </cell>
          <cell r="G182">
            <v>600</v>
          </cell>
          <cell r="H182">
            <v>536</v>
          </cell>
          <cell r="I182">
            <v>1.1000000000000001</v>
          </cell>
          <cell r="J182" t="str">
            <v xml:space="preserve"> CINE TOTAL</v>
          </cell>
          <cell r="K182" t="str">
            <v xml:space="preserve"> CINE TOTAL</v>
          </cell>
          <cell r="L182">
            <v>600</v>
          </cell>
          <cell r="M182">
            <v>536</v>
          </cell>
          <cell r="N182">
            <v>1.1000000000000001</v>
          </cell>
          <cell r="O182" t="str">
            <v>PT</v>
          </cell>
          <cell r="P182" t="str">
            <v>FS</v>
          </cell>
          <cell r="Q182" t="str">
            <v>VAL.</v>
          </cell>
        </row>
        <row r="183">
          <cell r="A183" t="str">
            <v>C9:VAL.</v>
          </cell>
          <cell r="B183" t="str">
            <v xml:space="preserve"> 23H30</v>
          </cell>
          <cell r="C183">
            <v>0.97916666666666663</v>
          </cell>
          <cell r="D183">
            <v>36317</v>
          </cell>
          <cell r="E183">
            <v>20</v>
          </cell>
          <cell r="F183">
            <v>1</v>
          </cell>
          <cell r="G183">
            <v>600</v>
          </cell>
          <cell r="H183">
            <v>612</v>
          </cell>
          <cell r="I183">
            <v>1</v>
          </cell>
          <cell r="J183" t="str">
            <v xml:space="preserve"> CINE TOTAL</v>
          </cell>
          <cell r="K183" t="str">
            <v xml:space="preserve"> CINE TOTAL</v>
          </cell>
          <cell r="L183">
            <v>600</v>
          </cell>
          <cell r="M183">
            <v>612</v>
          </cell>
          <cell r="N183">
            <v>1</v>
          </cell>
          <cell r="O183" t="str">
            <v>PT</v>
          </cell>
          <cell r="P183" t="str">
            <v>FS</v>
          </cell>
          <cell r="Q183" t="str">
            <v>VAL.</v>
          </cell>
        </row>
        <row r="184">
          <cell r="A184" t="str">
            <v>C9:VAL.</v>
          </cell>
          <cell r="B184" t="str">
            <v xml:space="preserve"> 15H00</v>
          </cell>
          <cell r="C184">
            <v>0.625</v>
          </cell>
          <cell r="D184">
            <v>36318</v>
          </cell>
          <cell r="E184">
            <v>20</v>
          </cell>
          <cell r="F184">
            <v>1</v>
          </cell>
          <cell r="G184">
            <v>350</v>
          </cell>
          <cell r="H184">
            <v>778</v>
          </cell>
          <cell r="I184">
            <v>0.4</v>
          </cell>
          <cell r="J184" t="str">
            <v xml:space="preserve">     NOTICIAS  9</v>
          </cell>
          <cell r="K184" t="str">
            <v xml:space="preserve">     NOTICIAS  9</v>
          </cell>
          <cell r="L184">
            <v>350</v>
          </cell>
          <cell r="M184">
            <v>778</v>
          </cell>
          <cell r="N184">
            <v>0.4</v>
          </cell>
          <cell r="O184" t="str">
            <v>DT</v>
          </cell>
          <cell r="P184" t="str">
            <v>Lab</v>
          </cell>
          <cell r="Q184" t="str">
            <v>VAL.</v>
          </cell>
        </row>
        <row r="185">
          <cell r="A185" t="str">
            <v>C9:VAL.</v>
          </cell>
          <cell r="B185" t="str">
            <v xml:space="preserve"> 21H00</v>
          </cell>
          <cell r="C185">
            <v>0.875</v>
          </cell>
          <cell r="D185">
            <v>36320</v>
          </cell>
          <cell r="E185">
            <v>20</v>
          </cell>
          <cell r="F185">
            <v>1</v>
          </cell>
          <cell r="G185">
            <v>250</v>
          </cell>
          <cell r="H185">
            <v>1190</v>
          </cell>
          <cell r="I185">
            <v>0.2</v>
          </cell>
          <cell r="J185" t="str">
            <v xml:space="preserve">     NOTICIAS  9</v>
          </cell>
          <cell r="K185" t="str">
            <v xml:space="preserve">     NOTICIAS  9</v>
          </cell>
          <cell r="L185">
            <v>250</v>
          </cell>
          <cell r="M185">
            <v>1190</v>
          </cell>
          <cell r="N185">
            <v>0.2</v>
          </cell>
          <cell r="O185" t="str">
            <v>PT</v>
          </cell>
          <cell r="P185" t="str">
            <v>Lab</v>
          </cell>
          <cell r="Q185" t="str">
            <v>VAL.</v>
          </cell>
        </row>
        <row r="186">
          <cell r="A186" t="str">
            <v>C9:VAL.</v>
          </cell>
          <cell r="B186" t="str">
            <v xml:space="preserve"> 15H00</v>
          </cell>
          <cell r="C186">
            <v>0.625</v>
          </cell>
          <cell r="D186">
            <v>36323</v>
          </cell>
          <cell r="E186">
            <v>20</v>
          </cell>
          <cell r="F186">
            <v>1</v>
          </cell>
          <cell r="G186">
            <v>350</v>
          </cell>
          <cell r="H186">
            <v>933</v>
          </cell>
          <cell r="I186">
            <v>0.4</v>
          </cell>
          <cell r="J186" t="str">
            <v xml:space="preserve">     NOTICIAS  9</v>
          </cell>
          <cell r="K186" t="str">
            <v xml:space="preserve">     NOTICIAS  9</v>
          </cell>
          <cell r="L186">
            <v>350</v>
          </cell>
          <cell r="M186">
            <v>933</v>
          </cell>
          <cell r="N186">
            <v>0.4</v>
          </cell>
          <cell r="O186" t="str">
            <v>DT</v>
          </cell>
          <cell r="P186" t="str">
            <v>FS</v>
          </cell>
          <cell r="Q186" t="str">
            <v>VAL.</v>
          </cell>
        </row>
        <row r="187">
          <cell r="A187" t="str">
            <v>C9:VAL.</v>
          </cell>
          <cell r="B187" t="str">
            <v xml:space="preserve"> 23H30</v>
          </cell>
          <cell r="C187">
            <v>0.97916666666666663</v>
          </cell>
          <cell r="D187">
            <v>36323</v>
          </cell>
          <cell r="E187">
            <v>20</v>
          </cell>
          <cell r="F187">
            <v>1</v>
          </cell>
          <cell r="G187">
            <v>500</v>
          </cell>
          <cell r="H187">
            <v>893</v>
          </cell>
          <cell r="I187">
            <v>0.6</v>
          </cell>
          <cell r="J187" t="str">
            <v xml:space="preserve"> CINE</v>
          </cell>
          <cell r="K187" t="str">
            <v xml:space="preserve"> CINE</v>
          </cell>
          <cell r="L187">
            <v>500</v>
          </cell>
          <cell r="M187">
            <v>893</v>
          </cell>
          <cell r="N187">
            <v>0.6</v>
          </cell>
          <cell r="O187" t="str">
            <v>PT</v>
          </cell>
          <cell r="P187" t="str">
            <v>FS</v>
          </cell>
          <cell r="Q187" t="str">
            <v>VAL.</v>
          </cell>
        </row>
        <row r="188">
          <cell r="A188" t="str">
            <v>C9:VAL.</v>
          </cell>
          <cell r="B188" t="str">
            <v xml:space="preserve"> 16H30</v>
          </cell>
          <cell r="C188">
            <v>0.6875</v>
          </cell>
          <cell r="D188">
            <v>36324</v>
          </cell>
          <cell r="E188">
            <v>20</v>
          </cell>
          <cell r="F188">
            <v>1</v>
          </cell>
          <cell r="G188">
            <v>250</v>
          </cell>
          <cell r="H188">
            <v>667</v>
          </cell>
          <cell r="I188">
            <v>0.4</v>
          </cell>
          <cell r="J188" t="str">
            <v xml:space="preserve"> CINE DE AVENTURAS</v>
          </cell>
          <cell r="K188" t="str">
            <v xml:space="preserve"> CINE DE AVENTURAS</v>
          </cell>
          <cell r="L188">
            <v>250</v>
          </cell>
          <cell r="M188">
            <v>667</v>
          </cell>
          <cell r="N188">
            <v>0.4</v>
          </cell>
          <cell r="O188" t="str">
            <v>DT</v>
          </cell>
          <cell r="P188" t="str">
            <v>FS</v>
          </cell>
          <cell r="Q188" t="str">
            <v>VAL.</v>
          </cell>
        </row>
        <row r="189">
          <cell r="A189" t="str">
            <v>C9:VAL.</v>
          </cell>
          <cell r="B189" t="str">
            <v xml:space="preserve"> 23H00</v>
          </cell>
          <cell r="C189">
            <v>0.95833333333333337</v>
          </cell>
          <cell r="D189">
            <v>36324</v>
          </cell>
          <cell r="E189">
            <v>20</v>
          </cell>
          <cell r="F189">
            <v>1</v>
          </cell>
          <cell r="G189">
            <v>600</v>
          </cell>
          <cell r="H189">
            <v>536</v>
          </cell>
          <cell r="I189">
            <v>1.1000000000000001</v>
          </cell>
          <cell r="J189" t="str">
            <v xml:space="preserve"> CINE TOTAL</v>
          </cell>
          <cell r="K189" t="str">
            <v xml:space="preserve"> CINE TOTAL</v>
          </cell>
          <cell r="L189">
            <v>600</v>
          </cell>
          <cell r="M189">
            <v>536</v>
          </cell>
          <cell r="N189">
            <v>1.1000000000000001</v>
          </cell>
          <cell r="O189" t="str">
            <v>PT</v>
          </cell>
          <cell r="P189" t="str">
            <v>FS</v>
          </cell>
          <cell r="Q189" t="str">
            <v>VAL.</v>
          </cell>
        </row>
        <row r="190">
          <cell r="A190" t="str">
            <v>CST:AND.</v>
          </cell>
          <cell r="B190" t="str">
            <v xml:space="preserve"> 14H30</v>
          </cell>
          <cell r="C190">
            <v>0.60416666666666663</v>
          </cell>
          <cell r="D190">
            <v>36279</v>
          </cell>
          <cell r="E190">
            <v>20</v>
          </cell>
          <cell r="F190">
            <v>1</v>
          </cell>
          <cell r="G190">
            <v>500</v>
          </cell>
          <cell r="H190">
            <v>769</v>
          </cell>
          <cell r="I190">
            <v>0.6</v>
          </cell>
          <cell r="J190" t="str">
            <v xml:space="preserve"> CANAL SUR NOTICIAS</v>
          </cell>
          <cell r="K190" t="str">
            <v xml:space="preserve"> CANAL SUR NOTICIAS</v>
          </cell>
          <cell r="L190">
            <v>500</v>
          </cell>
          <cell r="M190">
            <v>769</v>
          </cell>
          <cell r="N190">
            <v>0.6</v>
          </cell>
          <cell r="O190" t="str">
            <v>DT</v>
          </cell>
          <cell r="P190" t="str">
            <v>Lab</v>
          </cell>
          <cell r="Q190" t="str">
            <v>AND.</v>
          </cell>
        </row>
        <row r="191">
          <cell r="A191" t="str">
            <v>CST:AND.</v>
          </cell>
          <cell r="B191" t="str">
            <v xml:space="preserve"> 15H00</v>
          </cell>
          <cell r="C191">
            <v>0.625</v>
          </cell>
          <cell r="D191">
            <v>36279</v>
          </cell>
          <cell r="E191">
            <v>20</v>
          </cell>
          <cell r="F191">
            <v>1</v>
          </cell>
          <cell r="G191">
            <v>500</v>
          </cell>
          <cell r="H191">
            <v>769</v>
          </cell>
          <cell r="I191">
            <v>0.6</v>
          </cell>
          <cell r="J191" t="str">
            <v xml:space="preserve"> CANAL SUR NOTICIAS</v>
          </cell>
          <cell r="K191" t="str">
            <v xml:space="preserve"> CANAL SUR NOTICIAS</v>
          </cell>
          <cell r="L191">
            <v>500</v>
          </cell>
          <cell r="M191">
            <v>769</v>
          </cell>
          <cell r="N191">
            <v>0.6</v>
          </cell>
          <cell r="O191" t="str">
            <v>DT</v>
          </cell>
          <cell r="P191" t="str">
            <v>Lab</v>
          </cell>
          <cell r="Q191" t="str">
            <v>AND.</v>
          </cell>
        </row>
        <row r="192">
          <cell r="A192" t="str">
            <v>CST:AND.</v>
          </cell>
          <cell r="B192" t="str">
            <v xml:space="preserve"> 20H30</v>
          </cell>
          <cell r="C192">
            <v>0.85416666666666663</v>
          </cell>
          <cell r="D192">
            <v>36279</v>
          </cell>
          <cell r="E192">
            <v>20</v>
          </cell>
          <cell r="F192">
            <v>1</v>
          </cell>
          <cell r="G192">
            <v>500</v>
          </cell>
          <cell r="H192">
            <v>1538</v>
          </cell>
          <cell r="I192">
            <v>0.3</v>
          </cell>
          <cell r="J192" t="str">
            <v xml:space="preserve"> ANDALUCIA DIRECTO</v>
          </cell>
          <cell r="K192" t="str">
            <v xml:space="preserve"> ANDALUCIA DIRECTO</v>
          </cell>
          <cell r="L192">
            <v>500</v>
          </cell>
          <cell r="M192">
            <v>1538</v>
          </cell>
          <cell r="N192">
            <v>0.3</v>
          </cell>
          <cell r="O192" t="str">
            <v>PT</v>
          </cell>
          <cell r="P192" t="str">
            <v>Lab</v>
          </cell>
          <cell r="Q192" t="str">
            <v>AND.</v>
          </cell>
        </row>
        <row r="193">
          <cell r="A193" t="str">
            <v>CST:AND.</v>
          </cell>
          <cell r="B193" t="str">
            <v xml:space="preserve"> 21H00</v>
          </cell>
          <cell r="C193">
            <v>0.875</v>
          </cell>
          <cell r="D193">
            <v>36279</v>
          </cell>
          <cell r="E193">
            <v>20</v>
          </cell>
          <cell r="F193">
            <v>1</v>
          </cell>
          <cell r="G193">
            <v>500</v>
          </cell>
          <cell r="H193">
            <v>1282</v>
          </cell>
          <cell r="I193">
            <v>0.4</v>
          </cell>
          <cell r="J193" t="str">
            <v xml:space="preserve"> CANAL SUR NOTICIAS</v>
          </cell>
          <cell r="K193" t="str">
            <v xml:space="preserve"> CANAL SUR NOTICIAS</v>
          </cell>
          <cell r="L193">
            <v>500</v>
          </cell>
          <cell r="M193">
            <v>1282</v>
          </cell>
          <cell r="N193">
            <v>0.4</v>
          </cell>
          <cell r="O193" t="str">
            <v>PT</v>
          </cell>
          <cell r="P193" t="str">
            <v>Lab</v>
          </cell>
          <cell r="Q193" t="str">
            <v>AND.</v>
          </cell>
        </row>
        <row r="194">
          <cell r="A194" t="str">
            <v>CST:AND.</v>
          </cell>
          <cell r="B194" t="str">
            <v xml:space="preserve"> 21H30</v>
          </cell>
          <cell r="C194">
            <v>0.89583333333333337</v>
          </cell>
          <cell r="D194">
            <v>36279</v>
          </cell>
          <cell r="E194">
            <v>20</v>
          </cell>
          <cell r="F194">
            <v>1</v>
          </cell>
          <cell r="G194">
            <v>750</v>
          </cell>
          <cell r="H194">
            <v>1154</v>
          </cell>
          <cell r="I194">
            <v>0.6</v>
          </cell>
          <cell r="J194" t="str">
            <v xml:space="preserve"> NUMEROS ROJOS</v>
          </cell>
          <cell r="K194" t="str">
            <v xml:space="preserve"> NUMEROS ROJOS</v>
          </cell>
          <cell r="L194">
            <v>750</v>
          </cell>
          <cell r="M194">
            <v>1154</v>
          </cell>
          <cell r="N194">
            <v>0.6</v>
          </cell>
          <cell r="O194" t="str">
            <v>PT</v>
          </cell>
          <cell r="P194" t="str">
            <v>Lab</v>
          </cell>
          <cell r="Q194" t="str">
            <v>AND.</v>
          </cell>
        </row>
        <row r="195">
          <cell r="A195" t="str">
            <v>CST:AND.</v>
          </cell>
          <cell r="B195" t="str">
            <v xml:space="preserve"> 22H00</v>
          </cell>
          <cell r="C195">
            <v>0.91666666666666663</v>
          </cell>
          <cell r="D195">
            <v>36279</v>
          </cell>
          <cell r="E195">
            <v>20</v>
          </cell>
          <cell r="F195">
            <v>1</v>
          </cell>
          <cell r="G195">
            <v>750</v>
          </cell>
          <cell r="H195">
            <v>641</v>
          </cell>
          <cell r="I195">
            <v>1.2</v>
          </cell>
          <cell r="J195" t="str">
            <v xml:space="preserve"> NUMEROS ROJOS</v>
          </cell>
          <cell r="K195" t="str">
            <v xml:space="preserve"> NUMEROS ROJOS</v>
          </cell>
          <cell r="L195">
            <v>750</v>
          </cell>
          <cell r="M195">
            <v>641</v>
          </cell>
          <cell r="N195">
            <v>1.2</v>
          </cell>
          <cell r="O195" t="str">
            <v>PT</v>
          </cell>
          <cell r="P195" t="str">
            <v>Lab</v>
          </cell>
          <cell r="Q195" t="str">
            <v>AND.</v>
          </cell>
        </row>
        <row r="196">
          <cell r="A196" t="str">
            <v>CST:AND.</v>
          </cell>
          <cell r="B196" t="str">
            <v xml:space="preserve"> 23H00</v>
          </cell>
          <cell r="C196">
            <v>0.95833333333333337</v>
          </cell>
          <cell r="D196">
            <v>36279</v>
          </cell>
          <cell r="E196">
            <v>20</v>
          </cell>
          <cell r="F196">
            <v>1</v>
          </cell>
          <cell r="G196">
            <v>750</v>
          </cell>
          <cell r="H196">
            <v>481</v>
          </cell>
          <cell r="I196">
            <v>1.6</v>
          </cell>
          <cell r="J196" t="str">
            <v xml:space="preserve"> NUMEROS ROJOS</v>
          </cell>
          <cell r="K196" t="str">
            <v xml:space="preserve"> NUMEROS ROJOS</v>
          </cell>
          <cell r="L196">
            <v>750</v>
          </cell>
          <cell r="M196">
            <v>481</v>
          </cell>
          <cell r="N196">
            <v>1.6</v>
          </cell>
          <cell r="O196" t="str">
            <v>PT</v>
          </cell>
          <cell r="P196" t="str">
            <v>Lab</v>
          </cell>
          <cell r="Q196" t="str">
            <v>AND.</v>
          </cell>
        </row>
        <row r="197">
          <cell r="A197" t="str">
            <v>CST:AND.</v>
          </cell>
          <cell r="B197" t="str">
            <v xml:space="preserve"> 23H30</v>
          </cell>
          <cell r="C197">
            <v>0.97916666666666663</v>
          </cell>
          <cell r="D197">
            <v>36279</v>
          </cell>
          <cell r="E197">
            <v>20</v>
          </cell>
          <cell r="F197">
            <v>1</v>
          </cell>
          <cell r="G197">
            <v>750</v>
          </cell>
          <cell r="H197">
            <v>549</v>
          </cell>
          <cell r="I197">
            <v>1.4</v>
          </cell>
          <cell r="J197" t="str">
            <v xml:space="preserve"> NUMEROS ROJOS</v>
          </cell>
          <cell r="K197" t="str">
            <v xml:space="preserve"> NUMEROS ROJOS</v>
          </cell>
          <cell r="L197">
            <v>750</v>
          </cell>
          <cell r="M197">
            <v>549</v>
          </cell>
          <cell r="N197">
            <v>1.4</v>
          </cell>
          <cell r="O197" t="str">
            <v>PT</v>
          </cell>
          <cell r="P197" t="str">
            <v>Lab</v>
          </cell>
          <cell r="Q197" t="str">
            <v>AND.</v>
          </cell>
        </row>
        <row r="198">
          <cell r="A198" t="str">
            <v>CST:AND.</v>
          </cell>
          <cell r="B198" t="str">
            <v xml:space="preserve"> 24H00</v>
          </cell>
          <cell r="C198">
            <v>1</v>
          </cell>
          <cell r="D198">
            <v>36279</v>
          </cell>
          <cell r="E198">
            <v>20</v>
          </cell>
          <cell r="F198">
            <v>1</v>
          </cell>
          <cell r="G198">
            <v>400</v>
          </cell>
          <cell r="H198">
            <v>385</v>
          </cell>
          <cell r="I198">
            <v>1</v>
          </cell>
          <cell r="J198" t="str">
            <v xml:space="preserve"> NUMEROS ROJOS</v>
          </cell>
          <cell r="K198" t="str">
            <v xml:space="preserve"> NUMEROS ROJOS</v>
          </cell>
          <cell r="L198">
            <v>400</v>
          </cell>
          <cell r="M198">
            <v>385</v>
          </cell>
          <cell r="N198">
            <v>1</v>
          </cell>
          <cell r="O198" t="str">
            <v>PT</v>
          </cell>
          <cell r="P198" t="str">
            <v>Lab</v>
          </cell>
          <cell r="Q198" t="str">
            <v>AND.</v>
          </cell>
        </row>
        <row r="199">
          <cell r="A199" t="str">
            <v>CST:AND.</v>
          </cell>
          <cell r="B199" t="str">
            <v xml:space="preserve"> 12H30</v>
          </cell>
          <cell r="C199">
            <v>0.52083333333333337</v>
          </cell>
          <cell r="D199">
            <v>36280</v>
          </cell>
          <cell r="E199">
            <v>20</v>
          </cell>
          <cell r="F199">
            <v>1</v>
          </cell>
          <cell r="G199">
            <v>65</v>
          </cell>
          <cell r="H199">
            <v>500</v>
          </cell>
          <cell r="I199">
            <v>0.1</v>
          </cell>
          <cell r="J199" t="str">
            <v xml:space="preserve"> TELESERIE</v>
          </cell>
          <cell r="K199" t="str">
            <v xml:space="preserve"> TELESERIE</v>
          </cell>
          <cell r="L199">
            <v>65</v>
          </cell>
          <cell r="M199">
            <v>500</v>
          </cell>
          <cell r="N199">
            <v>0.1</v>
          </cell>
          <cell r="O199" t="str">
            <v>DT</v>
          </cell>
          <cell r="P199" t="str">
            <v>Lab</v>
          </cell>
          <cell r="Q199" t="str">
            <v>AND.</v>
          </cell>
        </row>
        <row r="200">
          <cell r="A200" t="str">
            <v>CST:AND.</v>
          </cell>
          <cell r="B200" t="str">
            <v xml:space="preserve"> 14H30</v>
          </cell>
          <cell r="C200">
            <v>0.60416666666666663</v>
          </cell>
          <cell r="D200">
            <v>36280</v>
          </cell>
          <cell r="E200">
            <v>20</v>
          </cell>
          <cell r="F200">
            <v>1</v>
          </cell>
          <cell r="G200">
            <v>500</v>
          </cell>
          <cell r="H200">
            <v>855</v>
          </cell>
          <cell r="I200">
            <v>0.6</v>
          </cell>
          <cell r="J200" t="str">
            <v xml:space="preserve"> CANAL SUR NOTICIAS</v>
          </cell>
          <cell r="K200" t="str">
            <v xml:space="preserve"> CANAL SUR NOTICIAS</v>
          </cell>
          <cell r="L200">
            <v>500</v>
          </cell>
          <cell r="M200">
            <v>855</v>
          </cell>
          <cell r="N200">
            <v>0.6</v>
          </cell>
          <cell r="O200" t="str">
            <v>DT</v>
          </cell>
          <cell r="P200" t="str">
            <v>Lab</v>
          </cell>
          <cell r="Q200" t="str">
            <v>AND.</v>
          </cell>
        </row>
        <row r="201">
          <cell r="A201" t="str">
            <v>CST:AND.</v>
          </cell>
          <cell r="B201" t="str">
            <v xml:space="preserve"> 15H00</v>
          </cell>
          <cell r="C201">
            <v>0.625</v>
          </cell>
          <cell r="D201">
            <v>36280</v>
          </cell>
          <cell r="E201">
            <v>20</v>
          </cell>
          <cell r="F201">
            <v>1</v>
          </cell>
          <cell r="G201">
            <v>500</v>
          </cell>
          <cell r="H201">
            <v>855</v>
          </cell>
          <cell r="I201">
            <v>0.6</v>
          </cell>
          <cell r="J201" t="str">
            <v xml:space="preserve"> CANAL SUR NOTICIAS</v>
          </cell>
          <cell r="K201" t="str">
            <v xml:space="preserve"> CANAL SUR NOTICIAS</v>
          </cell>
          <cell r="L201">
            <v>500</v>
          </cell>
          <cell r="M201">
            <v>855</v>
          </cell>
          <cell r="N201">
            <v>0.6</v>
          </cell>
          <cell r="O201" t="str">
            <v>DT</v>
          </cell>
          <cell r="P201" t="str">
            <v>Lab</v>
          </cell>
          <cell r="Q201" t="str">
            <v>AND.</v>
          </cell>
        </row>
        <row r="202">
          <cell r="A202" t="str">
            <v>CST:AND.</v>
          </cell>
          <cell r="B202" t="str">
            <v xml:space="preserve"> 15H30</v>
          </cell>
          <cell r="C202">
            <v>0.64583333333333337</v>
          </cell>
          <cell r="D202">
            <v>36280</v>
          </cell>
          <cell r="E202">
            <v>20</v>
          </cell>
          <cell r="F202">
            <v>1</v>
          </cell>
          <cell r="G202">
            <v>575</v>
          </cell>
          <cell r="H202">
            <v>548</v>
          </cell>
          <cell r="I202">
            <v>1</v>
          </cell>
          <cell r="J202" t="str">
            <v xml:space="preserve"> CONTRAPORTADA</v>
          </cell>
          <cell r="K202" t="str">
            <v xml:space="preserve"> CONTRAPORTADA</v>
          </cell>
          <cell r="L202">
            <v>575</v>
          </cell>
          <cell r="M202">
            <v>548</v>
          </cell>
          <cell r="N202">
            <v>1</v>
          </cell>
          <cell r="O202" t="str">
            <v>DT</v>
          </cell>
          <cell r="P202" t="str">
            <v>Lab</v>
          </cell>
          <cell r="Q202" t="str">
            <v>AND.</v>
          </cell>
        </row>
        <row r="203">
          <cell r="A203" t="str">
            <v>CST:AND.</v>
          </cell>
          <cell r="B203" t="str">
            <v xml:space="preserve"> 16H30</v>
          </cell>
          <cell r="C203">
            <v>0.6875</v>
          </cell>
          <cell r="D203">
            <v>36280</v>
          </cell>
          <cell r="E203">
            <v>20</v>
          </cell>
          <cell r="F203">
            <v>1</v>
          </cell>
          <cell r="G203">
            <v>500</v>
          </cell>
          <cell r="H203">
            <v>714</v>
          </cell>
          <cell r="I203">
            <v>0.7</v>
          </cell>
          <cell r="J203" t="str">
            <v xml:space="preserve"> CON T DE TARDE</v>
          </cell>
          <cell r="K203" t="str">
            <v xml:space="preserve"> CON T DE TARDE</v>
          </cell>
          <cell r="L203">
            <v>500</v>
          </cell>
          <cell r="M203">
            <v>714</v>
          </cell>
          <cell r="N203">
            <v>0.7</v>
          </cell>
          <cell r="O203" t="str">
            <v>DT</v>
          </cell>
          <cell r="P203" t="str">
            <v>Lab</v>
          </cell>
          <cell r="Q203" t="str">
            <v>AND.</v>
          </cell>
        </row>
        <row r="204">
          <cell r="A204" t="str">
            <v>CST:AND.</v>
          </cell>
          <cell r="B204" t="str">
            <v xml:space="preserve"> 17H30</v>
          </cell>
          <cell r="C204">
            <v>0.72916666666666663</v>
          </cell>
          <cell r="D204">
            <v>36280</v>
          </cell>
          <cell r="E204">
            <v>20</v>
          </cell>
          <cell r="F204">
            <v>1</v>
          </cell>
          <cell r="G204">
            <v>500</v>
          </cell>
          <cell r="H204">
            <v>1020</v>
          </cell>
          <cell r="I204">
            <v>0.5</v>
          </cell>
          <cell r="J204" t="str">
            <v xml:space="preserve"> CON T DE TARDE</v>
          </cell>
          <cell r="K204" t="str">
            <v xml:space="preserve"> CON T DE TARDE</v>
          </cell>
          <cell r="L204">
            <v>500</v>
          </cell>
          <cell r="M204">
            <v>1020</v>
          </cell>
          <cell r="N204">
            <v>0.5</v>
          </cell>
          <cell r="O204" t="str">
            <v>DT</v>
          </cell>
          <cell r="P204" t="str">
            <v>Lab</v>
          </cell>
          <cell r="Q204" t="str">
            <v>AND.</v>
          </cell>
        </row>
        <row r="205">
          <cell r="A205" t="str">
            <v>CST:AND.</v>
          </cell>
          <cell r="B205" t="str">
            <v xml:space="preserve"> 19H00</v>
          </cell>
          <cell r="C205">
            <v>0.79166666666666663</v>
          </cell>
          <cell r="D205">
            <v>36280</v>
          </cell>
          <cell r="E205">
            <v>20</v>
          </cell>
          <cell r="F205">
            <v>1</v>
          </cell>
          <cell r="G205">
            <v>500</v>
          </cell>
          <cell r="H205">
            <v>1190</v>
          </cell>
          <cell r="I205">
            <v>0.4</v>
          </cell>
          <cell r="J205" t="str">
            <v xml:space="preserve"> ANDALUCIA DIRECTO</v>
          </cell>
          <cell r="K205" t="str">
            <v xml:space="preserve"> ANDALUCIA DIRECTO</v>
          </cell>
          <cell r="L205">
            <v>500</v>
          </cell>
          <cell r="M205">
            <v>1190</v>
          </cell>
          <cell r="N205">
            <v>0.4</v>
          </cell>
          <cell r="O205" t="str">
            <v>DT</v>
          </cell>
          <cell r="P205" t="str">
            <v>Lab</v>
          </cell>
          <cell r="Q205" t="str">
            <v>AND.</v>
          </cell>
        </row>
        <row r="206">
          <cell r="A206" t="str">
            <v>CST:AND.</v>
          </cell>
          <cell r="B206" t="str">
            <v xml:space="preserve"> 21H00</v>
          </cell>
          <cell r="C206">
            <v>0.875</v>
          </cell>
          <cell r="D206">
            <v>36280</v>
          </cell>
          <cell r="E206">
            <v>20</v>
          </cell>
          <cell r="F206">
            <v>1</v>
          </cell>
          <cell r="G206">
            <v>500</v>
          </cell>
          <cell r="H206">
            <v>1538</v>
          </cell>
          <cell r="I206">
            <v>0.3</v>
          </cell>
          <cell r="J206" t="str">
            <v xml:space="preserve"> CANAL SUR NOTICIAS</v>
          </cell>
          <cell r="K206" t="str">
            <v xml:space="preserve"> CANAL SUR NOTICIAS</v>
          </cell>
          <cell r="L206">
            <v>500</v>
          </cell>
          <cell r="M206">
            <v>1538</v>
          </cell>
          <cell r="N206">
            <v>0.3</v>
          </cell>
          <cell r="O206" t="str">
            <v>PT</v>
          </cell>
          <cell r="P206" t="str">
            <v>Lab</v>
          </cell>
          <cell r="Q206" t="str">
            <v>AND.</v>
          </cell>
        </row>
        <row r="207">
          <cell r="A207" t="str">
            <v>CST:AND.</v>
          </cell>
          <cell r="B207" t="str">
            <v xml:space="preserve"> 22H00</v>
          </cell>
          <cell r="C207">
            <v>0.91666666666666663</v>
          </cell>
          <cell r="D207">
            <v>36280</v>
          </cell>
          <cell r="E207">
            <v>20</v>
          </cell>
          <cell r="F207">
            <v>1</v>
          </cell>
          <cell r="G207">
            <v>750</v>
          </cell>
          <cell r="H207">
            <v>1154</v>
          </cell>
          <cell r="I207">
            <v>0.6</v>
          </cell>
          <cell r="J207" t="str">
            <v xml:space="preserve"> TODA UNA DECADA</v>
          </cell>
          <cell r="K207" t="str">
            <v xml:space="preserve"> TODA UNA DECADA</v>
          </cell>
          <cell r="L207">
            <v>750</v>
          </cell>
          <cell r="M207">
            <v>1154</v>
          </cell>
          <cell r="N207">
            <v>0.6</v>
          </cell>
          <cell r="O207" t="str">
            <v>PT</v>
          </cell>
          <cell r="P207" t="str">
            <v>Lab</v>
          </cell>
          <cell r="Q207" t="str">
            <v>AND.</v>
          </cell>
        </row>
        <row r="208">
          <cell r="A208" t="str">
            <v>CST:AND.</v>
          </cell>
          <cell r="B208" t="str">
            <v xml:space="preserve"> 16H30</v>
          </cell>
          <cell r="C208">
            <v>0.6875</v>
          </cell>
          <cell r="D208">
            <v>36281</v>
          </cell>
          <cell r="E208">
            <v>20</v>
          </cell>
          <cell r="F208">
            <v>1</v>
          </cell>
          <cell r="G208">
            <v>400</v>
          </cell>
          <cell r="H208">
            <v>816</v>
          </cell>
          <cell r="I208">
            <v>0.5</v>
          </cell>
          <cell r="J208" t="str">
            <v xml:space="preserve"> CINE</v>
          </cell>
          <cell r="K208" t="str">
            <v xml:space="preserve"> CINE</v>
          </cell>
          <cell r="L208">
            <v>400</v>
          </cell>
          <cell r="M208">
            <v>816</v>
          </cell>
          <cell r="N208">
            <v>0.5</v>
          </cell>
          <cell r="O208" t="str">
            <v>DT</v>
          </cell>
          <cell r="P208" t="str">
            <v>FS</v>
          </cell>
          <cell r="Q208" t="str">
            <v>AND.</v>
          </cell>
        </row>
        <row r="209">
          <cell r="A209" t="str">
            <v>CST:AND.</v>
          </cell>
          <cell r="B209" t="str">
            <v xml:space="preserve"> 17H30</v>
          </cell>
          <cell r="C209">
            <v>0.72916666666666663</v>
          </cell>
          <cell r="D209">
            <v>36281</v>
          </cell>
          <cell r="E209">
            <v>20</v>
          </cell>
          <cell r="F209">
            <v>1</v>
          </cell>
          <cell r="G209">
            <v>400</v>
          </cell>
          <cell r="H209">
            <v>1905</v>
          </cell>
          <cell r="I209">
            <v>0.2</v>
          </cell>
          <cell r="J209" t="str">
            <v xml:space="preserve"> CINE</v>
          </cell>
          <cell r="K209" t="str">
            <v xml:space="preserve"> CINE</v>
          </cell>
          <cell r="L209">
            <v>400</v>
          </cell>
          <cell r="M209">
            <v>1905</v>
          </cell>
          <cell r="N209">
            <v>0.2</v>
          </cell>
          <cell r="O209" t="str">
            <v>DT</v>
          </cell>
          <cell r="P209" t="str">
            <v>FS</v>
          </cell>
          <cell r="Q209" t="str">
            <v>AND.</v>
          </cell>
        </row>
        <row r="210">
          <cell r="A210" t="str">
            <v>CST:AND.</v>
          </cell>
          <cell r="B210" t="str">
            <v xml:space="preserve"> 21H45</v>
          </cell>
          <cell r="C210">
            <v>0.90625</v>
          </cell>
          <cell r="D210">
            <v>36281</v>
          </cell>
          <cell r="E210">
            <v>20</v>
          </cell>
          <cell r="F210">
            <v>1</v>
          </cell>
          <cell r="G210">
            <v>900</v>
          </cell>
          <cell r="H210">
            <v>923</v>
          </cell>
          <cell r="I210">
            <v>1</v>
          </cell>
          <cell r="J210" t="str">
            <v xml:space="preserve"> FUTBOL (Intermedio)</v>
          </cell>
          <cell r="K210" t="str">
            <v xml:space="preserve"> FUTBOL (Intermedio)</v>
          </cell>
          <cell r="L210">
            <v>900</v>
          </cell>
          <cell r="M210">
            <v>923</v>
          </cell>
          <cell r="N210">
            <v>1</v>
          </cell>
          <cell r="O210" t="str">
            <v>PT</v>
          </cell>
          <cell r="P210" t="str">
            <v>FS</v>
          </cell>
          <cell r="Q210" t="str">
            <v>AND.</v>
          </cell>
        </row>
        <row r="211">
          <cell r="A211" t="str">
            <v>CST:AND.</v>
          </cell>
          <cell r="B211" t="str">
            <v xml:space="preserve"> 24H00</v>
          </cell>
          <cell r="C211">
            <v>1</v>
          </cell>
          <cell r="D211">
            <v>36281</v>
          </cell>
          <cell r="E211">
            <v>20</v>
          </cell>
          <cell r="F211">
            <v>1</v>
          </cell>
          <cell r="G211">
            <v>400</v>
          </cell>
          <cell r="H211">
            <v>440</v>
          </cell>
          <cell r="I211">
            <v>0.9</v>
          </cell>
          <cell r="J211" t="str">
            <v xml:space="preserve"> CINE DE ACCION</v>
          </cell>
          <cell r="K211" t="str">
            <v xml:space="preserve"> CINE DE ACCION</v>
          </cell>
          <cell r="L211">
            <v>400</v>
          </cell>
          <cell r="M211">
            <v>440</v>
          </cell>
          <cell r="N211">
            <v>0.9</v>
          </cell>
          <cell r="O211" t="str">
            <v>PT</v>
          </cell>
          <cell r="P211" t="str">
            <v>FS</v>
          </cell>
          <cell r="Q211" t="str">
            <v>AND.</v>
          </cell>
        </row>
        <row r="212">
          <cell r="A212" t="str">
            <v>CST:AND.</v>
          </cell>
          <cell r="B212" t="str">
            <v xml:space="preserve"> 12H30</v>
          </cell>
          <cell r="C212">
            <v>0.52083333333333337</v>
          </cell>
          <cell r="D212">
            <v>36282</v>
          </cell>
          <cell r="E212">
            <v>20</v>
          </cell>
          <cell r="F212">
            <v>1</v>
          </cell>
          <cell r="G212">
            <v>65</v>
          </cell>
          <cell r="H212">
            <v>500</v>
          </cell>
          <cell r="I212">
            <v>0.1</v>
          </cell>
          <cell r="J212" t="str">
            <v xml:space="preserve"> REDIFUSION</v>
          </cell>
          <cell r="K212" t="str">
            <v xml:space="preserve"> REDIFUSION</v>
          </cell>
          <cell r="L212">
            <v>65</v>
          </cell>
          <cell r="M212">
            <v>500</v>
          </cell>
          <cell r="N212">
            <v>0.1</v>
          </cell>
          <cell r="O212" t="str">
            <v>DT</v>
          </cell>
          <cell r="P212" t="str">
            <v>FS</v>
          </cell>
          <cell r="Q212" t="str">
            <v>AND.</v>
          </cell>
        </row>
        <row r="213">
          <cell r="A213" t="str">
            <v>CST:AND.</v>
          </cell>
          <cell r="B213" t="str">
            <v xml:space="preserve"> 15H00</v>
          </cell>
          <cell r="C213">
            <v>0.625</v>
          </cell>
          <cell r="D213">
            <v>36282</v>
          </cell>
          <cell r="E213">
            <v>20</v>
          </cell>
          <cell r="F213">
            <v>1</v>
          </cell>
          <cell r="G213">
            <v>450</v>
          </cell>
          <cell r="H213">
            <v>1154</v>
          </cell>
          <cell r="I213">
            <v>0.4</v>
          </cell>
          <cell r="J213" t="str">
            <v xml:space="preserve"> CANAL SUR NOTICIAS</v>
          </cell>
          <cell r="K213" t="str">
            <v xml:space="preserve"> CANAL SUR NOTICIAS</v>
          </cell>
          <cell r="L213">
            <v>450</v>
          </cell>
          <cell r="M213">
            <v>1154</v>
          </cell>
          <cell r="N213">
            <v>0.4</v>
          </cell>
          <cell r="O213" t="str">
            <v>DT</v>
          </cell>
          <cell r="P213" t="str">
            <v>FS</v>
          </cell>
          <cell r="Q213" t="str">
            <v>AND.</v>
          </cell>
        </row>
        <row r="214">
          <cell r="A214" t="str">
            <v>CST:AND.</v>
          </cell>
          <cell r="B214" t="str">
            <v xml:space="preserve"> 16H30</v>
          </cell>
          <cell r="C214">
            <v>0.6875</v>
          </cell>
          <cell r="D214">
            <v>36282</v>
          </cell>
          <cell r="E214">
            <v>20</v>
          </cell>
          <cell r="F214">
            <v>1</v>
          </cell>
          <cell r="G214">
            <v>400</v>
          </cell>
          <cell r="H214">
            <v>816</v>
          </cell>
          <cell r="I214">
            <v>0.5</v>
          </cell>
          <cell r="J214" t="str">
            <v xml:space="preserve"> CINE</v>
          </cell>
          <cell r="K214" t="str">
            <v xml:space="preserve"> CINE</v>
          </cell>
          <cell r="L214">
            <v>400</v>
          </cell>
          <cell r="M214">
            <v>816</v>
          </cell>
          <cell r="N214">
            <v>0.5</v>
          </cell>
          <cell r="O214" t="str">
            <v>DT</v>
          </cell>
          <cell r="P214" t="str">
            <v>FS</v>
          </cell>
          <cell r="Q214" t="str">
            <v>AND.</v>
          </cell>
        </row>
        <row r="215">
          <cell r="A215" t="str">
            <v>CST:AND.</v>
          </cell>
          <cell r="B215" t="str">
            <v xml:space="preserve"> 20H30</v>
          </cell>
          <cell r="C215">
            <v>0.85416666666666663</v>
          </cell>
          <cell r="D215">
            <v>36282</v>
          </cell>
          <cell r="E215">
            <v>20</v>
          </cell>
          <cell r="F215">
            <v>1</v>
          </cell>
          <cell r="G215">
            <v>650</v>
          </cell>
          <cell r="H215">
            <v>1667</v>
          </cell>
          <cell r="I215">
            <v>0.4</v>
          </cell>
          <cell r="J215" t="str">
            <v xml:space="preserve"> CANAL SUR NOTICIAS</v>
          </cell>
          <cell r="K215" t="str">
            <v xml:space="preserve"> CANAL SUR NOTICIAS</v>
          </cell>
          <cell r="L215">
            <v>650</v>
          </cell>
          <cell r="M215">
            <v>1667</v>
          </cell>
          <cell r="N215">
            <v>0.4</v>
          </cell>
          <cell r="O215" t="str">
            <v>PT</v>
          </cell>
          <cell r="P215" t="str">
            <v>FS</v>
          </cell>
          <cell r="Q215" t="str">
            <v>AND.</v>
          </cell>
        </row>
        <row r="216">
          <cell r="A216" t="str">
            <v>CST:AND.</v>
          </cell>
          <cell r="B216" t="str">
            <v xml:space="preserve"> 21H30</v>
          </cell>
          <cell r="C216">
            <v>0.89583333333333337</v>
          </cell>
          <cell r="D216">
            <v>36282</v>
          </cell>
          <cell r="E216">
            <v>20</v>
          </cell>
          <cell r="F216">
            <v>1</v>
          </cell>
          <cell r="G216">
            <v>650</v>
          </cell>
          <cell r="H216">
            <v>1000</v>
          </cell>
          <cell r="I216">
            <v>0.6</v>
          </cell>
          <cell r="J216" t="str">
            <v xml:space="preserve"> CLUB DEPORTIVO</v>
          </cell>
          <cell r="K216" t="str">
            <v xml:space="preserve"> CLUB DEPORTIVO</v>
          </cell>
          <cell r="L216">
            <v>650</v>
          </cell>
          <cell r="M216">
            <v>1000</v>
          </cell>
          <cell r="N216">
            <v>0.6</v>
          </cell>
          <cell r="O216" t="str">
            <v>PT</v>
          </cell>
          <cell r="P216" t="str">
            <v>FS</v>
          </cell>
          <cell r="Q216" t="str">
            <v>AND.</v>
          </cell>
        </row>
        <row r="217">
          <cell r="A217" t="str">
            <v>CST:AND.</v>
          </cell>
          <cell r="B217" t="str">
            <v xml:space="preserve"> 22H30</v>
          </cell>
          <cell r="C217">
            <v>0.9375</v>
          </cell>
          <cell r="D217">
            <v>36282</v>
          </cell>
          <cell r="E217">
            <v>20</v>
          </cell>
          <cell r="F217">
            <v>1</v>
          </cell>
          <cell r="G217">
            <v>650</v>
          </cell>
          <cell r="H217">
            <v>556</v>
          </cell>
          <cell r="I217">
            <v>1.2</v>
          </cell>
          <cell r="J217" t="str">
            <v xml:space="preserve"> SUPER CINE</v>
          </cell>
          <cell r="K217" t="str">
            <v xml:space="preserve"> SUPER CINE</v>
          </cell>
          <cell r="L217">
            <v>650</v>
          </cell>
          <cell r="M217">
            <v>556</v>
          </cell>
          <cell r="N217">
            <v>1.2</v>
          </cell>
          <cell r="O217" t="str">
            <v>PT</v>
          </cell>
          <cell r="P217" t="str">
            <v>FS</v>
          </cell>
          <cell r="Q217" t="str">
            <v>AND.</v>
          </cell>
        </row>
        <row r="218">
          <cell r="A218" t="str">
            <v>CST:AND.</v>
          </cell>
          <cell r="B218" t="str">
            <v xml:space="preserve"> 23H30</v>
          </cell>
          <cell r="C218">
            <v>0.97916666666666663</v>
          </cell>
          <cell r="D218">
            <v>36282</v>
          </cell>
          <cell r="E218">
            <v>20</v>
          </cell>
          <cell r="F218">
            <v>1</v>
          </cell>
          <cell r="G218">
            <v>650</v>
          </cell>
          <cell r="H218">
            <v>769</v>
          </cell>
          <cell r="I218">
            <v>0.8</v>
          </cell>
          <cell r="J218" t="str">
            <v xml:space="preserve"> SUPER CINE</v>
          </cell>
          <cell r="K218" t="str">
            <v xml:space="preserve"> SUPER CINE</v>
          </cell>
          <cell r="L218">
            <v>650</v>
          </cell>
          <cell r="M218">
            <v>769</v>
          </cell>
          <cell r="N218">
            <v>0.8</v>
          </cell>
          <cell r="O218" t="str">
            <v>PT</v>
          </cell>
          <cell r="P218" t="str">
            <v>FS</v>
          </cell>
          <cell r="Q218" t="str">
            <v>AND.</v>
          </cell>
        </row>
        <row r="219">
          <cell r="A219" t="str">
            <v>CST:AND.</v>
          </cell>
          <cell r="B219" t="str">
            <v xml:space="preserve"> 17H00</v>
          </cell>
          <cell r="C219">
            <v>0.70833333333333337</v>
          </cell>
          <cell r="D219">
            <v>36283</v>
          </cell>
          <cell r="E219">
            <v>20</v>
          </cell>
          <cell r="F219">
            <v>1</v>
          </cell>
          <cell r="G219">
            <v>500</v>
          </cell>
          <cell r="H219">
            <v>893</v>
          </cell>
          <cell r="I219">
            <v>0.6</v>
          </cell>
          <cell r="J219" t="str">
            <v xml:space="preserve"> CON T DE TARDE</v>
          </cell>
          <cell r="K219" t="str">
            <v xml:space="preserve"> CON T DE TARDE</v>
          </cell>
          <cell r="L219">
            <v>500</v>
          </cell>
          <cell r="M219">
            <v>893</v>
          </cell>
          <cell r="N219">
            <v>0.6</v>
          </cell>
          <cell r="O219" t="str">
            <v>DT</v>
          </cell>
          <cell r="P219" t="str">
            <v>Lab</v>
          </cell>
          <cell r="Q219" t="str">
            <v>AND.</v>
          </cell>
        </row>
        <row r="220">
          <cell r="A220" t="str">
            <v>CST:AND.</v>
          </cell>
          <cell r="B220" t="str">
            <v xml:space="preserve"> 21H00</v>
          </cell>
          <cell r="C220">
            <v>0.875</v>
          </cell>
          <cell r="D220">
            <v>36284</v>
          </cell>
          <cell r="E220">
            <v>20</v>
          </cell>
          <cell r="F220">
            <v>1</v>
          </cell>
          <cell r="G220">
            <v>500</v>
          </cell>
          <cell r="H220">
            <v>1282</v>
          </cell>
          <cell r="I220">
            <v>0.4</v>
          </cell>
          <cell r="J220" t="str">
            <v xml:space="preserve"> CANAL SUR NOTICIAS</v>
          </cell>
          <cell r="K220" t="str">
            <v xml:space="preserve"> CANAL SUR NOTICIAS</v>
          </cell>
          <cell r="L220">
            <v>500</v>
          </cell>
          <cell r="M220">
            <v>1282</v>
          </cell>
          <cell r="N220">
            <v>0.4</v>
          </cell>
          <cell r="O220" t="str">
            <v>PT</v>
          </cell>
          <cell r="P220" t="str">
            <v>Lab</v>
          </cell>
          <cell r="Q220" t="str">
            <v>AND.</v>
          </cell>
        </row>
        <row r="221">
          <cell r="A221" t="str">
            <v>CST:AND.</v>
          </cell>
          <cell r="B221" t="str">
            <v xml:space="preserve"> 24H00</v>
          </cell>
          <cell r="C221">
            <v>1</v>
          </cell>
          <cell r="D221">
            <v>36284</v>
          </cell>
          <cell r="E221">
            <v>20</v>
          </cell>
          <cell r="F221">
            <v>1</v>
          </cell>
          <cell r="G221">
            <v>400</v>
          </cell>
          <cell r="H221">
            <v>879</v>
          </cell>
          <cell r="I221">
            <v>0.5</v>
          </cell>
          <cell r="J221" t="str">
            <v xml:space="preserve"> CINE GRAN PANTALLA</v>
          </cell>
          <cell r="K221" t="str">
            <v xml:space="preserve"> CINE GRAN PANTALLA</v>
          </cell>
          <cell r="L221">
            <v>400</v>
          </cell>
          <cell r="M221">
            <v>879</v>
          </cell>
          <cell r="N221">
            <v>0.5</v>
          </cell>
          <cell r="O221" t="str">
            <v>PT</v>
          </cell>
          <cell r="P221" t="str">
            <v>Lab</v>
          </cell>
          <cell r="Q221" t="str">
            <v>AND.</v>
          </cell>
        </row>
        <row r="222">
          <cell r="A222" t="str">
            <v>CST:AND.</v>
          </cell>
          <cell r="B222" t="str">
            <v xml:space="preserve"> 15H00</v>
          </cell>
          <cell r="C222">
            <v>0.625</v>
          </cell>
          <cell r="D222">
            <v>36285</v>
          </cell>
          <cell r="E222">
            <v>20</v>
          </cell>
          <cell r="F222">
            <v>1</v>
          </cell>
          <cell r="G222">
            <v>500</v>
          </cell>
          <cell r="H222">
            <v>699</v>
          </cell>
          <cell r="I222">
            <v>0.7</v>
          </cell>
          <cell r="J222" t="str">
            <v xml:space="preserve"> CANAL SUR NOTICIAS</v>
          </cell>
          <cell r="K222" t="str">
            <v xml:space="preserve"> CANAL SUR NOTICIAS</v>
          </cell>
          <cell r="L222">
            <v>500</v>
          </cell>
          <cell r="M222">
            <v>699</v>
          </cell>
          <cell r="N222">
            <v>0.7</v>
          </cell>
          <cell r="O222" t="str">
            <v>DT</v>
          </cell>
          <cell r="P222" t="str">
            <v>Lab</v>
          </cell>
          <cell r="Q222" t="str">
            <v>AND.</v>
          </cell>
        </row>
        <row r="223">
          <cell r="A223" t="str">
            <v>CST:AND.</v>
          </cell>
          <cell r="B223" t="str">
            <v xml:space="preserve"> 20H30</v>
          </cell>
          <cell r="C223">
            <v>0.85416666666666663</v>
          </cell>
          <cell r="D223">
            <v>36285</v>
          </cell>
          <cell r="E223">
            <v>20</v>
          </cell>
          <cell r="F223">
            <v>1</v>
          </cell>
          <cell r="G223">
            <v>500</v>
          </cell>
          <cell r="H223">
            <v>1923</v>
          </cell>
          <cell r="I223">
            <v>0.3</v>
          </cell>
          <cell r="J223" t="str">
            <v xml:space="preserve"> ANDALUCIA DIRECTO</v>
          </cell>
          <cell r="K223" t="str">
            <v xml:space="preserve"> ANDALUCIA DIRECTO</v>
          </cell>
          <cell r="L223">
            <v>500</v>
          </cell>
          <cell r="M223">
            <v>1923</v>
          </cell>
          <cell r="N223">
            <v>0.3</v>
          </cell>
          <cell r="O223" t="str">
            <v>PT</v>
          </cell>
          <cell r="P223" t="str">
            <v>Lab</v>
          </cell>
          <cell r="Q223" t="str">
            <v>AND.</v>
          </cell>
        </row>
        <row r="224">
          <cell r="A224" t="str">
            <v>CST:AND.</v>
          </cell>
          <cell r="B224" t="str">
            <v xml:space="preserve"> 16H00</v>
          </cell>
          <cell r="C224">
            <v>0.66666666666666663</v>
          </cell>
          <cell r="D224">
            <v>36286</v>
          </cell>
          <cell r="E224">
            <v>20</v>
          </cell>
          <cell r="F224">
            <v>1</v>
          </cell>
          <cell r="G224">
            <v>575</v>
          </cell>
          <cell r="H224">
            <v>632</v>
          </cell>
          <cell r="I224">
            <v>0.9</v>
          </cell>
          <cell r="J224" t="str">
            <v xml:space="preserve"> PLAZA ALTA</v>
          </cell>
          <cell r="K224" t="str">
            <v xml:space="preserve"> PLAZA ALTA</v>
          </cell>
          <cell r="L224">
            <v>575</v>
          </cell>
          <cell r="M224">
            <v>632</v>
          </cell>
          <cell r="N224">
            <v>0.9</v>
          </cell>
          <cell r="O224" t="str">
            <v>DT</v>
          </cell>
          <cell r="P224" t="str">
            <v>Lab</v>
          </cell>
          <cell r="Q224" t="str">
            <v>AND.</v>
          </cell>
        </row>
        <row r="225">
          <cell r="A225" t="str">
            <v>CST:AND.</v>
          </cell>
          <cell r="B225" t="str">
            <v xml:space="preserve"> 21H00</v>
          </cell>
          <cell r="C225">
            <v>0.875</v>
          </cell>
          <cell r="D225">
            <v>36286</v>
          </cell>
          <cell r="E225">
            <v>20</v>
          </cell>
          <cell r="F225">
            <v>1</v>
          </cell>
          <cell r="G225">
            <v>500</v>
          </cell>
          <cell r="H225">
            <v>1282</v>
          </cell>
          <cell r="I225">
            <v>0.4</v>
          </cell>
          <cell r="J225" t="str">
            <v xml:space="preserve"> CANAL SUR NOTICIAS</v>
          </cell>
          <cell r="K225" t="str">
            <v xml:space="preserve"> CANAL SUR NOTICIAS</v>
          </cell>
          <cell r="L225">
            <v>500</v>
          </cell>
          <cell r="M225">
            <v>1282</v>
          </cell>
          <cell r="N225">
            <v>0.4</v>
          </cell>
          <cell r="O225" t="str">
            <v>PT</v>
          </cell>
          <cell r="P225" t="str">
            <v>Lab</v>
          </cell>
          <cell r="Q225" t="str">
            <v>AND.</v>
          </cell>
        </row>
        <row r="226">
          <cell r="A226" t="str">
            <v>CST:AND.</v>
          </cell>
          <cell r="B226" t="str">
            <v xml:space="preserve"> 22H00</v>
          </cell>
          <cell r="C226">
            <v>0.91666666666666663</v>
          </cell>
          <cell r="D226">
            <v>36286</v>
          </cell>
          <cell r="E226">
            <v>20</v>
          </cell>
          <cell r="F226">
            <v>1</v>
          </cell>
          <cell r="G226">
            <v>750</v>
          </cell>
          <cell r="H226">
            <v>679</v>
          </cell>
          <cell r="I226">
            <v>1.1000000000000001</v>
          </cell>
          <cell r="J226" t="str">
            <v xml:space="preserve"> NUMEROS ROJOS</v>
          </cell>
          <cell r="K226" t="str">
            <v xml:space="preserve"> NUMEROS ROJOS</v>
          </cell>
          <cell r="L226">
            <v>750</v>
          </cell>
          <cell r="M226">
            <v>679</v>
          </cell>
          <cell r="N226">
            <v>1.1000000000000001</v>
          </cell>
          <cell r="O226" t="str">
            <v>PT</v>
          </cell>
          <cell r="P226" t="str">
            <v>Lab</v>
          </cell>
          <cell r="Q226" t="str">
            <v>AND.</v>
          </cell>
        </row>
        <row r="227">
          <cell r="A227" t="str">
            <v>CST:AND.</v>
          </cell>
          <cell r="B227" t="str">
            <v xml:space="preserve"> 15H00</v>
          </cell>
          <cell r="C227">
            <v>0.625</v>
          </cell>
          <cell r="D227">
            <v>36287</v>
          </cell>
          <cell r="E227">
            <v>20</v>
          </cell>
          <cell r="F227">
            <v>1</v>
          </cell>
          <cell r="G227">
            <v>500</v>
          </cell>
          <cell r="H227">
            <v>855</v>
          </cell>
          <cell r="I227">
            <v>0.6</v>
          </cell>
          <cell r="J227" t="str">
            <v xml:space="preserve"> CANAL SUR NOTICIAS</v>
          </cell>
          <cell r="K227" t="str">
            <v xml:space="preserve"> CANAL SUR NOTICIAS</v>
          </cell>
          <cell r="L227">
            <v>500</v>
          </cell>
          <cell r="M227">
            <v>855</v>
          </cell>
          <cell r="N227">
            <v>0.6</v>
          </cell>
          <cell r="O227" t="str">
            <v>DT</v>
          </cell>
          <cell r="P227" t="str">
            <v>Lab</v>
          </cell>
          <cell r="Q227" t="str">
            <v>AND.</v>
          </cell>
        </row>
        <row r="228">
          <cell r="A228" t="str">
            <v>CST:AND.</v>
          </cell>
          <cell r="B228" t="str">
            <v xml:space="preserve"> 20H30</v>
          </cell>
          <cell r="C228">
            <v>0.85416666666666663</v>
          </cell>
          <cell r="D228">
            <v>36287</v>
          </cell>
          <cell r="E228">
            <v>20</v>
          </cell>
          <cell r="F228">
            <v>1</v>
          </cell>
          <cell r="G228">
            <v>500</v>
          </cell>
          <cell r="H228">
            <v>1923</v>
          </cell>
          <cell r="I228">
            <v>0.3</v>
          </cell>
          <cell r="J228" t="str">
            <v xml:space="preserve"> ANDALUCIA DIRECTO</v>
          </cell>
          <cell r="K228" t="str">
            <v xml:space="preserve"> ANDALUCIA DIRECTO</v>
          </cell>
          <cell r="L228">
            <v>500</v>
          </cell>
          <cell r="M228">
            <v>1923</v>
          </cell>
          <cell r="N228">
            <v>0.3</v>
          </cell>
          <cell r="O228" t="str">
            <v>PT</v>
          </cell>
          <cell r="P228" t="str">
            <v>Lab</v>
          </cell>
          <cell r="Q228" t="str">
            <v>AND.</v>
          </cell>
        </row>
        <row r="229">
          <cell r="A229" t="str">
            <v>CST:AND.</v>
          </cell>
          <cell r="B229" t="str">
            <v xml:space="preserve"> 17H00</v>
          </cell>
          <cell r="C229">
            <v>0.70833333333333337</v>
          </cell>
          <cell r="D229">
            <v>36288</v>
          </cell>
          <cell r="E229">
            <v>20</v>
          </cell>
          <cell r="F229">
            <v>1</v>
          </cell>
          <cell r="G229">
            <v>400</v>
          </cell>
          <cell r="H229">
            <v>1143</v>
          </cell>
          <cell r="I229">
            <v>0.3</v>
          </cell>
          <cell r="J229" t="str">
            <v xml:space="preserve"> CINE</v>
          </cell>
          <cell r="K229" t="str">
            <v xml:space="preserve"> CINE</v>
          </cell>
          <cell r="L229">
            <v>400</v>
          </cell>
          <cell r="M229">
            <v>1143</v>
          </cell>
          <cell r="N229">
            <v>0.3</v>
          </cell>
          <cell r="O229" t="str">
            <v>DT</v>
          </cell>
          <cell r="P229" t="str">
            <v>FS</v>
          </cell>
          <cell r="Q229" t="str">
            <v>AND.</v>
          </cell>
        </row>
        <row r="230">
          <cell r="A230" t="str">
            <v>CST:AND.</v>
          </cell>
          <cell r="B230" t="str">
            <v xml:space="preserve"> 23H30</v>
          </cell>
          <cell r="C230">
            <v>0.97916666666666663</v>
          </cell>
          <cell r="D230">
            <v>36288</v>
          </cell>
          <cell r="E230">
            <v>20</v>
          </cell>
          <cell r="F230">
            <v>1</v>
          </cell>
          <cell r="G230">
            <v>650</v>
          </cell>
          <cell r="H230">
            <v>714</v>
          </cell>
          <cell r="I230">
            <v>0.9</v>
          </cell>
          <cell r="J230" t="str">
            <v xml:space="preserve"> CINE DE ACCION</v>
          </cell>
          <cell r="K230" t="str">
            <v xml:space="preserve"> CINE DE ACCION</v>
          </cell>
          <cell r="L230">
            <v>650</v>
          </cell>
          <cell r="M230">
            <v>714</v>
          </cell>
          <cell r="N230">
            <v>0.9</v>
          </cell>
          <cell r="O230" t="str">
            <v>PT</v>
          </cell>
          <cell r="P230" t="str">
            <v>FS</v>
          </cell>
          <cell r="Q230" t="str">
            <v>AND.</v>
          </cell>
        </row>
        <row r="231">
          <cell r="A231" t="str">
            <v>CST:AND.</v>
          </cell>
          <cell r="B231" t="str">
            <v xml:space="preserve"> 24H00</v>
          </cell>
          <cell r="C231">
            <v>1</v>
          </cell>
          <cell r="D231">
            <v>36288</v>
          </cell>
          <cell r="E231">
            <v>20</v>
          </cell>
          <cell r="F231">
            <v>1</v>
          </cell>
          <cell r="G231">
            <v>400</v>
          </cell>
          <cell r="H231">
            <v>473</v>
          </cell>
          <cell r="I231">
            <v>0.8</v>
          </cell>
          <cell r="J231" t="str">
            <v xml:space="preserve"> CINE DE ACCION</v>
          </cell>
          <cell r="K231" t="str">
            <v xml:space="preserve"> CINE DE ACCION</v>
          </cell>
          <cell r="L231">
            <v>400</v>
          </cell>
          <cell r="M231">
            <v>473</v>
          </cell>
          <cell r="N231">
            <v>0.8</v>
          </cell>
          <cell r="O231" t="str">
            <v>PT</v>
          </cell>
          <cell r="P231" t="str">
            <v>FS</v>
          </cell>
          <cell r="Q231" t="str">
            <v>AND.</v>
          </cell>
        </row>
        <row r="232">
          <cell r="A232" t="str">
            <v>CST:AND.</v>
          </cell>
          <cell r="B232" t="str">
            <v xml:space="preserve"> 15H00</v>
          </cell>
          <cell r="C232">
            <v>0.625</v>
          </cell>
          <cell r="D232">
            <v>36289</v>
          </cell>
          <cell r="E232">
            <v>20</v>
          </cell>
          <cell r="F232">
            <v>1</v>
          </cell>
          <cell r="G232">
            <v>450</v>
          </cell>
          <cell r="H232">
            <v>1154</v>
          </cell>
          <cell r="I232">
            <v>0.4</v>
          </cell>
          <cell r="J232" t="str">
            <v xml:space="preserve"> CANAL SUR NOTICIAS</v>
          </cell>
          <cell r="K232" t="str">
            <v xml:space="preserve"> CANAL SUR NOTICIAS</v>
          </cell>
          <cell r="L232">
            <v>450</v>
          </cell>
          <cell r="M232">
            <v>1154</v>
          </cell>
          <cell r="N232">
            <v>0.4</v>
          </cell>
          <cell r="O232" t="str">
            <v>DT</v>
          </cell>
          <cell r="P232" t="str">
            <v>FS</v>
          </cell>
          <cell r="Q232" t="str">
            <v>AND.</v>
          </cell>
        </row>
        <row r="233">
          <cell r="A233" t="str">
            <v>CST:AND.</v>
          </cell>
          <cell r="B233" t="str">
            <v xml:space="preserve"> 18H00</v>
          </cell>
          <cell r="C233">
            <v>0.75</v>
          </cell>
          <cell r="D233">
            <v>36289</v>
          </cell>
          <cell r="E233">
            <v>20</v>
          </cell>
          <cell r="F233">
            <v>1</v>
          </cell>
          <cell r="G233">
            <v>400</v>
          </cell>
          <cell r="H233">
            <v>1143</v>
          </cell>
          <cell r="I233">
            <v>0.3</v>
          </cell>
          <cell r="J233" t="str">
            <v xml:space="preserve"> REPORTEROS</v>
          </cell>
          <cell r="K233" t="str">
            <v xml:space="preserve"> REPORTEROS</v>
          </cell>
          <cell r="L233">
            <v>400</v>
          </cell>
          <cell r="M233">
            <v>1143</v>
          </cell>
          <cell r="N233">
            <v>0.3</v>
          </cell>
          <cell r="O233" t="str">
            <v>DT</v>
          </cell>
          <cell r="P233" t="str">
            <v>FS</v>
          </cell>
          <cell r="Q233" t="str">
            <v>AND.</v>
          </cell>
        </row>
        <row r="234">
          <cell r="A234" t="str">
            <v>CST:AND.</v>
          </cell>
          <cell r="B234" t="str">
            <v xml:space="preserve"> 20H00</v>
          </cell>
          <cell r="C234">
            <v>0.83333333333333337</v>
          </cell>
          <cell r="D234">
            <v>36289</v>
          </cell>
          <cell r="E234">
            <v>20</v>
          </cell>
          <cell r="F234">
            <v>1</v>
          </cell>
          <cell r="G234">
            <v>400</v>
          </cell>
          <cell r="H234">
            <v>635</v>
          </cell>
          <cell r="I234">
            <v>0.6</v>
          </cell>
          <cell r="J234" t="str">
            <v xml:space="preserve"> CLUB DEPORTIVO</v>
          </cell>
          <cell r="K234" t="str">
            <v xml:space="preserve"> CLUB DEPORTIVO</v>
          </cell>
          <cell r="L234">
            <v>400</v>
          </cell>
          <cell r="M234">
            <v>635</v>
          </cell>
          <cell r="N234">
            <v>0.6</v>
          </cell>
          <cell r="O234" t="str">
            <v>DT</v>
          </cell>
          <cell r="P234" t="str">
            <v>FS</v>
          </cell>
          <cell r="Q234" t="str">
            <v>AND.</v>
          </cell>
        </row>
        <row r="235">
          <cell r="A235" t="str">
            <v>CST:AND.</v>
          </cell>
          <cell r="B235" t="str">
            <v xml:space="preserve"> 23H30</v>
          </cell>
          <cell r="C235">
            <v>0.97916666666666663</v>
          </cell>
          <cell r="D235">
            <v>36289</v>
          </cell>
          <cell r="E235">
            <v>20</v>
          </cell>
          <cell r="F235">
            <v>1</v>
          </cell>
          <cell r="G235">
            <v>650</v>
          </cell>
          <cell r="H235">
            <v>769</v>
          </cell>
          <cell r="I235">
            <v>0.8</v>
          </cell>
          <cell r="J235" t="str">
            <v xml:space="preserve"> SUPER CINE</v>
          </cell>
          <cell r="K235" t="str">
            <v xml:space="preserve"> SUPER CINE</v>
          </cell>
          <cell r="L235">
            <v>650</v>
          </cell>
          <cell r="M235">
            <v>769</v>
          </cell>
          <cell r="N235">
            <v>0.8</v>
          </cell>
          <cell r="O235" t="str">
            <v>PT</v>
          </cell>
          <cell r="P235" t="str">
            <v>FS</v>
          </cell>
          <cell r="Q235" t="str">
            <v>AND.</v>
          </cell>
        </row>
        <row r="236">
          <cell r="A236" t="str">
            <v>CST:AND.</v>
          </cell>
          <cell r="B236" t="str">
            <v xml:space="preserve"> 18H30</v>
          </cell>
          <cell r="C236">
            <v>0.77083333333333337</v>
          </cell>
          <cell r="D236">
            <v>36290</v>
          </cell>
          <cell r="E236">
            <v>20</v>
          </cell>
          <cell r="F236">
            <v>1</v>
          </cell>
          <cell r="G236">
            <v>500</v>
          </cell>
          <cell r="H236">
            <v>1429</v>
          </cell>
          <cell r="I236">
            <v>0.3</v>
          </cell>
          <cell r="J236" t="str">
            <v xml:space="preserve"> CON T DE TARDE</v>
          </cell>
          <cell r="K236" t="str">
            <v xml:space="preserve"> CON T DE TARDE</v>
          </cell>
          <cell r="L236">
            <v>500</v>
          </cell>
          <cell r="M236">
            <v>1429</v>
          </cell>
          <cell r="N236">
            <v>0.3</v>
          </cell>
          <cell r="O236" t="str">
            <v>DT</v>
          </cell>
          <cell r="P236" t="str">
            <v>Lab</v>
          </cell>
          <cell r="Q236" t="str">
            <v>AND.</v>
          </cell>
        </row>
        <row r="237">
          <cell r="A237" t="str">
            <v>CST:AND.</v>
          </cell>
          <cell r="B237" t="str">
            <v xml:space="preserve"> 15H00</v>
          </cell>
          <cell r="C237">
            <v>0.625</v>
          </cell>
          <cell r="D237">
            <v>36291</v>
          </cell>
          <cell r="E237">
            <v>20</v>
          </cell>
          <cell r="F237">
            <v>1</v>
          </cell>
          <cell r="G237">
            <v>500</v>
          </cell>
          <cell r="H237">
            <v>699</v>
          </cell>
          <cell r="I237">
            <v>0.7</v>
          </cell>
          <cell r="J237" t="str">
            <v xml:space="preserve"> CANAL SUR NOTICIAS</v>
          </cell>
          <cell r="K237" t="str">
            <v xml:space="preserve"> CANAL SUR NOTICIAS</v>
          </cell>
          <cell r="L237">
            <v>500</v>
          </cell>
          <cell r="M237">
            <v>699</v>
          </cell>
          <cell r="N237">
            <v>0.7</v>
          </cell>
          <cell r="O237" t="str">
            <v>DT</v>
          </cell>
          <cell r="P237" t="str">
            <v>Lab</v>
          </cell>
          <cell r="Q237" t="str">
            <v>AND.</v>
          </cell>
        </row>
        <row r="238">
          <cell r="A238" t="str">
            <v>CST:AND.</v>
          </cell>
          <cell r="B238" t="str">
            <v xml:space="preserve"> 21H00</v>
          </cell>
          <cell r="C238">
            <v>0.875</v>
          </cell>
          <cell r="D238">
            <v>36291</v>
          </cell>
          <cell r="E238">
            <v>20</v>
          </cell>
          <cell r="F238">
            <v>1</v>
          </cell>
          <cell r="G238">
            <v>500</v>
          </cell>
          <cell r="H238">
            <v>1538</v>
          </cell>
          <cell r="I238">
            <v>0.3</v>
          </cell>
          <cell r="J238" t="str">
            <v xml:space="preserve"> CANAL SUR NOTICIAS</v>
          </cell>
          <cell r="K238" t="str">
            <v xml:space="preserve"> CANAL SUR NOTICIAS</v>
          </cell>
          <cell r="L238">
            <v>500</v>
          </cell>
          <cell r="M238">
            <v>1538</v>
          </cell>
          <cell r="N238">
            <v>0.3</v>
          </cell>
          <cell r="O238" t="str">
            <v>PT</v>
          </cell>
          <cell r="P238" t="str">
            <v>Lab</v>
          </cell>
          <cell r="Q238" t="str">
            <v>AND.</v>
          </cell>
        </row>
        <row r="239">
          <cell r="A239" t="str">
            <v>CST:AND.</v>
          </cell>
          <cell r="B239" t="str">
            <v xml:space="preserve"> 16H00</v>
          </cell>
          <cell r="C239">
            <v>0.66666666666666663</v>
          </cell>
          <cell r="D239">
            <v>36292</v>
          </cell>
          <cell r="E239">
            <v>20</v>
          </cell>
          <cell r="F239">
            <v>1</v>
          </cell>
          <cell r="G239">
            <v>575</v>
          </cell>
          <cell r="H239">
            <v>632</v>
          </cell>
          <cell r="I239">
            <v>0.9</v>
          </cell>
          <cell r="J239" t="str">
            <v xml:space="preserve"> PLAZA ALTA</v>
          </cell>
          <cell r="K239" t="str">
            <v xml:space="preserve"> PLAZA ALTA</v>
          </cell>
          <cell r="L239">
            <v>575</v>
          </cell>
          <cell r="M239">
            <v>632</v>
          </cell>
          <cell r="N239">
            <v>0.9</v>
          </cell>
          <cell r="O239" t="str">
            <v>DT</v>
          </cell>
          <cell r="P239" t="str">
            <v>Lab</v>
          </cell>
          <cell r="Q239" t="str">
            <v>AND.</v>
          </cell>
        </row>
        <row r="240">
          <cell r="A240" t="str">
            <v>CST:AND.</v>
          </cell>
          <cell r="B240" t="str">
            <v xml:space="preserve"> 22H00</v>
          </cell>
          <cell r="C240">
            <v>0.91666666666666663</v>
          </cell>
          <cell r="D240">
            <v>36292</v>
          </cell>
          <cell r="E240">
            <v>20</v>
          </cell>
          <cell r="F240">
            <v>1</v>
          </cell>
          <cell r="G240">
            <v>750</v>
          </cell>
          <cell r="H240">
            <v>1282</v>
          </cell>
          <cell r="I240">
            <v>0.6</v>
          </cell>
          <cell r="J240" t="str">
            <v xml:space="preserve"> SENDEROS DE GLORIA</v>
          </cell>
          <cell r="K240" t="str">
            <v xml:space="preserve"> SENDEROS DE GLORIA</v>
          </cell>
          <cell r="L240">
            <v>750</v>
          </cell>
          <cell r="M240">
            <v>1282</v>
          </cell>
          <cell r="N240">
            <v>0.6</v>
          </cell>
          <cell r="O240" t="str">
            <v>PT</v>
          </cell>
          <cell r="P240" t="str">
            <v>Lab</v>
          </cell>
          <cell r="Q240" t="str">
            <v>AND.</v>
          </cell>
        </row>
        <row r="241">
          <cell r="A241" t="str">
            <v>CST:AND.</v>
          </cell>
          <cell r="B241" t="str">
            <v xml:space="preserve"> 15H00</v>
          </cell>
          <cell r="C241">
            <v>0.625</v>
          </cell>
          <cell r="D241">
            <v>36293</v>
          </cell>
          <cell r="E241">
            <v>20</v>
          </cell>
          <cell r="F241">
            <v>1</v>
          </cell>
          <cell r="G241">
            <v>500</v>
          </cell>
          <cell r="H241">
            <v>769</v>
          </cell>
          <cell r="I241">
            <v>0.6</v>
          </cell>
          <cell r="J241" t="str">
            <v xml:space="preserve"> CANAL SUR NOTICIAS</v>
          </cell>
          <cell r="K241" t="str">
            <v xml:space="preserve"> CANAL SUR NOTICIAS</v>
          </cell>
          <cell r="L241">
            <v>500</v>
          </cell>
          <cell r="M241">
            <v>769</v>
          </cell>
          <cell r="N241">
            <v>0.6</v>
          </cell>
          <cell r="O241" t="str">
            <v>DT</v>
          </cell>
          <cell r="P241" t="str">
            <v>Lab</v>
          </cell>
          <cell r="Q241" t="str">
            <v>AND.</v>
          </cell>
        </row>
        <row r="242">
          <cell r="A242" t="str">
            <v>CST:AND.</v>
          </cell>
          <cell r="B242" t="str">
            <v xml:space="preserve"> 21H00</v>
          </cell>
          <cell r="C242">
            <v>0.875</v>
          </cell>
          <cell r="D242">
            <v>36293</v>
          </cell>
          <cell r="E242">
            <v>20</v>
          </cell>
          <cell r="F242">
            <v>1</v>
          </cell>
          <cell r="G242">
            <v>500</v>
          </cell>
          <cell r="H242">
            <v>1282</v>
          </cell>
          <cell r="I242">
            <v>0.4</v>
          </cell>
          <cell r="J242" t="str">
            <v xml:space="preserve"> CANAL SUR NOTICIAS</v>
          </cell>
          <cell r="K242" t="str">
            <v xml:space="preserve"> CANAL SUR NOTICIAS</v>
          </cell>
          <cell r="L242">
            <v>500</v>
          </cell>
          <cell r="M242">
            <v>1282</v>
          </cell>
          <cell r="N242">
            <v>0.4</v>
          </cell>
          <cell r="O242" t="str">
            <v>PT</v>
          </cell>
          <cell r="P242" t="str">
            <v>Lab</v>
          </cell>
          <cell r="Q242" t="str">
            <v>AND.</v>
          </cell>
        </row>
        <row r="243">
          <cell r="A243" t="str">
            <v>CST:AND.</v>
          </cell>
          <cell r="B243" t="str">
            <v xml:space="preserve"> 21H00</v>
          </cell>
          <cell r="C243">
            <v>0.875</v>
          </cell>
          <cell r="D243">
            <v>36294</v>
          </cell>
          <cell r="E243">
            <v>20</v>
          </cell>
          <cell r="F243">
            <v>1</v>
          </cell>
          <cell r="G243">
            <v>500</v>
          </cell>
          <cell r="H243">
            <v>1923</v>
          </cell>
          <cell r="I243">
            <v>0.3</v>
          </cell>
          <cell r="J243" t="str">
            <v xml:space="preserve"> CANAL SUR NOTICIAS</v>
          </cell>
          <cell r="K243" t="str">
            <v xml:space="preserve"> CANAL SUR NOTICIAS</v>
          </cell>
          <cell r="L243">
            <v>500</v>
          </cell>
          <cell r="M243">
            <v>1923</v>
          </cell>
          <cell r="N243">
            <v>0.3</v>
          </cell>
          <cell r="O243" t="str">
            <v>PT</v>
          </cell>
          <cell r="P243" t="str">
            <v>Lab</v>
          </cell>
          <cell r="Q243" t="str">
            <v>AND.</v>
          </cell>
        </row>
        <row r="244">
          <cell r="A244" t="str">
            <v>CST:AND.</v>
          </cell>
          <cell r="B244" t="str">
            <v xml:space="preserve"> 22H00</v>
          </cell>
          <cell r="C244">
            <v>0.91666666666666663</v>
          </cell>
          <cell r="D244">
            <v>36294</v>
          </cell>
          <cell r="E244">
            <v>20</v>
          </cell>
          <cell r="F244">
            <v>1</v>
          </cell>
          <cell r="G244">
            <v>750</v>
          </cell>
          <cell r="H244">
            <v>1154</v>
          </cell>
          <cell r="I244">
            <v>0.6</v>
          </cell>
          <cell r="J244" t="str">
            <v xml:space="preserve"> TODA UNA DECADA</v>
          </cell>
          <cell r="K244" t="str">
            <v xml:space="preserve"> TODA UNA DECADA</v>
          </cell>
          <cell r="L244">
            <v>750</v>
          </cell>
          <cell r="M244">
            <v>1154</v>
          </cell>
          <cell r="N244">
            <v>0.6</v>
          </cell>
          <cell r="O244" t="str">
            <v>PT</v>
          </cell>
          <cell r="P244" t="str">
            <v>Lab</v>
          </cell>
          <cell r="Q244" t="str">
            <v>AND.</v>
          </cell>
        </row>
        <row r="245">
          <cell r="A245" t="str">
            <v>CST:AND.</v>
          </cell>
          <cell r="B245" t="str">
            <v xml:space="preserve"> 15H00</v>
          </cell>
          <cell r="C245">
            <v>0.625</v>
          </cell>
          <cell r="D245">
            <v>36295</v>
          </cell>
          <cell r="E245">
            <v>20</v>
          </cell>
          <cell r="F245">
            <v>1</v>
          </cell>
          <cell r="G245">
            <v>450</v>
          </cell>
          <cell r="H245">
            <v>1154</v>
          </cell>
          <cell r="I245">
            <v>0.4</v>
          </cell>
          <cell r="J245" t="str">
            <v xml:space="preserve"> CANAL SUR NOTICIAS</v>
          </cell>
          <cell r="K245" t="str">
            <v xml:space="preserve"> CANAL SUR NOTICIAS</v>
          </cell>
          <cell r="L245">
            <v>450</v>
          </cell>
          <cell r="M245">
            <v>1154</v>
          </cell>
          <cell r="N245">
            <v>0.4</v>
          </cell>
          <cell r="O245" t="str">
            <v>DT</v>
          </cell>
          <cell r="P245" t="str">
            <v>FS</v>
          </cell>
          <cell r="Q245" t="str">
            <v>AND.</v>
          </cell>
        </row>
        <row r="246">
          <cell r="A246" t="str">
            <v>CST:AND.</v>
          </cell>
          <cell r="B246" t="str">
            <v xml:space="preserve"> 20H30</v>
          </cell>
          <cell r="C246">
            <v>0.85416666666666663</v>
          </cell>
          <cell r="D246">
            <v>36295</v>
          </cell>
          <cell r="E246">
            <v>20</v>
          </cell>
          <cell r="F246">
            <v>1</v>
          </cell>
          <cell r="G246">
            <v>800</v>
          </cell>
          <cell r="H246">
            <v>2051</v>
          </cell>
          <cell r="I246">
            <v>0.4</v>
          </cell>
          <cell r="J246" t="str">
            <v xml:space="preserve"> CANAL SUR NOTICIAS</v>
          </cell>
          <cell r="K246" t="str">
            <v xml:space="preserve"> CANAL SUR NOTICIAS</v>
          </cell>
          <cell r="L246">
            <v>800</v>
          </cell>
          <cell r="M246">
            <v>2051</v>
          </cell>
          <cell r="N246">
            <v>0.4</v>
          </cell>
          <cell r="O246" t="str">
            <v>PT</v>
          </cell>
          <cell r="P246" t="str">
            <v>FS</v>
          </cell>
          <cell r="Q246" t="str">
            <v>AND.</v>
          </cell>
        </row>
        <row r="247">
          <cell r="A247" t="str">
            <v>CST:AND.</v>
          </cell>
          <cell r="B247" t="str">
            <v xml:space="preserve"> 23H30</v>
          </cell>
          <cell r="C247">
            <v>0.97916666666666663</v>
          </cell>
          <cell r="D247">
            <v>36295</v>
          </cell>
          <cell r="E247">
            <v>20</v>
          </cell>
          <cell r="F247">
            <v>1</v>
          </cell>
          <cell r="G247">
            <v>650</v>
          </cell>
          <cell r="H247">
            <v>769</v>
          </cell>
          <cell r="I247">
            <v>0.8</v>
          </cell>
          <cell r="J247" t="str">
            <v xml:space="preserve"> CINE DE ACCION</v>
          </cell>
          <cell r="K247" t="str">
            <v xml:space="preserve"> CINE DE ACCION</v>
          </cell>
          <cell r="L247">
            <v>650</v>
          </cell>
          <cell r="M247">
            <v>769</v>
          </cell>
          <cell r="N247">
            <v>0.8</v>
          </cell>
          <cell r="O247" t="str">
            <v>PT</v>
          </cell>
          <cell r="P247" t="str">
            <v>FS</v>
          </cell>
          <cell r="Q247" t="str">
            <v>AND.</v>
          </cell>
        </row>
        <row r="248">
          <cell r="A248" t="str">
            <v>CST:AND.</v>
          </cell>
          <cell r="B248" t="str">
            <v xml:space="preserve"> 17H30</v>
          </cell>
          <cell r="C248">
            <v>0.72916666666666663</v>
          </cell>
          <cell r="D248">
            <v>36296</v>
          </cell>
          <cell r="E248">
            <v>20</v>
          </cell>
          <cell r="F248">
            <v>1</v>
          </cell>
          <cell r="G248">
            <v>400</v>
          </cell>
          <cell r="H248">
            <v>1143</v>
          </cell>
          <cell r="I248">
            <v>0.3</v>
          </cell>
          <cell r="J248" t="str">
            <v xml:space="preserve"> CINE</v>
          </cell>
          <cell r="K248" t="str">
            <v xml:space="preserve"> CINE</v>
          </cell>
          <cell r="L248">
            <v>400</v>
          </cell>
          <cell r="M248">
            <v>1143</v>
          </cell>
          <cell r="N248">
            <v>0.3</v>
          </cell>
          <cell r="O248" t="str">
            <v>DT</v>
          </cell>
          <cell r="P248" t="str">
            <v>FS</v>
          </cell>
          <cell r="Q248" t="str">
            <v>AND.</v>
          </cell>
        </row>
        <row r="249">
          <cell r="A249" t="str">
            <v>CST:AND.</v>
          </cell>
          <cell r="B249" t="str">
            <v xml:space="preserve"> 21H00</v>
          </cell>
          <cell r="C249">
            <v>0.875</v>
          </cell>
          <cell r="D249">
            <v>36296</v>
          </cell>
          <cell r="E249">
            <v>20</v>
          </cell>
          <cell r="F249">
            <v>1</v>
          </cell>
          <cell r="G249">
            <v>650</v>
          </cell>
          <cell r="H249">
            <v>1250</v>
          </cell>
          <cell r="I249">
            <v>0.5</v>
          </cell>
          <cell r="J249" t="str">
            <v xml:space="preserve"> CLUB DEPORTIVO</v>
          </cell>
          <cell r="K249" t="str">
            <v xml:space="preserve"> CLUB DEPORTIVO</v>
          </cell>
          <cell r="L249">
            <v>650</v>
          </cell>
          <cell r="M249">
            <v>1250</v>
          </cell>
          <cell r="N249">
            <v>0.5</v>
          </cell>
          <cell r="O249" t="str">
            <v>PT</v>
          </cell>
          <cell r="P249" t="str">
            <v>FS</v>
          </cell>
          <cell r="Q249" t="str">
            <v>AND.</v>
          </cell>
        </row>
        <row r="250">
          <cell r="A250" t="str">
            <v>CST:AND.</v>
          </cell>
          <cell r="B250" t="str">
            <v xml:space="preserve"> 22H30</v>
          </cell>
          <cell r="C250">
            <v>0.9375</v>
          </cell>
          <cell r="D250">
            <v>36296</v>
          </cell>
          <cell r="E250">
            <v>20</v>
          </cell>
          <cell r="F250">
            <v>1</v>
          </cell>
          <cell r="G250">
            <v>650</v>
          </cell>
          <cell r="H250">
            <v>588</v>
          </cell>
          <cell r="I250">
            <v>1.1000000000000001</v>
          </cell>
          <cell r="J250" t="str">
            <v xml:space="preserve"> SUPER CINE</v>
          </cell>
          <cell r="K250" t="str">
            <v xml:space="preserve"> SUPER CINE</v>
          </cell>
          <cell r="L250">
            <v>650</v>
          </cell>
          <cell r="M250">
            <v>588</v>
          </cell>
          <cell r="N250">
            <v>1.1000000000000001</v>
          </cell>
          <cell r="O250" t="str">
            <v>PT</v>
          </cell>
          <cell r="P250" t="str">
            <v>FS</v>
          </cell>
          <cell r="Q250" t="str">
            <v>AND.</v>
          </cell>
        </row>
        <row r="251">
          <cell r="A251" t="str">
            <v>CST:AND.</v>
          </cell>
          <cell r="B251" t="str">
            <v xml:space="preserve"> 23H30</v>
          </cell>
          <cell r="C251">
            <v>0.97916666666666663</v>
          </cell>
          <cell r="D251">
            <v>36296</v>
          </cell>
          <cell r="E251">
            <v>20</v>
          </cell>
          <cell r="F251">
            <v>1</v>
          </cell>
          <cell r="G251">
            <v>650</v>
          </cell>
          <cell r="H251">
            <v>833</v>
          </cell>
          <cell r="I251">
            <v>0.8</v>
          </cell>
          <cell r="J251" t="str">
            <v xml:space="preserve"> SUPER CINE</v>
          </cell>
          <cell r="K251" t="str">
            <v xml:space="preserve"> SUPER CINE</v>
          </cell>
          <cell r="L251">
            <v>650</v>
          </cell>
          <cell r="M251">
            <v>833</v>
          </cell>
          <cell r="N251">
            <v>0.8</v>
          </cell>
          <cell r="O251" t="str">
            <v>PT</v>
          </cell>
          <cell r="P251" t="str">
            <v>FS</v>
          </cell>
          <cell r="Q251" t="str">
            <v>AND.</v>
          </cell>
        </row>
        <row r="252">
          <cell r="A252" t="str">
            <v>CST:AND.</v>
          </cell>
          <cell r="B252" t="str">
            <v xml:space="preserve"> 18H30</v>
          </cell>
          <cell r="C252">
            <v>0.77083333333333337</v>
          </cell>
          <cell r="D252">
            <v>36304</v>
          </cell>
          <cell r="E252">
            <v>20</v>
          </cell>
          <cell r="F252">
            <v>1</v>
          </cell>
          <cell r="G252">
            <v>500</v>
          </cell>
          <cell r="H252">
            <v>1429</v>
          </cell>
          <cell r="I252">
            <v>0.3</v>
          </cell>
          <cell r="J252" t="str">
            <v xml:space="preserve"> CON T DE TARDE</v>
          </cell>
          <cell r="K252" t="str">
            <v xml:space="preserve"> CON T DE TARDE</v>
          </cell>
          <cell r="L252">
            <v>500</v>
          </cell>
          <cell r="M252">
            <v>1429</v>
          </cell>
          <cell r="N252">
            <v>0.3</v>
          </cell>
          <cell r="O252" t="str">
            <v>DT</v>
          </cell>
          <cell r="P252" t="str">
            <v>Lab</v>
          </cell>
          <cell r="Q252" t="str">
            <v>AND.</v>
          </cell>
        </row>
        <row r="253">
          <cell r="A253" t="str">
            <v>CST:AND.</v>
          </cell>
          <cell r="B253" t="str">
            <v xml:space="preserve"> 23H30</v>
          </cell>
          <cell r="C253">
            <v>0.97916666666666663</v>
          </cell>
          <cell r="D253">
            <v>36305</v>
          </cell>
          <cell r="E253">
            <v>20</v>
          </cell>
          <cell r="F253">
            <v>1</v>
          </cell>
          <cell r="G253">
            <v>750</v>
          </cell>
          <cell r="H253">
            <v>962</v>
          </cell>
          <cell r="I253">
            <v>0.8</v>
          </cell>
          <cell r="J253" t="str">
            <v xml:space="preserve"> CINE GRAN PANTALLA</v>
          </cell>
          <cell r="K253" t="str">
            <v xml:space="preserve"> CINE GRAN PANTALLA</v>
          </cell>
          <cell r="L253">
            <v>750</v>
          </cell>
          <cell r="M253">
            <v>962</v>
          </cell>
          <cell r="N253">
            <v>0.8</v>
          </cell>
          <cell r="O253" t="str">
            <v>PT</v>
          </cell>
          <cell r="P253" t="str">
            <v>Lab</v>
          </cell>
          <cell r="Q253" t="str">
            <v>AND.</v>
          </cell>
        </row>
        <row r="254">
          <cell r="A254" t="str">
            <v>CST:AND.</v>
          </cell>
          <cell r="B254" t="str">
            <v xml:space="preserve"> 22H00</v>
          </cell>
          <cell r="C254">
            <v>0.91666666666666663</v>
          </cell>
          <cell r="D254">
            <v>36306</v>
          </cell>
          <cell r="E254">
            <v>20</v>
          </cell>
          <cell r="F254">
            <v>1</v>
          </cell>
          <cell r="G254">
            <v>750</v>
          </cell>
          <cell r="H254">
            <v>1282</v>
          </cell>
          <cell r="I254">
            <v>0.6</v>
          </cell>
          <cell r="J254" t="str">
            <v xml:space="preserve"> SENDEROS DE GLORIA</v>
          </cell>
          <cell r="K254" t="str">
            <v xml:space="preserve"> SENDEROS DE GLORIA</v>
          </cell>
          <cell r="L254">
            <v>750</v>
          </cell>
          <cell r="M254">
            <v>1282</v>
          </cell>
          <cell r="N254">
            <v>0.6</v>
          </cell>
          <cell r="O254" t="str">
            <v>PT</v>
          </cell>
          <cell r="P254" t="str">
            <v>Lab</v>
          </cell>
          <cell r="Q254" t="str">
            <v>AND.</v>
          </cell>
        </row>
        <row r="255">
          <cell r="A255" t="str">
            <v>CST:AND.</v>
          </cell>
          <cell r="B255" t="str">
            <v xml:space="preserve"> 15H00</v>
          </cell>
          <cell r="C255">
            <v>0.625</v>
          </cell>
          <cell r="D255">
            <v>36307</v>
          </cell>
          <cell r="E255">
            <v>20</v>
          </cell>
          <cell r="F255">
            <v>1</v>
          </cell>
          <cell r="G255">
            <v>500</v>
          </cell>
          <cell r="H255">
            <v>769</v>
          </cell>
          <cell r="I255">
            <v>0.6</v>
          </cell>
          <cell r="J255" t="str">
            <v xml:space="preserve"> CANAL SUR NOTICIAS</v>
          </cell>
          <cell r="K255" t="str">
            <v xml:space="preserve"> CANAL SUR NOTICIAS</v>
          </cell>
          <cell r="L255">
            <v>500</v>
          </cell>
          <cell r="M255">
            <v>769</v>
          </cell>
          <cell r="N255">
            <v>0.6</v>
          </cell>
          <cell r="O255" t="str">
            <v>DT</v>
          </cell>
          <cell r="P255" t="str">
            <v>Lab</v>
          </cell>
          <cell r="Q255" t="str">
            <v>AND.</v>
          </cell>
        </row>
        <row r="256">
          <cell r="A256" t="str">
            <v>CST:AND.</v>
          </cell>
          <cell r="B256" t="str">
            <v xml:space="preserve"> 22H00</v>
          </cell>
          <cell r="C256">
            <v>0.91666666666666663</v>
          </cell>
          <cell r="D256">
            <v>36308</v>
          </cell>
          <cell r="E256">
            <v>20</v>
          </cell>
          <cell r="F256">
            <v>1</v>
          </cell>
          <cell r="G256">
            <v>750</v>
          </cell>
          <cell r="H256">
            <v>1282</v>
          </cell>
          <cell r="I256">
            <v>0.6</v>
          </cell>
          <cell r="J256" t="str">
            <v xml:space="preserve"> TODA UNA DECADA</v>
          </cell>
          <cell r="K256" t="str">
            <v xml:space="preserve"> TODA UNA DECADA</v>
          </cell>
          <cell r="L256">
            <v>750</v>
          </cell>
          <cell r="M256">
            <v>1282</v>
          </cell>
          <cell r="N256">
            <v>0.6</v>
          </cell>
          <cell r="O256" t="str">
            <v>PT</v>
          </cell>
          <cell r="P256" t="str">
            <v>Lab</v>
          </cell>
          <cell r="Q256" t="str">
            <v>AND.</v>
          </cell>
        </row>
        <row r="257">
          <cell r="A257" t="str">
            <v>CST:AND.</v>
          </cell>
          <cell r="B257" t="str">
            <v xml:space="preserve"> 23H30</v>
          </cell>
          <cell r="C257">
            <v>0.97916666666666663</v>
          </cell>
          <cell r="D257">
            <v>36309</v>
          </cell>
          <cell r="E257">
            <v>20</v>
          </cell>
          <cell r="F257">
            <v>1</v>
          </cell>
          <cell r="G257">
            <v>650</v>
          </cell>
          <cell r="H257">
            <v>769</v>
          </cell>
          <cell r="I257">
            <v>0.8</v>
          </cell>
          <cell r="J257" t="str">
            <v xml:space="preserve"> CINE DE ACCION</v>
          </cell>
          <cell r="K257" t="str">
            <v xml:space="preserve"> CINE DE ACCION</v>
          </cell>
          <cell r="L257">
            <v>650</v>
          </cell>
          <cell r="M257">
            <v>769</v>
          </cell>
          <cell r="N257">
            <v>0.8</v>
          </cell>
          <cell r="O257" t="str">
            <v>PT</v>
          </cell>
          <cell r="P257" t="str">
            <v>FS</v>
          </cell>
          <cell r="Q257" t="str">
            <v>AND.</v>
          </cell>
        </row>
        <row r="258">
          <cell r="A258" t="str">
            <v>CST:AND.</v>
          </cell>
          <cell r="B258" t="str">
            <v xml:space="preserve"> 24H00</v>
          </cell>
          <cell r="C258">
            <v>1</v>
          </cell>
          <cell r="D258">
            <v>36309</v>
          </cell>
          <cell r="E258">
            <v>20</v>
          </cell>
          <cell r="F258">
            <v>1</v>
          </cell>
          <cell r="G258">
            <v>400</v>
          </cell>
          <cell r="H258">
            <v>473</v>
          </cell>
          <cell r="I258">
            <v>0.8</v>
          </cell>
          <cell r="J258" t="str">
            <v xml:space="preserve"> CINE DE ACCION</v>
          </cell>
          <cell r="K258" t="str">
            <v xml:space="preserve"> CINE DE ACCION</v>
          </cell>
          <cell r="L258">
            <v>400</v>
          </cell>
          <cell r="M258">
            <v>473</v>
          </cell>
          <cell r="N258">
            <v>0.8</v>
          </cell>
          <cell r="O258" t="str">
            <v>PT</v>
          </cell>
          <cell r="P258" t="str">
            <v>FS</v>
          </cell>
          <cell r="Q258" t="str">
            <v>AND.</v>
          </cell>
        </row>
        <row r="259">
          <cell r="A259" t="str">
            <v>CST:AND.</v>
          </cell>
          <cell r="B259" t="str">
            <v xml:space="preserve"> 16H00</v>
          </cell>
          <cell r="C259">
            <v>0.66666666666666663</v>
          </cell>
          <cell r="D259">
            <v>36310</v>
          </cell>
          <cell r="E259">
            <v>20</v>
          </cell>
          <cell r="F259">
            <v>1</v>
          </cell>
          <cell r="G259">
            <v>400</v>
          </cell>
          <cell r="H259">
            <v>714</v>
          </cell>
          <cell r="I259">
            <v>0.6</v>
          </cell>
          <cell r="J259" t="str">
            <v xml:space="preserve"> CINE</v>
          </cell>
          <cell r="K259" t="str">
            <v xml:space="preserve"> CINE</v>
          </cell>
          <cell r="L259">
            <v>400</v>
          </cell>
          <cell r="M259">
            <v>714</v>
          </cell>
          <cell r="N259">
            <v>0.6</v>
          </cell>
          <cell r="O259" t="str">
            <v>DT</v>
          </cell>
          <cell r="P259" t="str">
            <v>FS</v>
          </cell>
          <cell r="Q259" t="str">
            <v>AND.</v>
          </cell>
        </row>
        <row r="260">
          <cell r="A260" t="str">
            <v>CST:AND.</v>
          </cell>
          <cell r="B260" t="str">
            <v xml:space="preserve"> 18H30</v>
          </cell>
          <cell r="C260">
            <v>0.77083333333333337</v>
          </cell>
          <cell r="D260">
            <v>36310</v>
          </cell>
          <cell r="E260">
            <v>20</v>
          </cell>
          <cell r="F260">
            <v>1</v>
          </cell>
          <cell r="G260">
            <v>400</v>
          </cell>
          <cell r="H260">
            <v>1143</v>
          </cell>
          <cell r="I260">
            <v>0.3</v>
          </cell>
          <cell r="J260" t="str">
            <v xml:space="preserve"> REPORTEROS</v>
          </cell>
          <cell r="K260" t="str">
            <v xml:space="preserve"> REPORTEROS</v>
          </cell>
          <cell r="L260">
            <v>400</v>
          </cell>
          <cell r="M260">
            <v>1143</v>
          </cell>
          <cell r="N260">
            <v>0.3</v>
          </cell>
          <cell r="O260" t="str">
            <v>DT</v>
          </cell>
          <cell r="P260" t="str">
            <v>FS</v>
          </cell>
          <cell r="Q260" t="str">
            <v>AND.</v>
          </cell>
        </row>
        <row r="261">
          <cell r="A261" t="str">
            <v>CST:AND.</v>
          </cell>
          <cell r="B261" t="str">
            <v xml:space="preserve"> 22H30</v>
          </cell>
          <cell r="C261">
            <v>0.9375</v>
          </cell>
          <cell r="D261">
            <v>36310</v>
          </cell>
          <cell r="E261">
            <v>20</v>
          </cell>
          <cell r="F261">
            <v>1</v>
          </cell>
          <cell r="G261">
            <v>650</v>
          </cell>
          <cell r="H261">
            <v>588</v>
          </cell>
          <cell r="I261">
            <v>1.1000000000000001</v>
          </cell>
          <cell r="J261" t="str">
            <v xml:space="preserve"> SUPER CINE</v>
          </cell>
          <cell r="K261" t="str">
            <v xml:space="preserve"> SUPER CINE</v>
          </cell>
          <cell r="L261">
            <v>650</v>
          </cell>
          <cell r="M261">
            <v>588</v>
          </cell>
          <cell r="N261">
            <v>1.1000000000000001</v>
          </cell>
          <cell r="O261" t="str">
            <v>PT</v>
          </cell>
          <cell r="P261" t="str">
            <v>FS</v>
          </cell>
          <cell r="Q261" t="str">
            <v>AND.</v>
          </cell>
        </row>
        <row r="262">
          <cell r="A262" t="str">
            <v>CST:AND.</v>
          </cell>
          <cell r="B262" t="str">
            <v xml:space="preserve"> 15H00</v>
          </cell>
          <cell r="C262">
            <v>0.625</v>
          </cell>
          <cell r="D262">
            <v>36311</v>
          </cell>
          <cell r="E262">
            <v>20</v>
          </cell>
          <cell r="F262">
            <v>1</v>
          </cell>
          <cell r="G262">
            <v>500</v>
          </cell>
          <cell r="H262">
            <v>855</v>
          </cell>
          <cell r="I262">
            <v>0.6</v>
          </cell>
          <cell r="J262" t="str">
            <v xml:space="preserve"> CANAL SUR NOTICIAS</v>
          </cell>
          <cell r="K262" t="str">
            <v xml:space="preserve"> CANAL SUR NOTICIAS</v>
          </cell>
          <cell r="L262">
            <v>500</v>
          </cell>
          <cell r="M262">
            <v>855</v>
          </cell>
          <cell r="N262">
            <v>0.6</v>
          </cell>
          <cell r="O262" t="str">
            <v>DT</v>
          </cell>
          <cell r="P262" t="str">
            <v>Lab</v>
          </cell>
          <cell r="Q262" t="str">
            <v>AND.</v>
          </cell>
        </row>
        <row r="263">
          <cell r="A263" t="str">
            <v>CST:AND.</v>
          </cell>
          <cell r="B263" t="str">
            <v xml:space="preserve"> 15H30</v>
          </cell>
          <cell r="C263">
            <v>0.64583333333333337</v>
          </cell>
          <cell r="D263">
            <v>36312</v>
          </cell>
          <cell r="E263">
            <v>20</v>
          </cell>
          <cell r="F263">
            <v>1</v>
          </cell>
          <cell r="G263">
            <v>575</v>
          </cell>
          <cell r="H263">
            <v>483</v>
          </cell>
          <cell r="I263">
            <v>1.2</v>
          </cell>
          <cell r="J263" t="str">
            <v xml:space="preserve"> CONTRAPORTADA</v>
          </cell>
          <cell r="K263" t="str">
            <v xml:space="preserve"> CONTRAPORTADA</v>
          </cell>
          <cell r="L263">
            <v>575</v>
          </cell>
          <cell r="M263">
            <v>483</v>
          </cell>
          <cell r="N263">
            <v>1.2</v>
          </cell>
          <cell r="O263" t="str">
            <v>DT</v>
          </cell>
          <cell r="P263" t="str">
            <v>Lab</v>
          </cell>
          <cell r="Q263" t="str">
            <v>AND.</v>
          </cell>
        </row>
        <row r="264">
          <cell r="A264" t="str">
            <v>CST:AND.</v>
          </cell>
          <cell r="B264" t="str">
            <v xml:space="preserve"> 21H00</v>
          </cell>
          <cell r="C264">
            <v>0.875</v>
          </cell>
          <cell r="D264">
            <v>36312</v>
          </cell>
          <cell r="E264">
            <v>20</v>
          </cell>
          <cell r="F264">
            <v>1</v>
          </cell>
          <cell r="G264">
            <v>500</v>
          </cell>
          <cell r="H264">
            <v>1538</v>
          </cell>
          <cell r="I264">
            <v>0.3</v>
          </cell>
          <cell r="J264" t="str">
            <v xml:space="preserve"> CANAL SUR NOTICIAS</v>
          </cell>
          <cell r="K264" t="str">
            <v xml:space="preserve"> CANAL SUR NOTICIAS</v>
          </cell>
          <cell r="L264">
            <v>500</v>
          </cell>
          <cell r="M264">
            <v>1538</v>
          </cell>
          <cell r="N264">
            <v>0.3</v>
          </cell>
          <cell r="O264" t="str">
            <v>PT</v>
          </cell>
          <cell r="P264" t="str">
            <v>Lab</v>
          </cell>
          <cell r="Q264" t="str">
            <v>AND.</v>
          </cell>
        </row>
        <row r="265">
          <cell r="A265" t="str">
            <v>CST:AND.</v>
          </cell>
          <cell r="B265" t="str">
            <v xml:space="preserve"> 22H30</v>
          </cell>
          <cell r="C265">
            <v>0.9375</v>
          </cell>
          <cell r="D265">
            <v>36313</v>
          </cell>
          <cell r="E265">
            <v>20</v>
          </cell>
          <cell r="F265">
            <v>1</v>
          </cell>
          <cell r="G265">
            <v>750</v>
          </cell>
          <cell r="H265">
            <v>888</v>
          </cell>
          <cell r="I265">
            <v>0.8</v>
          </cell>
          <cell r="J265" t="str">
            <v xml:space="preserve"> SENDEROS DE GLORIA</v>
          </cell>
          <cell r="K265" t="str">
            <v xml:space="preserve"> SENDEROS DE GLORIA</v>
          </cell>
          <cell r="L265">
            <v>750</v>
          </cell>
          <cell r="M265">
            <v>888</v>
          </cell>
          <cell r="N265">
            <v>0.8</v>
          </cell>
          <cell r="O265" t="str">
            <v>PT</v>
          </cell>
          <cell r="P265" t="str">
            <v>Lab</v>
          </cell>
          <cell r="Q265" t="str">
            <v>AND.</v>
          </cell>
        </row>
        <row r="266">
          <cell r="A266" t="str">
            <v>CST:AND.</v>
          </cell>
          <cell r="B266" t="str">
            <v xml:space="preserve"> 24H00</v>
          </cell>
          <cell r="C266">
            <v>1</v>
          </cell>
          <cell r="D266">
            <v>36314</v>
          </cell>
          <cell r="E266">
            <v>20</v>
          </cell>
          <cell r="F266">
            <v>1</v>
          </cell>
          <cell r="G266">
            <v>400</v>
          </cell>
          <cell r="H266">
            <v>385</v>
          </cell>
          <cell r="I266">
            <v>1</v>
          </cell>
          <cell r="J266" t="str">
            <v xml:space="preserve"> NUMEROS ROJOS</v>
          </cell>
          <cell r="K266" t="str">
            <v xml:space="preserve"> NUMEROS ROJOS</v>
          </cell>
          <cell r="L266">
            <v>400</v>
          </cell>
          <cell r="M266">
            <v>385</v>
          </cell>
          <cell r="N266">
            <v>1</v>
          </cell>
          <cell r="O266" t="str">
            <v>PT</v>
          </cell>
          <cell r="P266" t="str">
            <v>Lab</v>
          </cell>
          <cell r="Q266" t="str">
            <v>AND.</v>
          </cell>
        </row>
        <row r="267">
          <cell r="A267" t="str">
            <v>CST:AND.</v>
          </cell>
          <cell r="B267" t="str">
            <v xml:space="preserve"> 22H00</v>
          </cell>
          <cell r="C267">
            <v>0.91666666666666663</v>
          </cell>
          <cell r="D267">
            <v>36315</v>
          </cell>
          <cell r="E267">
            <v>20</v>
          </cell>
          <cell r="F267">
            <v>1</v>
          </cell>
          <cell r="G267">
            <v>750</v>
          </cell>
          <cell r="H267">
            <v>1282</v>
          </cell>
          <cell r="I267">
            <v>0.6</v>
          </cell>
          <cell r="J267" t="str">
            <v xml:space="preserve"> TODA UNA DECADA</v>
          </cell>
          <cell r="K267" t="str">
            <v xml:space="preserve"> TODA UNA DECADA</v>
          </cell>
          <cell r="L267">
            <v>750</v>
          </cell>
          <cell r="M267">
            <v>1282</v>
          </cell>
          <cell r="N267">
            <v>0.6</v>
          </cell>
          <cell r="O267" t="str">
            <v>PT</v>
          </cell>
          <cell r="P267" t="str">
            <v>Lab</v>
          </cell>
          <cell r="Q267" t="str">
            <v>AND.</v>
          </cell>
        </row>
        <row r="268">
          <cell r="A268" t="str">
            <v>CST:AND.</v>
          </cell>
          <cell r="B268" t="str">
            <v xml:space="preserve"> 16H30</v>
          </cell>
          <cell r="C268">
            <v>0.6875</v>
          </cell>
          <cell r="D268">
            <v>36316</v>
          </cell>
          <cell r="E268">
            <v>20</v>
          </cell>
          <cell r="F268">
            <v>1</v>
          </cell>
          <cell r="G268">
            <v>400</v>
          </cell>
          <cell r="H268">
            <v>816</v>
          </cell>
          <cell r="I268">
            <v>0.5</v>
          </cell>
          <cell r="J268" t="str">
            <v xml:space="preserve"> CINE</v>
          </cell>
          <cell r="K268" t="str">
            <v xml:space="preserve"> CINE</v>
          </cell>
          <cell r="L268">
            <v>400</v>
          </cell>
          <cell r="M268">
            <v>816</v>
          </cell>
          <cell r="N268">
            <v>0.5</v>
          </cell>
          <cell r="O268" t="str">
            <v>DT</v>
          </cell>
          <cell r="P268" t="str">
            <v>FS</v>
          </cell>
          <cell r="Q268" t="str">
            <v>AND.</v>
          </cell>
        </row>
        <row r="269">
          <cell r="A269" t="str">
            <v>CST:AND.</v>
          </cell>
          <cell r="B269" t="str">
            <v xml:space="preserve"> 24H00</v>
          </cell>
          <cell r="C269">
            <v>1</v>
          </cell>
          <cell r="D269">
            <v>36316</v>
          </cell>
          <cell r="E269">
            <v>20</v>
          </cell>
          <cell r="F269">
            <v>1</v>
          </cell>
          <cell r="G269">
            <v>400</v>
          </cell>
          <cell r="H269">
            <v>473</v>
          </cell>
          <cell r="I269">
            <v>0.8</v>
          </cell>
          <cell r="J269" t="str">
            <v xml:space="preserve"> CINE DE ACCION</v>
          </cell>
          <cell r="K269" t="str">
            <v xml:space="preserve"> CINE DE ACCION</v>
          </cell>
          <cell r="L269">
            <v>400</v>
          </cell>
          <cell r="M269">
            <v>473</v>
          </cell>
          <cell r="N269">
            <v>0.8</v>
          </cell>
          <cell r="O269" t="str">
            <v>PT</v>
          </cell>
          <cell r="P269" t="str">
            <v>FS</v>
          </cell>
          <cell r="Q269" t="str">
            <v>AND.</v>
          </cell>
        </row>
        <row r="270">
          <cell r="A270" t="str">
            <v>CST:AND.</v>
          </cell>
          <cell r="B270" t="str">
            <v xml:space="preserve"> 22H30</v>
          </cell>
          <cell r="C270">
            <v>0.9375</v>
          </cell>
          <cell r="D270">
            <v>36317</v>
          </cell>
          <cell r="E270">
            <v>20</v>
          </cell>
          <cell r="F270">
            <v>1</v>
          </cell>
          <cell r="G270">
            <v>650</v>
          </cell>
          <cell r="H270">
            <v>625</v>
          </cell>
          <cell r="I270">
            <v>1</v>
          </cell>
          <cell r="J270" t="str">
            <v xml:space="preserve"> SUPER CINE</v>
          </cell>
          <cell r="K270" t="str">
            <v xml:space="preserve"> SUPER CINE</v>
          </cell>
          <cell r="L270">
            <v>650</v>
          </cell>
          <cell r="M270">
            <v>625</v>
          </cell>
          <cell r="N270">
            <v>1</v>
          </cell>
          <cell r="O270" t="str">
            <v>PT</v>
          </cell>
          <cell r="P270" t="str">
            <v>FS</v>
          </cell>
          <cell r="Q270" t="str">
            <v>AND.</v>
          </cell>
        </row>
        <row r="271">
          <cell r="A271" t="str">
            <v>CST:AND.</v>
          </cell>
          <cell r="B271" t="str">
            <v xml:space="preserve"> 23H30</v>
          </cell>
          <cell r="C271">
            <v>0.97916666666666663</v>
          </cell>
          <cell r="D271">
            <v>36317</v>
          </cell>
          <cell r="E271">
            <v>20</v>
          </cell>
          <cell r="F271">
            <v>1</v>
          </cell>
          <cell r="G271">
            <v>650</v>
          </cell>
          <cell r="H271">
            <v>909</v>
          </cell>
          <cell r="I271">
            <v>0.7</v>
          </cell>
          <cell r="J271" t="str">
            <v xml:space="preserve"> SUPER CINE</v>
          </cell>
          <cell r="K271" t="str">
            <v xml:space="preserve"> SUPER CINE</v>
          </cell>
          <cell r="L271">
            <v>650</v>
          </cell>
          <cell r="M271">
            <v>909</v>
          </cell>
          <cell r="N271">
            <v>0.7</v>
          </cell>
          <cell r="O271" t="str">
            <v>PT</v>
          </cell>
          <cell r="P271" t="str">
            <v>FS</v>
          </cell>
          <cell r="Q271" t="str">
            <v>AND.</v>
          </cell>
        </row>
        <row r="272">
          <cell r="A272" t="str">
            <v>CST:AND.</v>
          </cell>
          <cell r="B272" t="str">
            <v xml:space="preserve"> 22H00</v>
          </cell>
          <cell r="C272">
            <v>0.91666666666666663</v>
          </cell>
          <cell r="D272">
            <v>36319</v>
          </cell>
          <cell r="E272">
            <v>20</v>
          </cell>
          <cell r="F272">
            <v>1</v>
          </cell>
          <cell r="G272">
            <v>750</v>
          </cell>
          <cell r="H272">
            <v>1049</v>
          </cell>
          <cell r="I272">
            <v>0.7</v>
          </cell>
          <cell r="J272" t="str">
            <v xml:space="preserve"> CINE GRAN PANTALLA</v>
          </cell>
          <cell r="K272" t="str">
            <v xml:space="preserve"> CINE GRAN PANTALLA</v>
          </cell>
          <cell r="L272">
            <v>750</v>
          </cell>
          <cell r="M272">
            <v>1049</v>
          </cell>
          <cell r="N272">
            <v>0.7</v>
          </cell>
          <cell r="O272" t="str">
            <v>PT</v>
          </cell>
          <cell r="P272" t="str">
            <v>Lab</v>
          </cell>
          <cell r="Q272" t="str">
            <v>AND.</v>
          </cell>
        </row>
        <row r="273">
          <cell r="A273" t="str">
            <v>CST:AND.</v>
          </cell>
          <cell r="B273" t="str">
            <v xml:space="preserve"> 23H00</v>
          </cell>
          <cell r="C273">
            <v>0.95833333333333337</v>
          </cell>
          <cell r="D273">
            <v>36319</v>
          </cell>
          <cell r="E273">
            <v>20</v>
          </cell>
          <cell r="F273">
            <v>1</v>
          </cell>
          <cell r="G273">
            <v>750</v>
          </cell>
          <cell r="H273">
            <v>641</v>
          </cell>
          <cell r="I273">
            <v>1.2</v>
          </cell>
          <cell r="J273" t="str">
            <v xml:space="preserve"> CINE GRAN PANTALLA</v>
          </cell>
          <cell r="K273" t="str">
            <v xml:space="preserve"> CINE GRAN PANTALLA</v>
          </cell>
          <cell r="L273">
            <v>750</v>
          </cell>
          <cell r="M273">
            <v>641</v>
          </cell>
          <cell r="N273">
            <v>1.2</v>
          </cell>
          <cell r="O273" t="str">
            <v>PT</v>
          </cell>
          <cell r="P273" t="str">
            <v>Lab</v>
          </cell>
          <cell r="Q273" t="str">
            <v>AND.</v>
          </cell>
        </row>
        <row r="274">
          <cell r="A274" t="str">
            <v>CST:AND.</v>
          </cell>
          <cell r="B274" t="str">
            <v xml:space="preserve"> 22H00</v>
          </cell>
          <cell r="C274">
            <v>0.91666666666666663</v>
          </cell>
          <cell r="D274">
            <v>36321</v>
          </cell>
          <cell r="E274">
            <v>20</v>
          </cell>
          <cell r="F274">
            <v>1</v>
          </cell>
          <cell r="G274">
            <v>750</v>
          </cell>
          <cell r="H274">
            <v>769</v>
          </cell>
          <cell r="I274">
            <v>1</v>
          </cell>
          <cell r="J274" t="str">
            <v xml:space="preserve"> NUMEROS ROJOS</v>
          </cell>
          <cell r="K274" t="str">
            <v xml:space="preserve"> NUMEROS ROJOS</v>
          </cell>
          <cell r="L274">
            <v>750</v>
          </cell>
          <cell r="M274">
            <v>769</v>
          </cell>
          <cell r="N274">
            <v>1</v>
          </cell>
          <cell r="O274" t="str">
            <v>PT</v>
          </cell>
          <cell r="P274" t="str">
            <v>Lab</v>
          </cell>
          <cell r="Q274" t="str">
            <v>AND.</v>
          </cell>
        </row>
        <row r="275">
          <cell r="A275" t="str">
            <v>CST:AND.</v>
          </cell>
          <cell r="B275" t="str">
            <v xml:space="preserve"> 23H00</v>
          </cell>
          <cell r="C275">
            <v>0.95833333333333337</v>
          </cell>
          <cell r="D275">
            <v>36321</v>
          </cell>
          <cell r="E275">
            <v>20</v>
          </cell>
          <cell r="F275">
            <v>1</v>
          </cell>
          <cell r="G275">
            <v>750</v>
          </cell>
          <cell r="H275">
            <v>524</v>
          </cell>
          <cell r="I275">
            <v>1.4</v>
          </cell>
          <cell r="J275" t="str">
            <v xml:space="preserve"> NUMEROS ROJOS</v>
          </cell>
          <cell r="K275" t="str">
            <v xml:space="preserve"> NUMEROS ROJOS</v>
          </cell>
          <cell r="L275">
            <v>750</v>
          </cell>
          <cell r="M275">
            <v>524</v>
          </cell>
          <cell r="N275">
            <v>1.4</v>
          </cell>
          <cell r="O275" t="str">
            <v>PT</v>
          </cell>
          <cell r="P275" t="str">
            <v>Lab</v>
          </cell>
          <cell r="Q275" t="str">
            <v>AND.</v>
          </cell>
        </row>
        <row r="276">
          <cell r="A276" t="str">
            <v>CST:AND.</v>
          </cell>
          <cell r="B276" t="str">
            <v xml:space="preserve"> 17H00</v>
          </cell>
          <cell r="C276">
            <v>0.70833333333333337</v>
          </cell>
          <cell r="D276">
            <v>36324</v>
          </cell>
          <cell r="E276">
            <v>20</v>
          </cell>
          <cell r="F276">
            <v>1</v>
          </cell>
          <cell r="G276">
            <v>400</v>
          </cell>
          <cell r="H276">
            <v>1143</v>
          </cell>
          <cell r="I276">
            <v>0.3</v>
          </cell>
          <cell r="J276" t="str">
            <v xml:space="preserve"> CINE</v>
          </cell>
          <cell r="K276" t="str">
            <v xml:space="preserve"> CINE</v>
          </cell>
          <cell r="L276">
            <v>400</v>
          </cell>
          <cell r="M276">
            <v>1143</v>
          </cell>
          <cell r="N276">
            <v>0.3</v>
          </cell>
          <cell r="O276" t="str">
            <v>DT</v>
          </cell>
          <cell r="P276" t="str">
            <v>FS</v>
          </cell>
          <cell r="Q276" t="str">
            <v>AND.</v>
          </cell>
        </row>
        <row r="277">
          <cell r="A277" t="str">
            <v>CST:AND.</v>
          </cell>
          <cell r="B277" t="str">
            <v xml:space="preserve"> 22H30</v>
          </cell>
          <cell r="C277">
            <v>0.9375</v>
          </cell>
          <cell r="D277">
            <v>36324</v>
          </cell>
          <cell r="E277">
            <v>20</v>
          </cell>
          <cell r="F277">
            <v>1</v>
          </cell>
          <cell r="G277">
            <v>650</v>
          </cell>
          <cell r="H277">
            <v>625</v>
          </cell>
          <cell r="I277">
            <v>1</v>
          </cell>
          <cell r="J277" t="str">
            <v xml:space="preserve"> SUPER CINE</v>
          </cell>
          <cell r="K277" t="str">
            <v xml:space="preserve"> SUPER CINE</v>
          </cell>
          <cell r="L277">
            <v>650</v>
          </cell>
          <cell r="M277">
            <v>625</v>
          </cell>
          <cell r="N277">
            <v>1</v>
          </cell>
          <cell r="O277" t="str">
            <v>PT</v>
          </cell>
          <cell r="P277" t="str">
            <v>FS</v>
          </cell>
          <cell r="Q277" t="str">
            <v>AND.</v>
          </cell>
        </row>
        <row r="278">
          <cell r="A278" t="str">
            <v>ETB2:EUS.</v>
          </cell>
          <cell r="B278" t="str">
            <v>. 16H00</v>
          </cell>
          <cell r="C278">
            <v>0.66666666666666663</v>
          </cell>
          <cell r="D278">
            <v>36279</v>
          </cell>
          <cell r="E278">
            <v>20</v>
          </cell>
          <cell r="F278">
            <v>1</v>
          </cell>
          <cell r="G278">
            <v>180</v>
          </cell>
          <cell r="H278">
            <v>800</v>
          </cell>
          <cell r="I278">
            <v>0.2</v>
          </cell>
          <cell r="J278" t="str">
            <v xml:space="preserve"> LO QUE FALTABA</v>
          </cell>
          <cell r="K278" t="str">
            <v xml:space="preserve"> LO QUE FALTABA</v>
          </cell>
          <cell r="L278">
            <v>180</v>
          </cell>
          <cell r="M278">
            <v>800</v>
          </cell>
          <cell r="N278">
            <v>0.2</v>
          </cell>
          <cell r="O278" t="str">
            <v>DT</v>
          </cell>
          <cell r="P278" t="str">
            <v>Lab</v>
          </cell>
          <cell r="Q278" t="str">
            <v>EUS.</v>
          </cell>
        </row>
        <row r="279">
          <cell r="A279" t="str">
            <v>ETB2:EUS.</v>
          </cell>
          <cell r="B279" t="str">
            <v>. 18H30</v>
          </cell>
          <cell r="C279">
            <v>0.77083333333333337</v>
          </cell>
          <cell r="D279">
            <v>36279</v>
          </cell>
          <cell r="E279">
            <v>20</v>
          </cell>
          <cell r="F279">
            <v>1</v>
          </cell>
          <cell r="G279">
            <v>80</v>
          </cell>
          <cell r="H279">
            <v>1067</v>
          </cell>
          <cell r="I279">
            <v>0.1</v>
          </cell>
          <cell r="J279" t="str">
            <v xml:space="preserve"> DE PAR EN PAR</v>
          </cell>
          <cell r="K279" t="str">
            <v xml:space="preserve"> DE PAR EN PAR</v>
          </cell>
          <cell r="L279">
            <v>80</v>
          </cell>
          <cell r="M279">
            <v>1067</v>
          </cell>
          <cell r="N279">
            <v>0.1</v>
          </cell>
          <cell r="O279" t="str">
            <v>DT</v>
          </cell>
          <cell r="P279" t="str">
            <v>Lab</v>
          </cell>
          <cell r="Q279" t="str">
            <v>EUS.</v>
          </cell>
        </row>
        <row r="280">
          <cell r="A280" t="str">
            <v>ETB2:EUS.</v>
          </cell>
          <cell r="B280" t="str">
            <v>. 19H00</v>
          </cell>
          <cell r="C280">
            <v>0.79166666666666663</v>
          </cell>
          <cell r="D280">
            <v>36279</v>
          </cell>
          <cell r="E280">
            <v>20</v>
          </cell>
          <cell r="F280">
            <v>1</v>
          </cell>
          <cell r="G280">
            <v>80</v>
          </cell>
          <cell r="H280">
            <v>1067</v>
          </cell>
          <cell r="I280">
            <v>0.1</v>
          </cell>
          <cell r="J280" t="str">
            <v xml:space="preserve"> TELESERIE</v>
          </cell>
          <cell r="K280" t="str">
            <v xml:space="preserve"> TELESERIE</v>
          </cell>
          <cell r="L280">
            <v>80</v>
          </cell>
          <cell r="M280">
            <v>1067</v>
          </cell>
          <cell r="N280">
            <v>0.1</v>
          </cell>
          <cell r="O280" t="str">
            <v>DT</v>
          </cell>
          <cell r="P280" t="str">
            <v>Lab</v>
          </cell>
          <cell r="Q280" t="str">
            <v>EUS.</v>
          </cell>
        </row>
        <row r="281">
          <cell r="A281" t="str">
            <v>ETB2:EUS.</v>
          </cell>
          <cell r="B281" t="str">
            <v>. 19H30</v>
          </cell>
          <cell r="C281">
            <v>0.8125</v>
          </cell>
          <cell r="D281">
            <v>36279</v>
          </cell>
          <cell r="E281">
            <v>20</v>
          </cell>
          <cell r="F281">
            <v>1</v>
          </cell>
          <cell r="G281">
            <v>80</v>
          </cell>
          <cell r="H281">
            <v>526</v>
          </cell>
          <cell r="I281">
            <v>0.2</v>
          </cell>
          <cell r="J281" t="str">
            <v xml:space="preserve"> COSA DE DOS</v>
          </cell>
          <cell r="K281" t="str">
            <v xml:space="preserve"> COSA DE DOS</v>
          </cell>
          <cell r="L281">
            <v>80</v>
          </cell>
          <cell r="M281">
            <v>526</v>
          </cell>
          <cell r="N281">
            <v>0.2</v>
          </cell>
          <cell r="O281" t="str">
            <v>DT</v>
          </cell>
          <cell r="P281" t="str">
            <v>Lab</v>
          </cell>
          <cell r="Q281" t="str">
            <v>EUS.</v>
          </cell>
        </row>
        <row r="282">
          <cell r="A282" t="str">
            <v>ETB2:EUS.</v>
          </cell>
          <cell r="B282" t="str">
            <v>. 20H00</v>
          </cell>
          <cell r="C282">
            <v>0.83333333333333337</v>
          </cell>
          <cell r="D282">
            <v>36279</v>
          </cell>
          <cell r="E282">
            <v>20</v>
          </cell>
          <cell r="F282">
            <v>1</v>
          </cell>
          <cell r="G282">
            <v>80</v>
          </cell>
          <cell r="H282">
            <v>533</v>
          </cell>
          <cell r="I282">
            <v>0.1</v>
          </cell>
          <cell r="J282" t="str">
            <v xml:space="preserve"> COSA DE DOS</v>
          </cell>
          <cell r="K282" t="str">
            <v xml:space="preserve"> COSA DE DOS</v>
          </cell>
          <cell r="L282">
            <v>80</v>
          </cell>
          <cell r="M282">
            <v>533</v>
          </cell>
          <cell r="N282">
            <v>0.1</v>
          </cell>
          <cell r="O282" t="str">
            <v>DT</v>
          </cell>
          <cell r="P282" t="str">
            <v>Lab</v>
          </cell>
          <cell r="Q282" t="str">
            <v>EUS.</v>
          </cell>
        </row>
        <row r="283">
          <cell r="A283" t="str">
            <v>ETB2:EUS.</v>
          </cell>
          <cell r="B283" t="str">
            <v>. 20H30</v>
          </cell>
          <cell r="C283">
            <v>0.85416666666666663</v>
          </cell>
          <cell r="D283">
            <v>36279</v>
          </cell>
          <cell r="E283">
            <v>20</v>
          </cell>
          <cell r="F283">
            <v>1</v>
          </cell>
          <cell r="G283">
            <v>150</v>
          </cell>
          <cell r="H283">
            <v>658</v>
          </cell>
          <cell r="I283">
            <v>0.2</v>
          </cell>
          <cell r="J283" t="str">
            <v xml:space="preserve"> TODO O NADA</v>
          </cell>
          <cell r="K283" t="str">
            <v xml:space="preserve"> TODO O NADA</v>
          </cell>
          <cell r="L283">
            <v>150</v>
          </cell>
          <cell r="M283">
            <v>658</v>
          </cell>
          <cell r="N283">
            <v>0.2</v>
          </cell>
          <cell r="O283" t="str">
            <v>PT</v>
          </cell>
          <cell r="P283" t="str">
            <v>Lab</v>
          </cell>
          <cell r="Q283" t="str">
            <v>EUS.</v>
          </cell>
        </row>
        <row r="284">
          <cell r="A284" t="str">
            <v>ETB2:EUS.</v>
          </cell>
          <cell r="B284" t="str">
            <v>. 21H20</v>
          </cell>
          <cell r="C284">
            <v>0.88888888888888884</v>
          </cell>
          <cell r="D284">
            <v>36279</v>
          </cell>
          <cell r="E284">
            <v>20</v>
          </cell>
          <cell r="F284">
            <v>1</v>
          </cell>
          <cell r="G284">
            <v>400</v>
          </cell>
          <cell r="H284">
            <v>1429</v>
          </cell>
          <cell r="I284">
            <v>0.3</v>
          </cell>
          <cell r="J284" t="str">
            <v xml:space="preserve"> TELEBERRI 2</v>
          </cell>
          <cell r="K284" t="str">
            <v xml:space="preserve"> TELEBERRI 2</v>
          </cell>
          <cell r="L284">
            <v>400</v>
          </cell>
          <cell r="M284">
            <v>1429</v>
          </cell>
          <cell r="N284">
            <v>0.3</v>
          </cell>
          <cell r="O284" t="str">
            <v>PT</v>
          </cell>
          <cell r="P284" t="str">
            <v>Lab</v>
          </cell>
          <cell r="Q284" t="str">
            <v>EUS.</v>
          </cell>
        </row>
        <row r="285">
          <cell r="A285" t="str">
            <v>ETB2:EUS.</v>
          </cell>
          <cell r="B285" t="str">
            <v>. 21H50</v>
          </cell>
          <cell r="C285">
            <v>0.90972222222222221</v>
          </cell>
          <cell r="D285">
            <v>36279</v>
          </cell>
          <cell r="E285">
            <v>20</v>
          </cell>
          <cell r="F285">
            <v>1</v>
          </cell>
          <cell r="G285">
            <v>250</v>
          </cell>
          <cell r="H285">
            <v>893</v>
          </cell>
          <cell r="I285">
            <v>0.3</v>
          </cell>
          <cell r="J285" t="str">
            <v xml:space="preserve"> TELEBERRI 2</v>
          </cell>
          <cell r="K285" t="str">
            <v xml:space="preserve"> TELEBERRI 2</v>
          </cell>
          <cell r="L285">
            <v>250</v>
          </cell>
          <cell r="M285">
            <v>893</v>
          </cell>
          <cell r="N285">
            <v>0.3</v>
          </cell>
          <cell r="O285" t="str">
            <v>PT</v>
          </cell>
          <cell r="P285" t="str">
            <v>Lab</v>
          </cell>
          <cell r="Q285" t="str">
            <v>EUS.</v>
          </cell>
        </row>
        <row r="286">
          <cell r="A286" t="str">
            <v>ETB2:EUS.</v>
          </cell>
          <cell r="B286" t="str">
            <v>. 22H00</v>
          </cell>
          <cell r="C286">
            <v>0.91666666666666663</v>
          </cell>
          <cell r="D286">
            <v>36279</v>
          </cell>
          <cell r="E286">
            <v>20</v>
          </cell>
          <cell r="F286">
            <v>1</v>
          </cell>
          <cell r="G286">
            <v>350</v>
          </cell>
          <cell r="H286">
            <v>1250</v>
          </cell>
          <cell r="I286">
            <v>0.3</v>
          </cell>
          <cell r="J286" t="str">
            <v xml:space="preserve"> CINE 2</v>
          </cell>
          <cell r="K286" t="str">
            <v xml:space="preserve"> CINE 2</v>
          </cell>
          <cell r="L286">
            <v>350</v>
          </cell>
          <cell r="M286">
            <v>1250</v>
          </cell>
          <cell r="N286">
            <v>0.3</v>
          </cell>
          <cell r="O286" t="str">
            <v>PT</v>
          </cell>
          <cell r="P286" t="str">
            <v>Lab</v>
          </cell>
          <cell r="Q286" t="str">
            <v>EUS.</v>
          </cell>
        </row>
        <row r="287">
          <cell r="A287" t="str">
            <v>ETB2:EUS.</v>
          </cell>
          <cell r="B287" t="str">
            <v>. 23H00</v>
          </cell>
          <cell r="C287">
            <v>0.95833333333333337</v>
          </cell>
          <cell r="D287">
            <v>36279</v>
          </cell>
          <cell r="E287">
            <v>20</v>
          </cell>
          <cell r="F287">
            <v>1</v>
          </cell>
          <cell r="G287">
            <v>350</v>
          </cell>
          <cell r="H287">
            <v>714</v>
          </cell>
          <cell r="I287">
            <v>0.5</v>
          </cell>
          <cell r="J287" t="str">
            <v xml:space="preserve"> CINE 2</v>
          </cell>
          <cell r="K287" t="str">
            <v xml:space="preserve"> CINE 2</v>
          </cell>
          <cell r="L287">
            <v>350</v>
          </cell>
          <cell r="M287">
            <v>714</v>
          </cell>
          <cell r="N287">
            <v>0.5</v>
          </cell>
          <cell r="O287" t="str">
            <v>PT</v>
          </cell>
          <cell r="P287" t="str">
            <v>Lab</v>
          </cell>
          <cell r="Q287" t="str">
            <v>EUS.</v>
          </cell>
        </row>
        <row r="288">
          <cell r="A288" t="str">
            <v>ETB2:EUS.</v>
          </cell>
          <cell r="B288" t="str">
            <v>. 24H00</v>
          </cell>
          <cell r="C288">
            <v>1</v>
          </cell>
          <cell r="D288">
            <v>36279</v>
          </cell>
          <cell r="E288">
            <v>20</v>
          </cell>
          <cell r="F288">
            <v>1</v>
          </cell>
          <cell r="G288">
            <v>100</v>
          </cell>
          <cell r="H288">
            <v>357</v>
          </cell>
          <cell r="I288">
            <v>0.3</v>
          </cell>
          <cell r="J288" t="str">
            <v xml:space="preserve"> CINE 2</v>
          </cell>
          <cell r="K288" t="str">
            <v xml:space="preserve"> CINE 2</v>
          </cell>
          <cell r="L288">
            <v>100</v>
          </cell>
          <cell r="M288">
            <v>357</v>
          </cell>
          <cell r="N288">
            <v>0.3</v>
          </cell>
          <cell r="O288" t="str">
            <v>PT</v>
          </cell>
          <cell r="P288" t="str">
            <v>Lab</v>
          </cell>
          <cell r="Q288" t="str">
            <v>EUS.</v>
          </cell>
        </row>
        <row r="289">
          <cell r="A289" t="str">
            <v>ETB2:EUS.</v>
          </cell>
          <cell r="B289" t="str">
            <v>. 16H00</v>
          </cell>
          <cell r="C289">
            <v>0.66666666666666663</v>
          </cell>
          <cell r="D289">
            <v>36280</v>
          </cell>
          <cell r="E289">
            <v>20</v>
          </cell>
          <cell r="F289">
            <v>1</v>
          </cell>
          <cell r="G289">
            <v>180</v>
          </cell>
          <cell r="H289">
            <v>800</v>
          </cell>
          <cell r="I289">
            <v>0.2</v>
          </cell>
          <cell r="J289" t="str">
            <v xml:space="preserve"> LO QUE FALTABA</v>
          </cell>
          <cell r="K289" t="str">
            <v xml:space="preserve"> LO QUE FALTABA</v>
          </cell>
          <cell r="L289">
            <v>180</v>
          </cell>
          <cell r="M289">
            <v>800</v>
          </cell>
          <cell r="N289">
            <v>0.2</v>
          </cell>
          <cell r="O289" t="str">
            <v>DT</v>
          </cell>
          <cell r="P289" t="str">
            <v>Lab</v>
          </cell>
          <cell r="Q289" t="str">
            <v>EUS.</v>
          </cell>
        </row>
        <row r="290">
          <cell r="A290" t="str">
            <v>ETB2:EUS.</v>
          </cell>
          <cell r="B290" t="str">
            <v>. 16H30</v>
          </cell>
          <cell r="C290">
            <v>0.6875</v>
          </cell>
          <cell r="D290">
            <v>36280</v>
          </cell>
          <cell r="E290">
            <v>20</v>
          </cell>
          <cell r="F290">
            <v>1</v>
          </cell>
          <cell r="G290">
            <v>180</v>
          </cell>
          <cell r="H290">
            <v>800</v>
          </cell>
          <cell r="I290">
            <v>0.2</v>
          </cell>
          <cell r="J290" t="str">
            <v xml:space="preserve"> LO QUE FALTABA</v>
          </cell>
          <cell r="K290" t="str">
            <v xml:space="preserve"> LO QUE FALTABA</v>
          </cell>
          <cell r="L290">
            <v>180</v>
          </cell>
          <cell r="M290">
            <v>800</v>
          </cell>
          <cell r="N290">
            <v>0.2</v>
          </cell>
          <cell r="O290" t="str">
            <v>DT</v>
          </cell>
          <cell r="P290" t="str">
            <v>Lab</v>
          </cell>
          <cell r="Q290" t="str">
            <v>EUS.</v>
          </cell>
        </row>
        <row r="291">
          <cell r="A291" t="str">
            <v>ETB2:EUS.</v>
          </cell>
          <cell r="B291" t="str">
            <v>. 18H30</v>
          </cell>
          <cell r="C291">
            <v>0.77083333333333337</v>
          </cell>
          <cell r="D291">
            <v>36280</v>
          </cell>
          <cell r="E291">
            <v>20</v>
          </cell>
          <cell r="F291">
            <v>1</v>
          </cell>
          <cell r="G291">
            <v>80</v>
          </cell>
          <cell r="H291">
            <v>1067</v>
          </cell>
          <cell r="I291">
            <v>0.1</v>
          </cell>
          <cell r="J291" t="str">
            <v xml:space="preserve"> DE PAR EN PAR</v>
          </cell>
          <cell r="K291" t="str">
            <v xml:space="preserve"> DE PAR EN PAR</v>
          </cell>
          <cell r="L291">
            <v>80</v>
          </cell>
          <cell r="M291">
            <v>1067</v>
          </cell>
          <cell r="N291">
            <v>0.1</v>
          </cell>
          <cell r="O291" t="str">
            <v>DT</v>
          </cell>
          <cell r="P291" t="str">
            <v>Lab</v>
          </cell>
          <cell r="Q291" t="str">
            <v>EUS.</v>
          </cell>
        </row>
        <row r="292">
          <cell r="A292" t="str">
            <v>ETB2:EUS.</v>
          </cell>
          <cell r="B292" t="str">
            <v>. 19H00</v>
          </cell>
          <cell r="C292">
            <v>0.79166666666666663</v>
          </cell>
          <cell r="D292">
            <v>36280</v>
          </cell>
          <cell r="E292">
            <v>20</v>
          </cell>
          <cell r="F292">
            <v>1</v>
          </cell>
          <cell r="G292">
            <v>80</v>
          </cell>
          <cell r="H292">
            <v>533</v>
          </cell>
          <cell r="I292">
            <v>0.1</v>
          </cell>
          <cell r="J292" t="str">
            <v xml:space="preserve"> TELESERIE</v>
          </cell>
          <cell r="K292" t="str">
            <v xml:space="preserve"> TELESERIE</v>
          </cell>
          <cell r="L292">
            <v>80</v>
          </cell>
          <cell r="M292">
            <v>533</v>
          </cell>
          <cell r="N292">
            <v>0.1</v>
          </cell>
          <cell r="O292" t="str">
            <v>DT</v>
          </cell>
          <cell r="P292" t="str">
            <v>Lab</v>
          </cell>
          <cell r="Q292" t="str">
            <v>EUS.</v>
          </cell>
        </row>
        <row r="293">
          <cell r="A293" t="str">
            <v>ETB2:EUS.</v>
          </cell>
          <cell r="B293" t="str">
            <v>. 19H30</v>
          </cell>
          <cell r="C293">
            <v>0.8125</v>
          </cell>
          <cell r="D293">
            <v>36280</v>
          </cell>
          <cell r="E293">
            <v>20</v>
          </cell>
          <cell r="F293">
            <v>1</v>
          </cell>
          <cell r="G293">
            <v>80</v>
          </cell>
          <cell r="H293">
            <v>533</v>
          </cell>
          <cell r="I293">
            <v>0.1</v>
          </cell>
          <cell r="J293" t="str">
            <v xml:space="preserve"> COSA DE DOS</v>
          </cell>
          <cell r="K293" t="str">
            <v xml:space="preserve"> COSA DE DOS</v>
          </cell>
          <cell r="L293">
            <v>80</v>
          </cell>
          <cell r="M293">
            <v>533</v>
          </cell>
          <cell r="N293">
            <v>0.1</v>
          </cell>
          <cell r="O293" t="str">
            <v>DT</v>
          </cell>
          <cell r="P293" t="str">
            <v>Lab</v>
          </cell>
          <cell r="Q293" t="str">
            <v>EUS.</v>
          </cell>
        </row>
        <row r="294">
          <cell r="A294" t="str">
            <v>ETB2:EUS.</v>
          </cell>
          <cell r="B294" t="str">
            <v>. 20H00</v>
          </cell>
          <cell r="C294">
            <v>0.83333333333333337</v>
          </cell>
          <cell r="D294">
            <v>36280</v>
          </cell>
          <cell r="E294">
            <v>20</v>
          </cell>
          <cell r="F294">
            <v>1</v>
          </cell>
          <cell r="G294">
            <v>80</v>
          </cell>
          <cell r="H294">
            <v>533</v>
          </cell>
          <cell r="I294">
            <v>0.1</v>
          </cell>
          <cell r="J294" t="str">
            <v xml:space="preserve"> COSA DE DOS</v>
          </cell>
          <cell r="K294" t="str">
            <v xml:space="preserve"> COSA DE DOS</v>
          </cell>
          <cell r="L294">
            <v>80</v>
          </cell>
          <cell r="M294">
            <v>533</v>
          </cell>
          <cell r="N294">
            <v>0.1</v>
          </cell>
          <cell r="O294" t="str">
            <v>DT</v>
          </cell>
          <cell r="P294" t="str">
            <v>Lab</v>
          </cell>
          <cell r="Q294" t="str">
            <v>EUS.</v>
          </cell>
        </row>
        <row r="295">
          <cell r="A295" t="str">
            <v>ETB2:EUS.</v>
          </cell>
          <cell r="B295" t="str">
            <v>. 20H30</v>
          </cell>
          <cell r="C295">
            <v>0.85416666666666663</v>
          </cell>
          <cell r="D295">
            <v>36280</v>
          </cell>
          <cell r="E295">
            <v>20</v>
          </cell>
          <cell r="F295">
            <v>1</v>
          </cell>
          <cell r="G295">
            <v>150</v>
          </cell>
          <cell r="H295">
            <v>1000</v>
          </cell>
          <cell r="I295">
            <v>0.1</v>
          </cell>
          <cell r="J295" t="str">
            <v xml:space="preserve"> TODO O NADA</v>
          </cell>
          <cell r="K295" t="str">
            <v xml:space="preserve"> TODO O NADA</v>
          </cell>
          <cell r="L295">
            <v>150</v>
          </cell>
          <cell r="M295">
            <v>1000</v>
          </cell>
          <cell r="N295">
            <v>0.1</v>
          </cell>
          <cell r="O295" t="str">
            <v>PT</v>
          </cell>
          <cell r="P295" t="str">
            <v>Lab</v>
          </cell>
          <cell r="Q295" t="str">
            <v>EUS.</v>
          </cell>
        </row>
        <row r="296">
          <cell r="A296" t="str">
            <v>ETB2:EUS.</v>
          </cell>
          <cell r="B296" t="str">
            <v>. 21H20</v>
          </cell>
          <cell r="C296">
            <v>0.88888888888888884</v>
          </cell>
          <cell r="D296">
            <v>36280</v>
          </cell>
          <cell r="E296">
            <v>20</v>
          </cell>
          <cell r="F296">
            <v>1</v>
          </cell>
          <cell r="G296">
            <v>400</v>
          </cell>
          <cell r="H296">
            <v>1905</v>
          </cell>
          <cell r="I296">
            <v>0.2</v>
          </cell>
          <cell r="J296" t="str">
            <v xml:space="preserve"> TELEBERRI 2</v>
          </cell>
          <cell r="K296" t="str">
            <v xml:space="preserve"> TELEBERRI 2</v>
          </cell>
          <cell r="L296">
            <v>400</v>
          </cell>
          <cell r="M296">
            <v>1905</v>
          </cell>
          <cell r="N296">
            <v>0.2</v>
          </cell>
          <cell r="O296" t="str">
            <v>PT</v>
          </cell>
          <cell r="P296" t="str">
            <v>Lab</v>
          </cell>
          <cell r="Q296" t="str">
            <v>EUS.</v>
          </cell>
        </row>
        <row r="297">
          <cell r="A297" t="str">
            <v>ETB2:EUS.</v>
          </cell>
          <cell r="B297" t="str">
            <v>. 21H20</v>
          </cell>
          <cell r="C297">
            <v>0.88888888888888884</v>
          </cell>
          <cell r="D297">
            <v>36281</v>
          </cell>
          <cell r="E297">
            <v>20</v>
          </cell>
          <cell r="F297">
            <v>1</v>
          </cell>
          <cell r="G297">
            <v>400</v>
          </cell>
          <cell r="H297">
            <v>2857</v>
          </cell>
          <cell r="I297">
            <v>0.1</v>
          </cell>
          <cell r="J297" t="str">
            <v xml:space="preserve"> TELEBERRI 2</v>
          </cell>
          <cell r="K297" t="str">
            <v xml:space="preserve"> TELEBERRI 2</v>
          </cell>
          <cell r="L297">
            <v>400</v>
          </cell>
          <cell r="M297">
            <v>2857</v>
          </cell>
          <cell r="N297">
            <v>0.1</v>
          </cell>
          <cell r="O297" t="str">
            <v>PT</v>
          </cell>
          <cell r="P297" t="str">
            <v>FS</v>
          </cell>
          <cell r="Q297" t="str">
            <v>EUS.</v>
          </cell>
        </row>
        <row r="298">
          <cell r="A298" t="str">
            <v>ETB2:EUS.</v>
          </cell>
          <cell r="B298" t="str">
            <v>. 21H50</v>
          </cell>
          <cell r="C298">
            <v>0.90972222222222221</v>
          </cell>
          <cell r="D298">
            <v>36281</v>
          </cell>
          <cell r="E298">
            <v>20</v>
          </cell>
          <cell r="F298">
            <v>1</v>
          </cell>
          <cell r="G298">
            <v>250</v>
          </cell>
          <cell r="H298">
            <v>3572</v>
          </cell>
          <cell r="I298">
            <v>0.1</v>
          </cell>
          <cell r="J298" t="str">
            <v xml:space="preserve"> TELEBERRI 2</v>
          </cell>
          <cell r="K298" t="str">
            <v xml:space="preserve"> TELEBERRI 2</v>
          </cell>
          <cell r="L298">
            <v>250</v>
          </cell>
          <cell r="M298">
            <v>3572</v>
          </cell>
          <cell r="N298">
            <v>0.1</v>
          </cell>
          <cell r="O298" t="str">
            <v>PT</v>
          </cell>
          <cell r="P298" t="str">
            <v>FS</v>
          </cell>
          <cell r="Q298" t="str">
            <v>EUS.</v>
          </cell>
        </row>
        <row r="299">
          <cell r="A299" t="str">
            <v>ETB2:EUS.</v>
          </cell>
          <cell r="B299" t="str">
            <v>. 21H50</v>
          </cell>
          <cell r="C299">
            <v>0.90972222222222221</v>
          </cell>
          <cell r="D299">
            <v>36282</v>
          </cell>
          <cell r="E299">
            <v>20</v>
          </cell>
          <cell r="F299">
            <v>1</v>
          </cell>
          <cell r="G299">
            <v>250</v>
          </cell>
          <cell r="H299">
            <v>1190</v>
          </cell>
          <cell r="I299">
            <v>0.2</v>
          </cell>
          <cell r="J299" t="str">
            <v xml:space="preserve"> TELEBERRI 2</v>
          </cell>
          <cell r="K299" t="str">
            <v xml:space="preserve"> TELEBERRI 2</v>
          </cell>
          <cell r="L299">
            <v>250</v>
          </cell>
          <cell r="M299">
            <v>1190</v>
          </cell>
          <cell r="N299">
            <v>0.2</v>
          </cell>
          <cell r="O299" t="str">
            <v>PT</v>
          </cell>
          <cell r="P299" t="str">
            <v>FS</v>
          </cell>
          <cell r="Q299" t="str">
            <v>EUS.</v>
          </cell>
        </row>
        <row r="300">
          <cell r="A300" t="str">
            <v>ETB2:EUS.</v>
          </cell>
          <cell r="B300" t="str">
            <v>. 15H30</v>
          </cell>
          <cell r="C300">
            <v>0.64583333333333337</v>
          </cell>
          <cell r="D300">
            <v>36283</v>
          </cell>
          <cell r="E300">
            <v>20</v>
          </cell>
          <cell r="F300">
            <v>1</v>
          </cell>
          <cell r="G300">
            <v>180</v>
          </cell>
          <cell r="H300">
            <v>1200</v>
          </cell>
          <cell r="I300">
            <v>0.1</v>
          </cell>
          <cell r="J300" t="str">
            <v xml:space="preserve"> LO QUE FALTABA</v>
          </cell>
          <cell r="K300" t="str">
            <v xml:space="preserve"> LO QUE FALTABA</v>
          </cell>
          <cell r="L300">
            <v>180</v>
          </cell>
          <cell r="M300">
            <v>1200</v>
          </cell>
          <cell r="N300">
            <v>0.1</v>
          </cell>
          <cell r="O300" t="str">
            <v>DT</v>
          </cell>
          <cell r="P300" t="str">
            <v>Lab</v>
          </cell>
          <cell r="Q300" t="str">
            <v>EUS.</v>
          </cell>
        </row>
        <row r="301">
          <cell r="A301" t="str">
            <v>ETB2:EUS.</v>
          </cell>
          <cell r="B301" t="str">
            <v>. 21H00</v>
          </cell>
          <cell r="C301">
            <v>0.875</v>
          </cell>
          <cell r="D301">
            <v>36283</v>
          </cell>
          <cell r="E301">
            <v>20</v>
          </cell>
          <cell r="F301">
            <v>1</v>
          </cell>
          <cell r="G301">
            <v>300</v>
          </cell>
          <cell r="H301">
            <v>1429</v>
          </cell>
          <cell r="I301">
            <v>0.2</v>
          </cell>
          <cell r="J301" t="str">
            <v xml:space="preserve"> TELEBERRI 2</v>
          </cell>
          <cell r="K301" t="str">
            <v xml:space="preserve"> TELEBERRI 2</v>
          </cell>
          <cell r="L301">
            <v>300</v>
          </cell>
          <cell r="M301">
            <v>1429</v>
          </cell>
          <cell r="N301">
            <v>0.2</v>
          </cell>
          <cell r="O301" t="str">
            <v>PT</v>
          </cell>
          <cell r="P301" t="str">
            <v>Lab</v>
          </cell>
          <cell r="Q301" t="str">
            <v>EUS.</v>
          </cell>
        </row>
        <row r="302">
          <cell r="A302" t="str">
            <v>ETB2:EUS.</v>
          </cell>
          <cell r="B302" t="str">
            <v>. 21H20</v>
          </cell>
          <cell r="C302">
            <v>0.88888888888888884</v>
          </cell>
          <cell r="D302">
            <v>36284</v>
          </cell>
          <cell r="E302">
            <v>20</v>
          </cell>
          <cell r="F302">
            <v>1</v>
          </cell>
          <cell r="G302">
            <v>400</v>
          </cell>
          <cell r="H302">
            <v>1429</v>
          </cell>
          <cell r="I302">
            <v>0.3</v>
          </cell>
          <cell r="J302" t="str">
            <v xml:space="preserve"> TELEBERRI 2</v>
          </cell>
          <cell r="K302" t="str">
            <v xml:space="preserve"> TELEBERRI 2</v>
          </cell>
          <cell r="L302">
            <v>400</v>
          </cell>
          <cell r="M302">
            <v>1429</v>
          </cell>
          <cell r="N302">
            <v>0.3</v>
          </cell>
          <cell r="O302" t="str">
            <v>PT</v>
          </cell>
          <cell r="P302" t="str">
            <v>Lab</v>
          </cell>
          <cell r="Q302" t="str">
            <v>EUS.</v>
          </cell>
        </row>
        <row r="303">
          <cell r="A303" t="str">
            <v>ETB2:EUS.</v>
          </cell>
          <cell r="B303" t="str">
            <v>. 15H30</v>
          </cell>
          <cell r="C303">
            <v>0.64583333333333337</v>
          </cell>
          <cell r="D303">
            <v>36285</v>
          </cell>
          <cell r="E303">
            <v>20</v>
          </cell>
          <cell r="F303">
            <v>1</v>
          </cell>
          <cell r="G303">
            <v>180</v>
          </cell>
          <cell r="H303">
            <v>1200</v>
          </cell>
          <cell r="I303">
            <v>0.1</v>
          </cell>
          <cell r="J303" t="str">
            <v xml:space="preserve"> LO QUE FALTABA</v>
          </cell>
          <cell r="K303" t="str">
            <v xml:space="preserve"> LO QUE FALTABA</v>
          </cell>
          <cell r="L303">
            <v>180</v>
          </cell>
          <cell r="M303">
            <v>1200</v>
          </cell>
          <cell r="N303">
            <v>0.1</v>
          </cell>
          <cell r="O303" t="str">
            <v>DT</v>
          </cell>
          <cell r="P303" t="str">
            <v>Lab</v>
          </cell>
          <cell r="Q303" t="str">
            <v>EUS.</v>
          </cell>
        </row>
        <row r="304">
          <cell r="A304" t="str">
            <v>ETB2:EUS.</v>
          </cell>
          <cell r="B304" t="str">
            <v>. 21H00</v>
          </cell>
          <cell r="C304">
            <v>0.875</v>
          </cell>
          <cell r="D304">
            <v>36285</v>
          </cell>
          <cell r="E304">
            <v>20</v>
          </cell>
          <cell r="F304">
            <v>1</v>
          </cell>
          <cell r="G304">
            <v>300</v>
          </cell>
          <cell r="H304">
            <v>1429</v>
          </cell>
          <cell r="I304">
            <v>0.2</v>
          </cell>
          <cell r="J304" t="str">
            <v xml:space="preserve"> TELEBERRI 2</v>
          </cell>
          <cell r="K304" t="str">
            <v xml:space="preserve"> TELEBERRI 2</v>
          </cell>
          <cell r="L304">
            <v>300</v>
          </cell>
          <cell r="M304">
            <v>1429</v>
          </cell>
          <cell r="N304">
            <v>0.2</v>
          </cell>
          <cell r="O304" t="str">
            <v>PT</v>
          </cell>
          <cell r="P304" t="str">
            <v>Lab</v>
          </cell>
          <cell r="Q304" t="str">
            <v>EUS.</v>
          </cell>
        </row>
        <row r="305">
          <cell r="A305" t="str">
            <v>ETB2:EUS.</v>
          </cell>
          <cell r="B305" t="str">
            <v>. 21H20</v>
          </cell>
          <cell r="C305">
            <v>0.88888888888888884</v>
          </cell>
          <cell r="D305">
            <v>36286</v>
          </cell>
          <cell r="E305">
            <v>20</v>
          </cell>
          <cell r="F305">
            <v>1</v>
          </cell>
          <cell r="G305">
            <v>400</v>
          </cell>
          <cell r="H305">
            <v>1429</v>
          </cell>
          <cell r="I305">
            <v>0.3</v>
          </cell>
          <cell r="J305" t="str">
            <v xml:space="preserve"> TELEBERRI 2</v>
          </cell>
          <cell r="K305" t="str">
            <v xml:space="preserve"> TELEBERRI 2</v>
          </cell>
          <cell r="L305">
            <v>400</v>
          </cell>
          <cell r="M305">
            <v>1429</v>
          </cell>
          <cell r="N305">
            <v>0.3</v>
          </cell>
          <cell r="O305" t="str">
            <v>PT</v>
          </cell>
          <cell r="P305" t="str">
            <v>Lab</v>
          </cell>
          <cell r="Q305" t="str">
            <v>EUS.</v>
          </cell>
        </row>
        <row r="306">
          <cell r="A306" t="str">
            <v>ETB2:EUS.</v>
          </cell>
          <cell r="B306" t="str">
            <v>. 21H00</v>
          </cell>
          <cell r="C306">
            <v>0.875</v>
          </cell>
          <cell r="D306">
            <v>36287</v>
          </cell>
          <cell r="E306">
            <v>20</v>
          </cell>
          <cell r="F306">
            <v>1</v>
          </cell>
          <cell r="G306">
            <v>300</v>
          </cell>
          <cell r="H306">
            <v>2143</v>
          </cell>
          <cell r="I306">
            <v>0.1</v>
          </cell>
          <cell r="J306" t="str">
            <v xml:space="preserve"> TELEBERRI 2</v>
          </cell>
          <cell r="K306" t="str">
            <v xml:space="preserve"> TELEBERRI 2</v>
          </cell>
          <cell r="L306">
            <v>300</v>
          </cell>
          <cell r="M306">
            <v>2143</v>
          </cell>
          <cell r="N306">
            <v>0.1</v>
          </cell>
          <cell r="O306" t="str">
            <v>PT</v>
          </cell>
          <cell r="P306" t="str">
            <v>Lab</v>
          </cell>
          <cell r="Q306" t="str">
            <v>EUS.</v>
          </cell>
        </row>
        <row r="307">
          <cell r="A307" t="str">
            <v>ETB2:EUS.</v>
          </cell>
          <cell r="B307" t="str">
            <v>. 16H00</v>
          </cell>
          <cell r="C307">
            <v>0.66666666666666663</v>
          </cell>
          <cell r="D307">
            <v>36288</v>
          </cell>
          <cell r="E307">
            <v>20</v>
          </cell>
          <cell r="F307">
            <v>1</v>
          </cell>
          <cell r="G307">
            <v>180</v>
          </cell>
          <cell r="H307">
            <v>800</v>
          </cell>
          <cell r="I307">
            <v>0.2</v>
          </cell>
          <cell r="J307" t="str">
            <v xml:space="preserve"> CINE 2</v>
          </cell>
          <cell r="K307" t="str">
            <v xml:space="preserve"> CINE 2</v>
          </cell>
          <cell r="L307">
            <v>180</v>
          </cell>
          <cell r="M307">
            <v>800</v>
          </cell>
          <cell r="N307">
            <v>0.2</v>
          </cell>
          <cell r="O307" t="str">
            <v>DT</v>
          </cell>
          <cell r="P307" t="str">
            <v>FS</v>
          </cell>
          <cell r="Q307" t="str">
            <v>EUS.</v>
          </cell>
        </row>
        <row r="308">
          <cell r="A308" t="str">
            <v>ETB2:EUS.</v>
          </cell>
          <cell r="B308" t="str">
            <v>. 21H20</v>
          </cell>
          <cell r="C308">
            <v>0.88888888888888884</v>
          </cell>
          <cell r="D308">
            <v>36288</v>
          </cell>
          <cell r="E308">
            <v>20</v>
          </cell>
          <cell r="F308">
            <v>1</v>
          </cell>
          <cell r="G308">
            <v>400</v>
          </cell>
          <cell r="H308">
            <v>2857</v>
          </cell>
          <cell r="I308">
            <v>0.1</v>
          </cell>
          <cell r="J308" t="str">
            <v xml:space="preserve"> TELEBERRI 2</v>
          </cell>
          <cell r="K308" t="str">
            <v xml:space="preserve"> TELEBERRI 2</v>
          </cell>
          <cell r="L308">
            <v>400</v>
          </cell>
          <cell r="M308">
            <v>2857</v>
          </cell>
          <cell r="N308">
            <v>0.1</v>
          </cell>
          <cell r="O308" t="str">
            <v>PT</v>
          </cell>
          <cell r="P308" t="str">
            <v>FS</v>
          </cell>
          <cell r="Q308" t="str">
            <v>EUS.</v>
          </cell>
        </row>
        <row r="309">
          <cell r="A309" t="str">
            <v>ETB2:EUS.</v>
          </cell>
          <cell r="B309" t="str">
            <v>. 21H00</v>
          </cell>
          <cell r="C309">
            <v>0.875</v>
          </cell>
          <cell r="D309">
            <v>36289</v>
          </cell>
          <cell r="E309">
            <v>20</v>
          </cell>
          <cell r="F309">
            <v>1</v>
          </cell>
          <cell r="G309">
            <v>300</v>
          </cell>
          <cell r="H309">
            <v>1429</v>
          </cell>
          <cell r="I309">
            <v>0.2</v>
          </cell>
          <cell r="J309" t="str">
            <v xml:space="preserve"> TELEBERRI 2</v>
          </cell>
          <cell r="K309" t="str">
            <v xml:space="preserve"> TELEBERRI 2</v>
          </cell>
          <cell r="L309">
            <v>300</v>
          </cell>
          <cell r="M309">
            <v>1429</v>
          </cell>
          <cell r="N309">
            <v>0.2</v>
          </cell>
          <cell r="O309" t="str">
            <v>PT</v>
          </cell>
          <cell r="P309" t="str">
            <v>FS</v>
          </cell>
          <cell r="Q309" t="str">
            <v>EUS.</v>
          </cell>
        </row>
        <row r="310">
          <cell r="A310" t="str">
            <v>ETB2:EUS.</v>
          </cell>
          <cell r="B310" t="str">
            <v>. 16H30</v>
          </cell>
          <cell r="C310">
            <v>0.6875</v>
          </cell>
          <cell r="D310">
            <v>36290</v>
          </cell>
          <cell r="E310">
            <v>20</v>
          </cell>
          <cell r="F310">
            <v>1</v>
          </cell>
          <cell r="G310">
            <v>180</v>
          </cell>
          <cell r="H310">
            <v>1200</v>
          </cell>
          <cell r="I310">
            <v>0.1</v>
          </cell>
          <cell r="J310" t="str">
            <v xml:space="preserve"> LO QUE FALTABA</v>
          </cell>
          <cell r="K310" t="str">
            <v xml:space="preserve"> LO QUE FALTABA</v>
          </cell>
          <cell r="L310">
            <v>180</v>
          </cell>
          <cell r="M310">
            <v>1200</v>
          </cell>
          <cell r="N310">
            <v>0.1</v>
          </cell>
          <cell r="O310" t="str">
            <v>DT</v>
          </cell>
          <cell r="P310" t="str">
            <v>Lab</v>
          </cell>
          <cell r="Q310" t="str">
            <v>EUS.</v>
          </cell>
        </row>
        <row r="311">
          <cell r="A311" t="str">
            <v>ETB2:EUS.</v>
          </cell>
          <cell r="B311" t="str">
            <v>. 21H20</v>
          </cell>
          <cell r="C311">
            <v>0.88888888888888884</v>
          </cell>
          <cell r="D311">
            <v>36290</v>
          </cell>
          <cell r="E311">
            <v>20</v>
          </cell>
          <cell r="F311">
            <v>1</v>
          </cell>
          <cell r="G311">
            <v>400</v>
          </cell>
          <cell r="H311">
            <v>1429</v>
          </cell>
          <cell r="I311">
            <v>0.3</v>
          </cell>
          <cell r="J311" t="str">
            <v xml:space="preserve"> TELEBERRI 2</v>
          </cell>
          <cell r="K311" t="str">
            <v xml:space="preserve"> TELEBERRI 2</v>
          </cell>
          <cell r="L311">
            <v>400</v>
          </cell>
          <cell r="M311">
            <v>1429</v>
          </cell>
          <cell r="N311">
            <v>0.3</v>
          </cell>
          <cell r="O311" t="str">
            <v>PT</v>
          </cell>
          <cell r="P311" t="str">
            <v>Lab</v>
          </cell>
          <cell r="Q311" t="str">
            <v>EUS.</v>
          </cell>
        </row>
        <row r="312">
          <cell r="A312" t="str">
            <v>ETB2:EUS.</v>
          </cell>
          <cell r="B312" t="str">
            <v>. 21H00</v>
          </cell>
          <cell r="C312">
            <v>0.875</v>
          </cell>
          <cell r="D312">
            <v>36291</v>
          </cell>
          <cell r="E312">
            <v>20</v>
          </cell>
          <cell r="F312">
            <v>1</v>
          </cell>
          <cell r="G312">
            <v>300</v>
          </cell>
          <cell r="H312">
            <v>1429</v>
          </cell>
          <cell r="I312">
            <v>0.2</v>
          </cell>
          <cell r="J312" t="str">
            <v xml:space="preserve"> TELEBERRI 2</v>
          </cell>
          <cell r="K312" t="str">
            <v xml:space="preserve"> TELEBERRI 2</v>
          </cell>
          <cell r="L312">
            <v>300</v>
          </cell>
          <cell r="M312">
            <v>1429</v>
          </cell>
          <cell r="N312">
            <v>0.2</v>
          </cell>
          <cell r="O312" t="str">
            <v>PT</v>
          </cell>
          <cell r="P312" t="str">
            <v>Lab</v>
          </cell>
          <cell r="Q312" t="str">
            <v>EUS.</v>
          </cell>
        </row>
        <row r="313">
          <cell r="A313" t="str">
            <v>ETB2:EUS.</v>
          </cell>
          <cell r="B313" t="str">
            <v>. 21H20</v>
          </cell>
          <cell r="C313">
            <v>0.88888888888888884</v>
          </cell>
          <cell r="D313">
            <v>36292</v>
          </cell>
          <cell r="E313">
            <v>20</v>
          </cell>
          <cell r="F313">
            <v>1</v>
          </cell>
          <cell r="G313">
            <v>400</v>
          </cell>
          <cell r="H313">
            <v>1429</v>
          </cell>
          <cell r="I313">
            <v>0.3</v>
          </cell>
          <cell r="J313" t="str">
            <v xml:space="preserve"> TELEBERRI 2</v>
          </cell>
          <cell r="K313" t="str">
            <v xml:space="preserve"> TELEBERRI 2</v>
          </cell>
          <cell r="L313">
            <v>400</v>
          </cell>
          <cell r="M313">
            <v>1429</v>
          </cell>
          <cell r="N313">
            <v>0.3</v>
          </cell>
          <cell r="O313" t="str">
            <v>PT</v>
          </cell>
          <cell r="P313" t="str">
            <v>Lab</v>
          </cell>
          <cell r="Q313" t="str">
            <v>EUS.</v>
          </cell>
        </row>
        <row r="314">
          <cell r="A314" t="str">
            <v>ETB2:EUS.</v>
          </cell>
          <cell r="B314" t="str">
            <v>. 16H30</v>
          </cell>
          <cell r="C314">
            <v>0.6875</v>
          </cell>
          <cell r="D314">
            <v>36293</v>
          </cell>
          <cell r="E314">
            <v>20</v>
          </cell>
          <cell r="F314">
            <v>1</v>
          </cell>
          <cell r="G314">
            <v>180</v>
          </cell>
          <cell r="H314">
            <v>800</v>
          </cell>
          <cell r="I314">
            <v>0.2</v>
          </cell>
          <cell r="J314" t="str">
            <v xml:space="preserve"> LO QUE FALTABA</v>
          </cell>
          <cell r="K314" t="str">
            <v xml:space="preserve"> LO QUE FALTABA</v>
          </cell>
          <cell r="L314">
            <v>180</v>
          </cell>
          <cell r="M314">
            <v>800</v>
          </cell>
          <cell r="N314">
            <v>0.2</v>
          </cell>
          <cell r="O314" t="str">
            <v>DT</v>
          </cell>
          <cell r="P314" t="str">
            <v>Lab</v>
          </cell>
          <cell r="Q314" t="str">
            <v>EUS.</v>
          </cell>
        </row>
        <row r="315">
          <cell r="A315" t="str">
            <v>ETB2:EUS.</v>
          </cell>
          <cell r="B315" t="str">
            <v>. 21H20</v>
          </cell>
          <cell r="C315">
            <v>0.88888888888888884</v>
          </cell>
          <cell r="D315">
            <v>36293</v>
          </cell>
          <cell r="E315">
            <v>20</v>
          </cell>
          <cell r="F315">
            <v>1</v>
          </cell>
          <cell r="G315">
            <v>400</v>
          </cell>
          <cell r="H315">
            <v>1429</v>
          </cell>
          <cell r="I315">
            <v>0.3</v>
          </cell>
          <cell r="J315" t="str">
            <v xml:space="preserve"> TELEBERRI 2</v>
          </cell>
          <cell r="K315" t="str">
            <v xml:space="preserve"> TELEBERRI 2</v>
          </cell>
          <cell r="L315">
            <v>400</v>
          </cell>
          <cell r="M315">
            <v>1429</v>
          </cell>
          <cell r="N315">
            <v>0.3</v>
          </cell>
          <cell r="O315" t="str">
            <v>PT</v>
          </cell>
          <cell r="P315" t="str">
            <v>Lab</v>
          </cell>
          <cell r="Q315" t="str">
            <v>EUS.</v>
          </cell>
        </row>
        <row r="316">
          <cell r="A316" t="str">
            <v>ETB2:EUS.</v>
          </cell>
          <cell r="B316" t="str">
            <v>. 21H00</v>
          </cell>
          <cell r="C316">
            <v>0.875</v>
          </cell>
          <cell r="D316">
            <v>36294</v>
          </cell>
          <cell r="E316">
            <v>20</v>
          </cell>
          <cell r="F316">
            <v>1</v>
          </cell>
          <cell r="G316">
            <v>300</v>
          </cell>
          <cell r="H316">
            <v>2143</v>
          </cell>
          <cell r="I316">
            <v>0.1</v>
          </cell>
          <cell r="J316" t="str">
            <v xml:space="preserve"> TELEBERRI 2</v>
          </cell>
          <cell r="K316" t="str">
            <v xml:space="preserve"> TELEBERRI 2</v>
          </cell>
          <cell r="L316">
            <v>300</v>
          </cell>
          <cell r="M316">
            <v>2143</v>
          </cell>
          <cell r="N316">
            <v>0.1</v>
          </cell>
          <cell r="O316" t="str">
            <v>PT</v>
          </cell>
          <cell r="P316" t="str">
            <v>Lab</v>
          </cell>
          <cell r="Q316" t="str">
            <v>EUS.</v>
          </cell>
        </row>
        <row r="317">
          <cell r="A317" t="str">
            <v>ETB2:EUS.</v>
          </cell>
          <cell r="B317" t="str">
            <v>. 17H00</v>
          </cell>
          <cell r="C317">
            <v>0.70833333333333337</v>
          </cell>
          <cell r="D317">
            <v>36295</v>
          </cell>
          <cell r="E317">
            <v>20</v>
          </cell>
          <cell r="F317">
            <v>1</v>
          </cell>
          <cell r="G317">
            <v>180</v>
          </cell>
          <cell r="H317">
            <v>2400</v>
          </cell>
          <cell r="I317">
            <v>0.1</v>
          </cell>
          <cell r="J317" t="str">
            <v xml:space="preserve"> CINE 2</v>
          </cell>
          <cell r="K317" t="str">
            <v xml:space="preserve"> CINE 2</v>
          </cell>
          <cell r="L317">
            <v>180</v>
          </cell>
          <cell r="M317">
            <v>2400</v>
          </cell>
          <cell r="N317">
            <v>0.1</v>
          </cell>
          <cell r="O317" t="str">
            <v>DT</v>
          </cell>
          <cell r="P317" t="str">
            <v>FS</v>
          </cell>
          <cell r="Q317" t="str">
            <v>EUS.</v>
          </cell>
        </row>
        <row r="318">
          <cell r="A318" t="str">
            <v>ETB2:EUS.</v>
          </cell>
          <cell r="B318" t="str">
            <v>. 16H30</v>
          </cell>
          <cell r="C318">
            <v>0.6875</v>
          </cell>
          <cell r="D318">
            <v>36296</v>
          </cell>
          <cell r="E318">
            <v>20</v>
          </cell>
          <cell r="F318">
            <v>1</v>
          </cell>
          <cell r="G318">
            <v>180</v>
          </cell>
          <cell r="H318">
            <v>800</v>
          </cell>
          <cell r="I318">
            <v>0.2</v>
          </cell>
          <cell r="J318" t="str">
            <v xml:space="preserve"> CINE 2</v>
          </cell>
          <cell r="K318" t="str">
            <v xml:space="preserve"> CINE 2</v>
          </cell>
          <cell r="L318">
            <v>180</v>
          </cell>
          <cell r="M318">
            <v>800</v>
          </cell>
          <cell r="N318">
            <v>0.2</v>
          </cell>
          <cell r="O318" t="str">
            <v>DT</v>
          </cell>
          <cell r="P318" t="str">
            <v>FS</v>
          </cell>
          <cell r="Q318" t="str">
            <v>EUS.</v>
          </cell>
        </row>
        <row r="319">
          <cell r="A319" t="str">
            <v>ETB2:EUS.</v>
          </cell>
          <cell r="B319" t="str">
            <v>. 21H20</v>
          </cell>
          <cell r="C319">
            <v>0.88888888888888884</v>
          </cell>
          <cell r="D319">
            <v>36296</v>
          </cell>
          <cell r="E319">
            <v>20</v>
          </cell>
          <cell r="F319">
            <v>1</v>
          </cell>
          <cell r="G319">
            <v>400</v>
          </cell>
          <cell r="H319">
            <v>1905</v>
          </cell>
          <cell r="I319">
            <v>0.2</v>
          </cell>
          <cell r="J319" t="str">
            <v xml:space="preserve"> TELEBERRI 2</v>
          </cell>
          <cell r="K319" t="str">
            <v xml:space="preserve"> TELEBERRI 2</v>
          </cell>
          <cell r="L319">
            <v>400</v>
          </cell>
          <cell r="M319">
            <v>1905</v>
          </cell>
          <cell r="N319">
            <v>0.2</v>
          </cell>
          <cell r="O319" t="str">
            <v>PT</v>
          </cell>
          <cell r="P319" t="str">
            <v>FS</v>
          </cell>
          <cell r="Q319" t="str">
            <v>EUS.</v>
          </cell>
        </row>
        <row r="320">
          <cell r="A320" t="str">
            <v>ETB2:EUS.</v>
          </cell>
          <cell r="B320" t="str">
            <v>. 22H00</v>
          </cell>
          <cell r="C320">
            <v>0.91666666666666663</v>
          </cell>
          <cell r="D320">
            <v>36304</v>
          </cell>
          <cell r="E320">
            <v>20</v>
          </cell>
          <cell r="F320">
            <v>1</v>
          </cell>
          <cell r="G320">
            <v>250</v>
          </cell>
          <cell r="H320">
            <v>1190</v>
          </cell>
          <cell r="I320">
            <v>0.2</v>
          </cell>
          <cell r="J320" t="str">
            <v xml:space="preserve"> CINE 2</v>
          </cell>
          <cell r="K320" t="str">
            <v xml:space="preserve"> CINE 2</v>
          </cell>
          <cell r="L320">
            <v>250</v>
          </cell>
          <cell r="M320">
            <v>1190</v>
          </cell>
          <cell r="N320">
            <v>0.2</v>
          </cell>
          <cell r="O320" t="str">
            <v>PT</v>
          </cell>
          <cell r="P320" t="str">
            <v>Lab</v>
          </cell>
          <cell r="Q320" t="str">
            <v>EUS.</v>
          </cell>
        </row>
        <row r="321">
          <cell r="A321" t="str">
            <v>ETB2:EUS.</v>
          </cell>
          <cell r="B321" t="str">
            <v>. 21H50</v>
          </cell>
          <cell r="C321">
            <v>0.90972222222222221</v>
          </cell>
          <cell r="D321">
            <v>36305</v>
          </cell>
          <cell r="E321">
            <v>20</v>
          </cell>
          <cell r="F321">
            <v>1</v>
          </cell>
          <cell r="G321">
            <v>250</v>
          </cell>
          <cell r="H321">
            <v>893</v>
          </cell>
          <cell r="I321">
            <v>0.3</v>
          </cell>
          <cell r="J321" t="str">
            <v xml:space="preserve"> TELEBERRI 2</v>
          </cell>
          <cell r="K321" t="str">
            <v xml:space="preserve"> TELEBERRI 2</v>
          </cell>
          <cell r="L321">
            <v>250</v>
          </cell>
          <cell r="M321">
            <v>893</v>
          </cell>
          <cell r="N321">
            <v>0.3</v>
          </cell>
          <cell r="O321" t="str">
            <v>PT</v>
          </cell>
          <cell r="P321" t="str">
            <v>Lab</v>
          </cell>
          <cell r="Q321" t="str">
            <v>EUS.</v>
          </cell>
        </row>
        <row r="322">
          <cell r="A322" t="str">
            <v>ETB2:EUS.</v>
          </cell>
          <cell r="B322" t="str">
            <v>. 21H50</v>
          </cell>
          <cell r="C322">
            <v>0.90972222222222221</v>
          </cell>
          <cell r="D322">
            <v>36307</v>
          </cell>
          <cell r="E322">
            <v>20</v>
          </cell>
          <cell r="F322">
            <v>1</v>
          </cell>
          <cell r="G322">
            <v>250</v>
          </cell>
          <cell r="H322">
            <v>893</v>
          </cell>
          <cell r="I322">
            <v>0.3</v>
          </cell>
          <cell r="J322" t="str">
            <v xml:space="preserve"> TELEBERRI 2</v>
          </cell>
          <cell r="K322" t="str">
            <v xml:space="preserve"> TELEBERRI 2</v>
          </cell>
          <cell r="L322">
            <v>250</v>
          </cell>
          <cell r="M322">
            <v>893</v>
          </cell>
          <cell r="N322">
            <v>0.3</v>
          </cell>
          <cell r="O322" t="str">
            <v>PT</v>
          </cell>
          <cell r="P322" t="str">
            <v>Lab</v>
          </cell>
          <cell r="Q322" t="str">
            <v>EUS.</v>
          </cell>
        </row>
        <row r="323">
          <cell r="A323" t="str">
            <v>ETB2:EUS.</v>
          </cell>
          <cell r="B323" t="str">
            <v>. 16H30</v>
          </cell>
          <cell r="C323">
            <v>0.6875</v>
          </cell>
          <cell r="D323">
            <v>36309</v>
          </cell>
          <cell r="E323">
            <v>20</v>
          </cell>
          <cell r="F323">
            <v>1</v>
          </cell>
          <cell r="G323">
            <v>180</v>
          </cell>
          <cell r="H323">
            <v>800</v>
          </cell>
          <cell r="I323">
            <v>0.2</v>
          </cell>
          <cell r="J323" t="str">
            <v xml:space="preserve"> CINE 2</v>
          </cell>
          <cell r="K323" t="str">
            <v xml:space="preserve"> CINE 2</v>
          </cell>
          <cell r="L323">
            <v>180</v>
          </cell>
          <cell r="M323">
            <v>800</v>
          </cell>
          <cell r="N323">
            <v>0.2</v>
          </cell>
          <cell r="O323" t="str">
            <v>DT</v>
          </cell>
          <cell r="P323" t="str">
            <v>FS</v>
          </cell>
          <cell r="Q323" t="str">
            <v>EUS.</v>
          </cell>
        </row>
        <row r="324">
          <cell r="A324" t="str">
            <v>ETB2:EUS.</v>
          </cell>
          <cell r="B324" t="str">
            <v>. 17H30</v>
          </cell>
          <cell r="C324">
            <v>0.72916666666666663</v>
          </cell>
          <cell r="D324">
            <v>36309</v>
          </cell>
          <cell r="E324">
            <v>20</v>
          </cell>
          <cell r="F324">
            <v>1</v>
          </cell>
          <cell r="G324">
            <v>180</v>
          </cell>
          <cell r="H324">
            <v>1200</v>
          </cell>
          <cell r="I324">
            <v>0.1</v>
          </cell>
          <cell r="J324" t="str">
            <v xml:space="preserve"> CINE 2</v>
          </cell>
          <cell r="K324" t="str">
            <v xml:space="preserve"> CINE 2</v>
          </cell>
          <cell r="L324">
            <v>180</v>
          </cell>
          <cell r="M324">
            <v>1200</v>
          </cell>
          <cell r="N324">
            <v>0.1</v>
          </cell>
          <cell r="O324" t="str">
            <v>DT</v>
          </cell>
          <cell r="P324" t="str">
            <v>FS</v>
          </cell>
          <cell r="Q324" t="str">
            <v>EUS.</v>
          </cell>
        </row>
        <row r="325">
          <cell r="A325" t="str">
            <v>ETB2:EUS.</v>
          </cell>
          <cell r="B325" t="str">
            <v>. 16H00</v>
          </cell>
          <cell r="C325">
            <v>0.66666666666666663</v>
          </cell>
          <cell r="D325">
            <v>36310</v>
          </cell>
          <cell r="E325">
            <v>20</v>
          </cell>
          <cell r="F325">
            <v>1</v>
          </cell>
          <cell r="G325">
            <v>180</v>
          </cell>
          <cell r="H325">
            <v>800</v>
          </cell>
          <cell r="I325">
            <v>0.2</v>
          </cell>
          <cell r="J325" t="str">
            <v xml:space="preserve"> CINE 2</v>
          </cell>
          <cell r="K325" t="str">
            <v xml:space="preserve"> CINE 2</v>
          </cell>
          <cell r="L325">
            <v>180</v>
          </cell>
          <cell r="M325">
            <v>800</v>
          </cell>
          <cell r="N325">
            <v>0.2</v>
          </cell>
          <cell r="O325" t="str">
            <v>DT</v>
          </cell>
          <cell r="P325" t="str">
            <v>FS</v>
          </cell>
          <cell r="Q325" t="str">
            <v>EUS.</v>
          </cell>
        </row>
        <row r="326">
          <cell r="A326" t="str">
            <v>ETB2:EUS.</v>
          </cell>
          <cell r="B326" t="str">
            <v>. 19H00</v>
          </cell>
          <cell r="C326">
            <v>0.79166666666666663</v>
          </cell>
          <cell r="D326">
            <v>36310</v>
          </cell>
          <cell r="E326">
            <v>20</v>
          </cell>
          <cell r="F326">
            <v>1</v>
          </cell>
          <cell r="G326">
            <v>150</v>
          </cell>
          <cell r="H326">
            <v>1000</v>
          </cell>
          <cell r="I326">
            <v>0.1</v>
          </cell>
          <cell r="J326" t="str">
            <v xml:space="preserve"> CINE 2</v>
          </cell>
          <cell r="K326" t="str">
            <v xml:space="preserve"> CINE 2</v>
          </cell>
          <cell r="L326">
            <v>150</v>
          </cell>
          <cell r="M326">
            <v>1000</v>
          </cell>
          <cell r="N326">
            <v>0.1</v>
          </cell>
          <cell r="O326" t="str">
            <v>DT</v>
          </cell>
          <cell r="P326" t="str">
            <v>FS</v>
          </cell>
          <cell r="Q326" t="str">
            <v>EUS.</v>
          </cell>
        </row>
        <row r="327">
          <cell r="A327" t="str">
            <v>ETB2:EUS.</v>
          </cell>
          <cell r="B327" t="str">
            <v>. 21H50</v>
          </cell>
          <cell r="C327">
            <v>0.90972222222222221</v>
          </cell>
          <cell r="D327">
            <v>36310</v>
          </cell>
          <cell r="E327">
            <v>20</v>
          </cell>
          <cell r="F327">
            <v>1</v>
          </cell>
          <cell r="G327">
            <v>250</v>
          </cell>
          <cell r="H327">
            <v>1190</v>
          </cell>
          <cell r="I327">
            <v>0.2</v>
          </cell>
          <cell r="J327" t="str">
            <v xml:space="preserve"> TELEBERRI 2</v>
          </cell>
          <cell r="K327" t="str">
            <v xml:space="preserve"> TELEBERRI 2</v>
          </cell>
          <cell r="L327">
            <v>250</v>
          </cell>
          <cell r="M327">
            <v>1190</v>
          </cell>
          <cell r="N327">
            <v>0.2</v>
          </cell>
          <cell r="O327" t="str">
            <v>PT</v>
          </cell>
          <cell r="P327" t="str">
            <v>FS</v>
          </cell>
          <cell r="Q327" t="str">
            <v>EUS.</v>
          </cell>
        </row>
        <row r="328">
          <cell r="A328" t="str">
            <v>ETB2:EUS.</v>
          </cell>
          <cell r="B328" t="str">
            <v>. 23H00</v>
          </cell>
          <cell r="C328">
            <v>0.95833333333333337</v>
          </cell>
          <cell r="D328">
            <v>36310</v>
          </cell>
          <cell r="E328">
            <v>20</v>
          </cell>
          <cell r="F328">
            <v>1</v>
          </cell>
          <cell r="G328">
            <v>325</v>
          </cell>
          <cell r="H328">
            <v>929</v>
          </cell>
          <cell r="I328">
            <v>0.3</v>
          </cell>
          <cell r="J328" t="str">
            <v xml:space="preserve"> MAITÉ</v>
          </cell>
          <cell r="K328" t="str">
            <v xml:space="preserve"> MAITÉ</v>
          </cell>
          <cell r="L328">
            <v>325</v>
          </cell>
          <cell r="M328">
            <v>929</v>
          </cell>
          <cell r="N328">
            <v>0.3</v>
          </cell>
          <cell r="O328" t="str">
            <v>PT</v>
          </cell>
          <cell r="P328" t="str">
            <v>FS</v>
          </cell>
          <cell r="Q328" t="str">
            <v>EUS.</v>
          </cell>
        </row>
        <row r="329">
          <cell r="A329" t="str">
            <v>ETB2:EUS.</v>
          </cell>
          <cell r="B329" t="str">
            <v>. 21H20</v>
          </cell>
          <cell r="C329">
            <v>0.88888888888888884</v>
          </cell>
          <cell r="D329">
            <v>36311</v>
          </cell>
          <cell r="E329">
            <v>20</v>
          </cell>
          <cell r="F329">
            <v>1</v>
          </cell>
          <cell r="G329">
            <v>400</v>
          </cell>
          <cell r="H329">
            <v>1905</v>
          </cell>
          <cell r="I329">
            <v>0.2</v>
          </cell>
          <cell r="J329" t="str">
            <v xml:space="preserve"> TELEBERRI 2</v>
          </cell>
          <cell r="K329" t="str">
            <v xml:space="preserve"> TELEBERRI 2</v>
          </cell>
          <cell r="L329">
            <v>400</v>
          </cell>
          <cell r="M329">
            <v>1905</v>
          </cell>
          <cell r="N329">
            <v>0.2</v>
          </cell>
          <cell r="O329" t="str">
            <v>PT</v>
          </cell>
          <cell r="P329" t="str">
            <v>Lab</v>
          </cell>
          <cell r="Q329" t="str">
            <v>EUS.</v>
          </cell>
        </row>
        <row r="330">
          <cell r="A330" t="str">
            <v>ETB2:EUS.</v>
          </cell>
          <cell r="B330" t="str">
            <v>. 21H50</v>
          </cell>
          <cell r="C330">
            <v>0.90972222222222221</v>
          </cell>
          <cell r="D330">
            <v>36312</v>
          </cell>
          <cell r="E330">
            <v>20</v>
          </cell>
          <cell r="F330">
            <v>1</v>
          </cell>
          <cell r="G330">
            <v>250</v>
          </cell>
          <cell r="H330">
            <v>893</v>
          </cell>
          <cell r="I330">
            <v>0.3</v>
          </cell>
          <cell r="J330" t="str">
            <v xml:space="preserve"> TELEBERRI 2</v>
          </cell>
          <cell r="K330" t="str">
            <v xml:space="preserve"> TELEBERRI 2</v>
          </cell>
          <cell r="L330">
            <v>250</v>
          </cell>
          <cell r="M330">
            <v>893</v>
          </cell>
          <cell r="N330">
            <v>0.3</v>
          </cell>
          <cell r="O330" t="str">
            <v>PT</v>
          </cell>
          <cell r="P330" t="str">
            <v>Lab</v>
          </cell>
          <cell r="Q330" t="str">
            <v>EUS.</v>
          </cell>
        </row>
        <row r="331">
          <cell r="A331" t="str">
            <v>ETB2:EUS.</v>
          </cell>
          <cell r="B331" t="str">
            <v>. 21H20</v>
          </cell>
          <cell r="C331">
            <v>0.88888888888888884</v>
          </cell>
          <cell r="D331">
            <v>36313</v>
          </cell>
          <cell r="E331">
            <v>20</v>
          </cell>
          <cell r="F331">
            <v>1</v>
          </cell>
          <cell r="G331">
            <v>400</v>
          </cell>
          <cell r="H331">
            <v>1905</v>
          </cell>
          <cell r="I331">
            <v>0.2</v>
          </cell>
          <cell r="J331" t="str">
            <v xml:space="preserve"> TELEBERRI 2</v>
          </cell>
          <cell r="K331" t="str">
            <v xml:space="preserve"> TELEBERRI 2</v>
          </cell>
          <cell r="L331">
            <v>400</v>
          </cell>
          <cell r="M331">
            <v>1905</v>
          </cell>
          <cell r="N331">
            <v>0.2</v>
          </cell>
          <cell r="O331" t="str">
            <v>PT</v>
          </cell>
          <cell r="P331" t="str">
            <v>Lab</v>
          </cell>
          <cell r="Q331" t="str">
            <v>EUS.</v>
          </cell>
        </row>
        <row r="332">
          <cell r="A332" t="str">
            <v>ETB2:EUS.</v>
          </cell>
          <cell r="B332" t="str">
            <v>. 21H50</v>
          </cell>
          <cell r="C332">
            <v>0.90972222222222221</v>
          </cell>
          <cell r="D332">
            <v>36314</v>
          </cell>
          <cell r="E332">
            <v>20</v>
          </cell>
          <cell r="F332">
            <v>1</v>
          </cell>
          <cell r="G332">
            <v>250</v>
          </cell>
          <cell r="H332">
            <v>893</v>
          </cell>
          <cell r="I332">
            <v>0.3</v>
          </cell>
          <cell r="J332" t="str">
            <v xml:space="preserve"> TELEBERRI 2</v>
          </cell>
          <cell r="K332" t="str">
            <v xml:space="preserve"> TELEBERRI 2</v>
          </cell>
          <cell r="L332">
            <v>250</v>
          </cell>
          <cell r="M332">
            <v>893</v>
          </cell>
          <cell r="N332">
            <v>0.3</v>
          </cell>
          <cell r="O332" t="str">
            <v>PT</v>
          </cell>
          <cell r="P332" t="str">
            <v>Lab</v>
          </cell>
          <cell r="Q332" t="str">
            <v>EUS.</v>
          </cell>
        </row>
        <row r="333">
          <cell r="A333" t="str">
            <v>ETB2:EUS.</v>
          </cell>
          <cell r="B333" t="str">
            <v>. 18H30</v>
          </cell>
          <cell r="C333">
            <v>0.77083333333333337</v>
          </cell>
          <cell r="D333">
            <v>36315</v>
          </cell>
          <cell r="E333">
            <v>20</v>
          </cell>
          <cell r="F333">
            <v>1</v>
          </cell>
          <cell r="G333">
            <v>80</v>
          </cell>
          <cell r="H333">
            <v>1067</v>
          </cell>
          <cell r="I333">
            <v>0.1</v>
          </cell>
          <cell r="J333" t="str">
            <v xml:space="preserve"> DE PAR EN PAR</v>
          </cell>
          <cell r="K333" t="str">
            <v xml:space="preserve"> DE PAR EN PAR</v>
          </cell>
          <cell r="L333">
            <v>80</v>
          </cell>
          <cell r="M333">
            <v>1067</v>
          </cell>
          <cell r="N333">
            <v>0.1</v>
          </cell>
          <cell r="O333" t="str">
            <v>DT</v>
          </cell>
          <cell r="P333" t="str">
            <v>Lab</v>
          </cell>
          <cell r="Q333" t="str">
            <v>EUS.</v>
          </cell>
        </row>
        <row r="334">
          <cell r="A334" t="str">
            <v>ETB2:EUS.</v>
          </cell>
          <cell r="B334" t="str">
            <v>. 18H30</v>
          </cell>
          <cell r="C334">
            <v>0.77083333333333337</v>
          </cell>
          <cell r="D334">
            <v>36316</v>
          </cell>
          <cell r="E334">
            <v>20</v>
          </cell>
          <cell r="F334">
            <v>1</v>
          </cell>
          <cell r="G334">
            <v>150</v>
          </cell>
          <cell r="H334">
            <v>667</v>
          </cell>
          <cell r="I334">
            <v>0.2</v>
          </cell>
          <cell r="J334" t="str">
            <v xml:space="preserve"> CINE 2</v>
          </cell>
          <cell r="K334" t="str">
            <v xml:space="preserve"> CINE 2</v>
          </cell>
          <cell r="L334">
            <v>150</v>
          </cell>
          <cell r="M334">
            <v>667</v>
          </cell>
          <cell r="N334">
            <v>0.2</v>
          </cell>
          <cell r="O334" t="str">
            <v>DT</v>
          </cell>
          <cell r="P334" t="str">
            <v>FS</v>
          </cell>
          <cell r="Q334" t="str">
            <v>EUS.</v>
          </cell>
        </row>
        <row r="335">
          <cell r="A335" t="str">
            <v>ETB2:EUS.</v>
          </cell>
          <cell r="B335" t="str">
            <v>. 21H20</v>
          </cell>
          <cell r="C335">
            <v>0.88888888888888884</v>
          </cell>
          <cell r="D335">
            <v>36316</v>
          </cell>
          <cell r="E335">
            <v>20</v>
          </cell>
          <cell r="F335">
            <v>1</v>
          </cell>
          <cell r="G335">
            <v>400</v>
          </cell>
          <cell r="H335">
            <v>2857</v>
          </cell>
          <cell r="I335">
            <v>0.1</v>
          </cell>
          <cell r="J335" t="str">
            <v xml:space="preserve"> TELEBERRI 2</v>
          </cell>
          <cell r="K335" t="str">
            <v xml:space="preserve"> TELEBERRI 2</v>
          </cell>
          <cell r="L335">
            <v>400</v>
          </cell>
          <cell r="M335">
            <v>2857</v>
          </cell>
          <cell r="N335">
            <v>0.1</v>
          </cell>
          <cell r="O335" t="str">
            <v>PT</v>
          </cell>
          <cell r="P335" t="str">
            <v>FS</v>
          </cell>
          <cell r="Q335" t="str">
            <v>EUS.</v>
          </cell>
        </row>
        <row r="336">
          <cell r="A336" t="str">
            <v>ETB2:EUS.</v>
          </cell>
          <cell r="B336" t="str">
            <v>. 16H00</v>
          </cell>
          <cell r="C336">
            <v>0.66666666666666663</v>
          </cell>
          <cell r="D336">
            <v>36317</v>
          </cell>
          <cell r="E336">
            <v>20</v>
          </cell>
          <cell r="F336">
            <v>1</v>
          </cell>
          <cell r="G336">
            <v>180</v>
          </cell>
          <cell r="H336">
            <v>800</v>
          </cell>
          <cell r="I336">
            <v>0.2</v>
          </cell>
          <cell r="J336" t="str">
            <v xml:space="preserve"> CINE 2</v>
          </cell>
          <cell r="K336" t="str">
            <v xml:space="preserve"> CINE 2</v>
          </cell>
          <cell r="L336">
            <v>180</v>
          </cell>
          <cell r="M336">
            <v>800</v>
          </cell>
          <cell r="N336">
            <v>0.2</v>
          </cell>
          <cell r="O336" t="str">
            <v>DT</v>
          </cell>
          <cell r="P336" t="str">
            <v>FS</v>
          </cell>
          <cell r="Q336" t="str">
            <v>EUS.</v>
          </cell>
        </row>
        <row r="337">
          <cell r="A337" t="str">
            <v>ETB2:EUS.</v>
          </cell>
          <cell r="B337" t="str">
            <v>. 14H30</v>
          </cell>
          <cell r="C337">
            <v>0.60416666666666663</v>
          </cell>
          <cell r="D337">
            <v>36318</v>
          </cell>
          <cell r="E337">
            <v>20</v>
          </cell>
          <cell r="F337">
            <v>1</v>
          </cell>
          <cell r="G337">
            <v>150</v>
          </cell>
          <cell r="H337">
            <v>1000</v>
          </cell>
          <cell r="I337">
            <v>0.1</v>
          </cell>
          <cell r="J337" t="str">
            <v xml:space="preserve"> TELEBERRI 1</v>
          </cell>
          <cell r="K337" t="str">
            <v xml:space="preserve"> TELEBERRI 1</v>
          </cell>
          <cell r="L337">
            <v>150</v>
          </cell>
          <cell r="M337">
            <v>1000</v>
          </cell>
          <cell r="N337">
            <v>0.1</v>
          </cell>
          <cell r="O337" t="str">
            <v>DT</v>
          </cell>
          <cell r="P337" t="str">
            <v>Lab</v>
          </cell>
          <cell r="Q337" t="str">
            <v>EUS.</v>
          </cell>
        </row>
        <row r="338">
          <cell r="A338" t="str">
            <v>ETB2:EUS.</v>
          </cell>
          <cell r="B338" t="str">
            <v>. 21H50</v>
          </cell>
          <cell r="C338">
            <v>0.90972222222222221</v>
          </cell>
          <cell r="D338">
            <v>36318</v>
          </cell>
          <cell r="E338">
            <v>20</v>
          </cell>
          <cell r="F338">
            <v>1</v>
          </cell>
          <cell r="G338">
            <v>250</v>
          </cell>
          <cell r="H338">
            <v>1190</v>
          </cell>
          <cell r="I338">
            <v>0.2</v>
          </cell>
          <cell r="J338" t="str">
            <v xml:space="preserve"> TELEBERRI 2</v>
          </cell>
          <cell r="K338" t="str">
            <v xml:space="preserve"> TELEBERRI 2</v>
          </cell>
          <cell r="L338">
            <v>250</v>
          </cell>
          <cell r="M338">
            <v>1190</v>
          </cell>
          <cell r="N338">
            <v>0.2</v>
          </cell>
          <cell r="O338" t="str">
            <v>PT</v>
          </cell>
          <cell r="P338" t="str">
            <v>Lab</v>
          </cell>
          <cell r="Q338" t="str">
            <v>EUS.</v>
          </cell>
        </row>
        <row r="339">
          <cell r="A339" t="str">
            <v>ETB2:EUS.</v>
          </cell>
          <cell r="B339" t="str">
            <v>. 22H00</v>
          </cell>
          <cell r="C339">
            <v>0.91666666666666663</v>
          </cell>
          <cell r="D339">
            <v>36319</v>
          </cell>
          <cell r="E339">
            <v>20</v>
          </cell>
          <cell r="F339">
            <v>1</v>
          </cell>
          <cell r="G339">
            <v>350</v>
          </cell>
          <cell r="H339">
            <v>1250</v>
          </cell>
          <cell r="I339">
            <v>0.3</v>
          </cell>
          <cell r="J339" t="str">
            <v xml:space="preserve"> LA NOCHE DE ...</v>
          </cell>
          <cell r="K339" t="str">
            <v xml:space="preserve"> LA NOCHE DE ...</v>
          </cell>
          <cell r="L339">
            <v>350</v>
          </cell>
          <cell r="M339">
            <v>1250</v>
          </cell>
          <cell r="N339">
            <v>0.3</v>
          </cell>
          <cell r="O339" t="str">
            <v>PT</v>
          </cell>
          <cell r="P339" t="str">
            <v>Lab</v>
          </cell>
          <cell r="Q339" t="str">
            <v>EUS.</v>
          </cell>
        </row>
        <row r="340">
          <cell r="A340" t="str">
            <v>ETB2:EUS.</v>
          </cell>
          <cell r="B340" t="str">
            <v>. 14H30</v>
          </cell>
          <cell r="C340">
            <v>0.60416666666666663</v>
          </cell>
          <cell r="D340">
            <v>36320</v>
          </cell>
          <cell r="E340">
            <v>20</v>
          </cell>
          <cell r="F340">
            <v>1</v>
          </cell>
          <cell r="G340">
            <v>150</v>
          </cell>
          <cell r="H340">
            <v>1000</v>
          </cell>
          <cell r="I340">
            <v>0.1</v>
          </cell>
          <cell r="J340" t="str">
            <v xml:space="preserve"> TELEBERRI 1</v>
          </cell>
          <cell r="K340" t="str">
            <v xml:space="preserve"> TELEBERRI 1</v>
          </cell>
          <cell r="L340">
            <v>150</v>
          </cell>
          <cell r="M340">
            <v>1000</v>
          </cell>
          <cell r="N340">
            <v>0.1</v>
          </cell>
          <cell r="O340" t="str">
            <v>DT</v>
          </cell>
          <cell r="P340" t="str">
            <v>Lab</v>
          </cell>
          <cell r="Q340" t="str">
            <v>EUS.</v>
          </cell>
        </row>
        <row r="341">
          <cell r="A341" t="str">
            <v>ETB2:EUS.</v>
          </cell>
          <cell r="B341" t="str">
            <v>. 21H50</v>
          </cell>
          <cell r="C341">
            <v>0.90972222222222221</v>
          </cell>
          <cell r="D341">
            <v>36320</v>
          </cell>
          <cell r="E341">
            <v>20</v>
          </cell>
          <cell r="F341">
            <v>1</v>
          </cell>
          <cell r="G341">
            <v>250</v>
          </cell>
          <cell r="H341">
            <v>893</v>
          </cell>
          <cell r="I341">
            <v>0.3</v>
          </cell>
          <cell r="J341" t="str">
            <v xml:space="preserve"> TELEBERRI 2</v>
          </cell>
          <cell r="K341" t="str">
            <v xml:space="preserve"> TELEBERRI 2</v>
          </cell>
          <cell r="L341">
            <v>250</v>
          </cell>
          <cell r="M341">
            <v>893</v>
          </cell>
          <cell r="N341">
            <v>0.3</v>
          </cell>
          <cell r="O341" t="str">
            <v>PT</v>
          </cell>
          <cell r="P341" t="str">
            <v>Lab</v>
          </cell>
          <cell r="Q341" t="str">
            <v>EUS.</v>
          </cell>
        </row>
        <row r="342">
          <cell r="A342" t="str">
            <v>ETB2:EUS.</v>
          </cell>
          <cell r="B342" t="str">
            <v>. 21H20</v>
          </cell>
          <cell r="C342">
            <v>0.88888888888888884</v>
          </cell>
          <cell r="D342">
            <v>36323</v>
          </cell>
          <cell r="E342">
            <v>20</v>
          </cell>
          <cell r="F342">
            <v>1</v>
          </cell>
          <cell r="G342">
            <v>400</v>
          </cell>
          <cell r="H342">
            <v>2857</v>
          </cell>
          <cell r="I342">
            <v>0.1</v>
          </cell>
          <cell r="J342" t="str">
            <v xml:space="preserve"> TELEBERRI 2</v>
          </cell>
          <cell r="K342" t="str">
            <v xml:space="preserve"> TELEBERRI 2</v>
          </cell>
          <cell r="L342">
            <v>400</v>
          </cell>
          <cell r="M342">
            <v>2857</v>
          </cell>
          <cell r="N342">
            <v>0.1</v>
          </cell>
          <cell r="O342" t="str">
            <v>PT</v>
          </cell>
          <cell r="P342" t="str">
            <v>FS</v>
          </cell>
          <cell r="Q342" t="str">
            <v>EUS.</v>
          </cell>
        </row>
        <row r="343">
          <cell r="A343" t="str">
            <v>ETB2:EUS.</v>
          </cell>
          <cell r="B343" t="str">
            <v>. 23H30</v>
          </cell>
          <cell r="C343">
            <v>0.97916666666666663</v>
          </cell>
          <cell r="D343">
            <v>36323</v>
          </cell>
          <cell r="E343">
            <v>20</v>
          </cell>
          <cell r="F343">
            <v>1</v>
          </cell>
          <cell r="G343">
            <v>250</v>
          </cell>
          <cell r="H343">
            <v>893</v>
          </cell>
          <cell r="I343">
            <v>0.3</v>
          </cell>
          <cell r="J343" t="str">
            <v xml:space="preserve"> CINE 2</v>
          </cell>
          <cell r="K343" t="str">
            <v xml:space="preserve"> CINE 2</v>
          </cell>
          <cell r="L343">
            <v>250</v>
          </cell>
          <cell r="M343">
            <v>893</v>
          </cell>
          <cell r="N343">
            <v>0.3</v>
          </cell>
          <cell r="O343" t="str">
            <v>PT</v>
          </cell>
          <cell r="P343" t="str">
            <v>FS</v>
          </cell>
          <cell r="Q343" t="str">
            <v>EUS.</v>
          </cell>
        </row>
        <row r="344">
          <cell r="A344" t="str">
            <v>ETB2:EUS.</v>
          </cell>
          <cell r="B344" t="str">
            <v>. 16H30</v>
          </cell>
          <cell r="C344">
            <v>0.6875</v>
          </cell>
          <cell r="D344">
            <v>36324</v>
          </cell>
          <cell r="E344">
            <v>20</v>
          </cell>
          <cell r="F344">
            <v>1</v>
          </cell>
          <cell r="G344">
            <v>180</v>
          </cell>
          <cell r="H344">
            <v>800</v>
          </cell>
          <cell r="I344">
            <v>0.2</v>
          </cell>
          <cell r="J344" t="str">
            <v xml:space="preserve"> CINE 2</v>
          </cell>
          <cell r="K344" t="str">
            <v xml:space="preserve"> CINE 2</v>
          </cell>
          <cell r="L344">
            <v>180</v>
          </cell>
          <cell r="M344">
            <v>800</v>
          </cell>
          <cell r="N344">
            <v>0.2</v>
          </cell>
          <cell r="O344" t="str">
            <v>DT</v>
          </cell>
          <cell r="P344" t="str">
            <v>FS</v>
          </cell>
          <cell r="Q344" t="str">
            <v>EUS.</v>
          </cell>
        </row>
        <row r="345">
          <cell r="A345" t="str">
            <v>ETB2:EUS.</v>
          </cell>
          <cell r="B345" t="str">
            <v>. 21H50</v>
          </cell>
          <cell r="C345">
            <v>0.90972222222222221</v>
          </cell>
          <cell r="D345">
            <v>36324</v>
          </cell>
          <cell r="E345">
            <v>20</v>
          </cell>
          <cell r="F345">
            <v>1</v>
          </cell>
          <cell r="G345">
            <v>250</v>
          </cell>
          <cell r="H345">
            <v>1190</v>
          </cell>
          <cell r="I345">
            <v>0.2</v>
          </cell>
          <cell r="J345" t="str">
            <v xml:space="preserve"> TELEBERRI 2</v>
          </cell>
          <cell r="K345" t="str">
            <v xml:space="preserve"> TELEBERRI 2</v>
          </cell>
          <cell r="L345">
            <v>250</v>
          </cell>
          <cell r="M345">
            <v>1190</v>
          </cell>
          <cell r="N345">
            <v>0.2</v>
          </cell>
          <cell r="O345" t="str">
            <v>PT</v>
          </cell>
          <cell r="P345" t="str">
            <v>FS</v>
          </cell>
          <cell r="Q345" t="str">
            <v>EUS.</v>
          </cell>
        </row>
        <row r="346">
          <cell r="A346" t="str">
            <v>TELE5:NAC.</v>
          </cell>
          <cell r="B346" t="str">
            <v>. 14H45</v>
          </cell>
          <cell r="C346">
            <v>0.61458333333333337</v>
          </cell>
          <cell r="D346">
            <v>36279</v>
          </cell>
          <cell r="E346">
            <v>20</v>
          </cell>
          <cell r="F346">
            <v>1</v>
          </cell>
          <cell r="G346">
            <v>1150</v>
          </cell>
          <cell r="H346">
            <v>301</v>
          </cell>
          <cell r="I346">
            <v>3.8</v>
          </cell>
          <cell r="J346" t="str">
            <v xml:space="preserve"> NOTICIAS 1</v>
          </cell>
          <cell r="K346" t="str">
            <v xml:space="preserve"> NOTICIAS 1</v>
          </cell>
          <cell r="L346">
            <v>1150</v>
          </cell>
          <cell r="M346">
            <v>301</v>
          </cell>
          <cell r="N346">
            <v>3.8</v>
          </cell>
          <cell r="O346" t="str">
            <v>DT</v>
          </cell>
          <cell r="P346" t="str">
            <v>Lab</v>
          </cell>
          <cell r="Q346" t="str">
            <v>NAC.</v>
          </cell>
        </row>
        <row r="347">
          <cell r="A347" t="str">
            <v>TELE5:NAC.</v>
          </cell>
          <cell r="B347" t="str">
            <v>. 15H45</v>
          </cell>
          <cell r="C347">
            <v>0.65625</v>
          </cell>
          <cell r="D347">
            <v>36279</v>
          </cell>
          <cell r="E347">
            <v>20</v>
          </cell>
          <cell r="F347">
            <v>1</v>
          </cell>
          <cell r="G347">
            <v>1240</v>
          </cell>
          <cell r="H347">
            <v>256</v>
          </cell>
          <cell r="I347">
            <v>4.8</v>
          </cell>
          <cell r="J347" t="str">
            <v xml:space="preserve"> AL SALIR DE CLASE</v>
          </cell>
          <cell r="K347" t="str">
            <v xml:space="preserve"> AL SALIR DE CLASE</v>
          </cell>
          <cell r="L347">
            <v>1240</v>
          </cell>
          <cell r="M347">
            <v>256</v>
          </cell>
          <cell r="N347">
            <v>4.8</v>
          </cell>
          <cell r="O347" t="str">
            <v>DT</v>
          </cell>
          <cell r="P347" t="str">
            <v>Lab</v>
          </cell>
          <cell r="Q347" t="str">
            <v>NAC.</v>
          </cell>
        </row>
        <row r="348">
          <cell r="A348" t="str">
            <v>TELE5:NAC.</v>
          </cell>
          <cell r="B348" t="str">
            <v>. 16H30</v>
          </cell>
          <cell r="C348">
            <v>0.6875</v>
          </cell>
          <cell r="D348">
            <v>36279</v>
          </cell>
          <cell r="E348">
            <v>20</v>
          </cell>
          <cell r="F348">
            <v>1</v>
          </cell>
          <cell r="G348">
            <v>750</v>
          </cell>
          <cell r="H348">
            <v>192</v>
          </cell>
          <cell r="I348">
            <v>3.9</v>
          </cell>
          <cell r="J348" t="str">
            <v xml:space="preserve"> CINE</v>
          </cell>
          <cell r="K348" t="str">
            <v xml:space="preserve"> CINE</v>
          </cell>
          <cell r="L348">
            <v>750</v>
          </cell>
          <cell r="M348">
            <v>192</v>
          </cell>
          <cell r="N348">
            <v>3.9</v>
          </cell>
          <cell r="O348" t="str">
            <v>DT</v>
          </cell>
          <cell r="P348" t="str">
            <v>Lab</v>
          </cell>
          <cell r="Q348" t="str">
            <v>NAC.</v>
          </cell>
        </row>
        <row r="349">
          <cell r="A349" t="str">
            <v>TELE5:NAC.</v>
          </cell>
          <cell r="B349" t="str">
            <v>. 17H00</v>
          </cell>
          <cell r="C349">
            <v>0.70833333333333337</v>
          </cell>
          <cell r="D349">
            <v>36279</v>
          </cell>
          <cell r="E349">
            <v>20</v>
          </cell>
          <cell r="F349">
            <v>1</v>
          </cell>
          <cell r="G349">
            <v>750</v>
          </cell>
          <cell r="H349">
            <v>219</v>
          </cell>
          <cell r="I349">
            <v>3.4</v>
          </cell>
          <cell r="J349" t="str">
            <v xml:space="preserve"> CINE</v>
          </cell>
          <cell r="K349" t="str">
            <v xml:space="preserve"> CINE</v>
          </cell>
          <cell r="L349">
            <v>750</v>
          </cell>
          <cell r="M349">
            <v>219</v>
          </cell>
          <cell r="N349">
            <v>3.4</v>
          </cell>
          <cell r="O349" t="str">
            <v>DT</v>
          </cell>
          <cell r="P349" t="str">
            <v>Lab</v>
          </cell>
          <cell r="Q349" t="str">
            <v>NAC.</v>
          </cell>
        </row>
        <row r="350">
          <cell r="A350" t="str">
            <v>TELE5:NAC.</v>
          </cell>
          <cell r="B350" t="str">
            <v>. 18H00</v>
          </cell>
          <cell r="C350">
            <v>0.75</v>
          </cell>
          <cell r="D350">
            <v>36279</v>
          </cell>
          <cell r="E350">
            <v>20</v>
          </cell>
          <cell r="F350">
            <v>1</v>
          </cell>
          <cell r="G350">
            <v>750</v>
          </cell>
          <cell r="H350">
            <v>224</v>
          </cell>
          <cell r="I350">
            <v>3.4</v>
          </cell>
          <cell r="J350" t="str">
            <v xml:space="preserve"> SERIE</v>
          </cell>
          <cell r="K350" t="str">
            <v xml:space="preserve"> SERIE</v>
          </cell>
          <cell r="L350">
            <v>750</v>
          </cell>
          <cell r="M350">
            <v>224</v>
          </cell>
          <cell r="N350">
            <v>3.4</v>
          </cell>
          <cell r="O350" t="str">
            <v>DT</v>
          </cell>
          <cell r="P350" t="str">
            <v>Lab</v>
          </cell>
          <cell r="Q350" t="str">
            <v>NAC.</v>
          </cell>
        </row>
        <row r="351">
          <cell r="A351" t="str">
            <v>TELE5:NAC.</v>
          </cell>
          <cell r="B351" t="str">
            <v>. 18H30</v>
          </cell>
          <cell r="C351">
            <v>0.77083333333333337</v>
          </cell>
          <cell r="D351">
            <v>36279</v>
          </cell>
          <cell r="E351">
            <v>20</v>
          </cell>
          <cell r="F351">
            <v>1</v>
          </cell>
          <cell r="G351">
            <v>735</v>
          </cell>
          <cell r="H351">
            <v>200</v>
          </cell>
          <cell r="I351">
            <v>3.7</v>
          </cell>
          <cell r="J351" t="str">
            <v xml:space="preserve"> ANA</v>
          </cell>
          <cell r="K351" t="str">
            <v xml:space="preserve"> ANA</v>
          </cell>
          <cell r="L351">
            <v>735</v>
          </cell>
          <cell r="M351">
            <v>200</v>
          </cell>
          <cell r="N351">
            <v>3.7</v>
          </cell>
          <cell r="O351" t="str">
            <v>DT</v>
          </cell>
          <cell r="P351" t="str">
            <v>Lab</v>
          </cell>
          <cell r="Q351" t="str">
            <v>NAC.</v>
          </cell>
        </row>
        <row r="352">
          <cell r="A352" t="str">
            <v>TELE5:NAC.</v>
          </cell>
          <cell r="B352" t="str">
            <v>. 20H45</v>
          </cell>
          <cell r="C352">
            <v>0.86458333333333337</v>
          </cell>
          <cell r="D352">
            <v>36279</v>
          </cell>
          <cell r="E352">
            <v>20</v>
          </cell>
          <cell r="F352">
            <v>1</v>
          </cell>
          <cell r="G352">
            <v>1400</v>
          </cell>
          <cell r="H352">
            <v>556</v>
          </cell>
          <cell r="I352">
            <v>2.5</v>
          </cell>
          <cell r="J352" t="str">
            <v xml:space="preserve"> NOTICIAS 2</v>
          </cell>
          <cell r="K352" t="str">
            <v xml:space="preserve"> NOTICIAS 2</v>
          </cell>
          <cell r="L352">
            <v>1400</v>
          </cell>
          <cell r="M352">
            <v>556</v>
          </cell>
          <cell r="N352">
            <v>2.5</v>
          </cell>
          <cell r="O352" t="str">
            <v>PT</v>
          </cell>
          <cell r="P352" t="str">
            <v>Lab</v>
          </cell>
          <cell r="Q352" t="str">
            <v>NAC.</v>
          </cell>
        </row>
        <row r="353">
          <cell r="A353" t="str">
            <v>TELE5:NAC.</v>
          </cell>
          <cell r="B353" t="str">
            <v>. 22H00</v>
          </cell>
          <cell r="C353">
            <v>0.91666666666666663</v>
          </cell>
          <cell r="D353">
            <v>36279</v>
          </cell>
          <cell r="E353">
            <v>20</v>
          </cell>
          <cell r="F353">
            <v>1</v>
          </cell>
          <cell r="G353">
            <v>1250</v>
          </cell>
          <cell r="H353">
            <v>180</v>
          </cell>
          <cell r="I353">
            <v>7</v>
          </cell>
          <cell r="J353" t="str">
            <v xml:space="preserve"> EXPEDIENTE X</v>
          </cell>
          <cell r="K353" t="str">
            <v xml:space="preserve"> EXPEDIENTE X</v>
          </cell>
          <cell r="L353">
            <v>1250</v>
          </cell>
          <cell r="M353">
            <v>180</v>
          </cell>
          <cell r="N353">
            <v>7</v>
          </cell>
          <cell r="O353" t="str">
            <v>PT</v>
          </cell>
          <cell r="P353" t="str">
            <v>Lab</v>
          </cell>
          <cell r="Q353" t="str">
            <v>NAC.</v>
          </cell>
        </row>
        <row r="354">
          <cell r="A354" t="str">
            <v>TELE5:NAC.</v>
          </cell>
          <cell r="B354" t="str">
            <v>. 23H00</v>
          </cell>
          <cell r="C354">
            <v>0.95833333333333337</v>
          </cell>
          <cell r="D354">
            <v>36279</v>
          </cell>
          <cell r="E354">
            <v>20</v>
          </cell>
          <cell r="F354">
            <v>1</v>
          </cell>
          <cell r="G354">
            <v>1250</v>
          </cell>
          <cell r="H354">
            <v>135</v>
          </cell>
          <cell r="I354">
            <v>9.1999999999999993</v>
          </cell>
          <cell r="J354" t="str">
            <v xml:space="preserve"> EXPEDIENTE X</v>
          </cell>
          <cell r="K354" t="str">
            <v xml:space="preserve"> EXPEDIENTE X</v>
          </cell>
          <cell r="L354">
            <v>1250</v>
          </cell>
          <cell r="M354">
            <v>135</v>
          </cell>
          <cell r="N354">
            <v>9.1999999999999993</v>
          </cell>
          <cell r="O354" t="str">
            <v>PT</v>
          </cell>
          <cell r="P354" t="str">
            <v>Lab</v>
          </cell>
          <cell r="Q354" t="str">
            <v>NAC.</v>
          </cell>
        </row>
        <row r="355">
          <cell r="A355" t="str">
            <v>TELE5:NAC.</v>
          </cell>
          <cell r="B355" t="str">
            <v>. 23H30</v>
          </cell>
          <cell r="C355">
            <v>0.97916666666666663</v>
          </cell>
          <cell r="D355">
            <v>36279</v>
          </cell>
          <cell r="E355">
            <v>20</v>
          </cell>
          <cell r="F355">
            <v>1</v>
          </cell>
          <cell r="G355">
            <v>1250</v>
          </cell>
          <cell r="H355">
            <v>135</v>
          </cell>
          <cell r="I355">
            <v>9.3000000000000007</v>
          </cell>
          <cell r="J355" t="str">
            <v xml:space="preserve"> EXPEDIENTE X</v>
          </cell>
          <cell r="K355" t="str">
            <v xml:space="preserve"> EXPEDIENTE X</v>
          </cell>
          <cell r="L355">
            <v>1250</v>
          </cell>
          <cell r="M355">
            <v>135</v>
          </cell>
          <cell r="N355">
            <v>9.3000000000000007</v>
          </cell>
          <cell r="O355" t="str">
            <v>PT</v>
          </cell>
          <cell r="P355" t="str">
            <v>Lab</v>
          </cell>
          <cell r="Q355" t="str">
            <v>NAC.</v>
          </cell>
        </row>
        <row r="356">
          <cell r="A356" t="str">
            <v>TELE5:NAC.</v>
          </cell>
          <cell r="B356" t="str">
            <v>. 14H45</v>
          </cell>
          <cell r="C356">
            <v>0.61458333333333337</v>
          </cell>
          <cell r="D356">
            <v>36280</v>
          </cell>
          <cell r="E356">
            <v>20</v>
          </cell>
          <cell r="F356">
            <v>1</v>
          </cell>
          <cell r="G356">
            <v>1150</v>
          </cell>
          <cell r="H356">
            <v>314</v>
          </cell>
          <cell r="I356">
            <v>3.7</v>
          </cell>
          <cell r="J356" t="str">
            <v xml:space="preserve"> NOTICIAS 1</v>
          </cell>
          <cell r="K356" t="str">
            <v xml:space="preserve"> NOTICIAS 1</v>
          </cell>
          <cell r="L356">
            <v>1150</v>
          </cell>
          <cell r="M356">
            <v>314</v>
          </cell>
          <cell r="N356">
            <v>3.7</v>
          </cell>
          <cell r="O356" t="str">
            <v>DT</v>
          </cell>
          <cell r="P356" t="str">
            <v>Lab</v>
          </cell>
          <cell r="Q356" t="str">
            <v>NAC.</v>
          </cell>
        </row>
        <row r="357">
          <cell r="A357" t="str">
            <v>TELE5:NAC.</v>
          </cell>
          <cell r="B357" t="str">
            <v>. 15H45</v>
          </cell>
          <cell r="C357">
            <v>0.65625</v>
          </cell>
          <cell r="D357">
            <v>36280</v>
          </cell>
          <cell r="E357">
            <v>20</v>
          </cell>
          <cell r="F357">
            <v>1</v>
          </cell>
          <cell r="G357">
            <v>1240</v>
          </cell>
          <cell r="H357">
            <v>256</v>
          </cell>
          <cell r="I357">
            <v>4.8</v>
          </cell>
          <cell r="J357" t="str">
            <v xml:space="preserve"> AL SALIR DE CLASE</v>
          </cell>
          <cell r="K357" t="str">
            <v xml:space="preserve"> AL SALIR DE CLASE</v>
          </cell>
          <cell r="L357">
            <v>1240</v>
          </cell>
          <cell r="M357">
            <v>256</v>
          </cell>
          <cell r="N357">
            <v>4.8</v>
          </cell>
          <cell r="O357" t="str">
            <v>DT</v>
          </cell>
          <cell r="P357" t="str">
            <v>Lab</v>
          </cell>
          <cell r="Q357" t="str">
            <v>NAC.</v>
          </cell>
        </row>
        <row r="358">
          <cell r="A358" t="str">
            <v>TELE5:NAC.</v>
          </cell>
          <cell r="B358" t="str">
            <v>. 16H30</v>
          </cell>
          <cell r="C358">
            <v>0.6875</v>
          </cell>
          <cell r="D358">
            <v>36280</v>
          </cell>
          <cell r="E358">
            <v>20</v>
          </cell>
          <cell r="F358">
            <v>1</v>
          </cell>
          <cell r="G358">
            <v>750</v>
          </cell>
          <cell r="H358">
            <v>189</v>
          </cell>
          <cell r="I358">
            <v>4</v>
          </cell>
          <cell r="J358" t="str">
            <v xml:space="preserve"> CINE</v>
          </cell>
          <cell r="K358" t="str">
            <v xml:space="preserve"> CINE</v>
          </cell>
          <cell r="L358">
            <v>750</v>
          </cell>
          <cell r="M358">
            <v>189</v>
          </cell>
          <cell r="N358">
            <v>4</v>
          </cell>
          <cell r="O358" t="str">
            <v>DT</v>
          </cell>
          <cell r="P358" t="str">
            <v>Lab</v>
          </cell>
          <cell r="Q358" t="str">
            <v>NAC.</v>
          </cell>
        </row>
        <row r="359">
          <cell r="A359" t="str">
            <v>TELE5:NAC.</v>
          </cell>
          <cell r="B359" t="str">
            <v>. 17H00</v>
          </cell>
          <cell r="C359">
            <v>0.70833333333333337</v>
          </cell>
          <cell r="D359">
            <v>36280</v>
          </cell>
          <cell r="E359">
            <v>20</v>
          </cell>
          <cell r="F359">
            <v>1</v>
          </cell>
          <cell r="G359">
            <v>750</v>
          </cell>
          <cell r="H359">
            <v>214</v>
          </cell>
          <cell r="I359">
            <v>3.5</v>
          </cell>
          <cell r="J359" t="str">
            <v xml:space="preserve"> CINE</v>
          </cell>
          <cell r="K359" t="str">
            <v xml:space="preserve"> CINE</v>
          </cell>
          <cell r="L359">
            <v>750</v>
          </cell>
          <cell r="M359">
            <v>214</v>
          </cell>
          <cell r="N359">
            <v>3.5</v>
          </cell>
          <cell r="O359" t="str">
            <v>DT</v>
          </cell>
          <cell r="P359" t="str">
            <v>Lab</v>
          </cell>
          <cell r="Q359" t="str">
            <v>NAC.</v>
          </cell>
        </row>
        <row r="360">
          <cell r="A360" t="str">
            <v>TELE5:NAC.</v>
          </cell>
          <cell r="B360" t="str">
            <v>. 18H30</v>
          </cell>
          <cell r="C360">
            <v>0.77083333333333337</v>
          </cell>
          <cell r="D360">
            <v>36280</v>
          </cell>
          <cell r="E360">
            <v>20</v>
          </cell>
          <cell r="F360">
            <v>1</v>
          </cell>
          <cell r="G360">
            <v>735</v>
          </cell>
          <cell r="H360">
            <v>214</v>
          </cell>
          <cell r="I360">
            <v>3.4</v>
          </cell>
          <cell r="J360" t="str">
            <v xml:space="preserve"> ANA</v>
          </cell>
          <cell r="K360" t="str">
            <v xml:space="preserve"> ANA</v>
          </cell>
          <cell r="L360">
            <v>735</v>
          </cell>
          <cell r="M360">
            <v>214</v>
          </cell>
          <cell r="N360">
            <v>3.4</v>
          </cell>
          <cell r="O360" t="str">
            <v>DT</v>
          </cell>
          <cell r="P360" t="str">
            <v>Lab</v>
          </cell>
          <cell r="Q360" t="str">
            <v>NAC.</v>
          </cell>
        </row>
        <row r="361">
          <cell r="A361" t="str">
            <v>TELE5:NAC.</v>
          </cell>
          <cell r="B361" t="str">
            <v>. 22H15</v>
          </cell>
          <cell r="C361">
            <v>0.92708333333333337</v>
          </cell>
          <cell r="D361">
            <v>36280</v>
          </cell>
          <cell r="E361">
            <v>20</v>
          </cell>
          <cell r="F361">
            <v>1</v>
          </cell>
          <cell r="G361">
            <v>2950</v>
          </cell>
          <cell r="H361">
            <v>399</v>
          </cell>
          <cell r="I361">
            <v>7.4</v>
          </cell>
          <cell r="J361" t="str">
            <v xml:space="preserve"> CINE 5 ESTRELLAS</v>
          </cell>
          <cell r="K361" t="str">
            <v xml:space="preserve"> CINE 5 ESTRELLAS</v>
          </cell>
          <cell r="L361">
            <v>2950</v>
          </cell>
          <cell r="M361">
            <v>399</v>
          </cell>
          <cell r="N361">
            <v>7.4</v>
          </cell>
          <cell r="O361" t="str">
            <v>PT</v>
          </cell>
          <cell r="P361" t="str">
            <v>Lab</v>
          </cell>
          <cell r="Q361" t="str">
            <v>NAC.</v>
          </cell>
        </row>
        <row r="362">
          <cell r="A362" t="str">
            <v>TELE5:NAC.</v>
          </cell>
          <cell r="B362" t="str">
            <v>. 23H00</v>
          </cell>
          <cell r="C362">
            <v>0.95833333333333337</v>
          </cell>
          <cell r="D362">
            <v>36280</v>
          </cell>
          <cell r="E362">
            <v>20</v>
          </cell>
          <cell r="F362">
            <v>1</v>
          </cell>
          <cell r="G362">
            <v>2950</v>
          </cell>
          <cell r="H362">
            <v>266</v>
          </cell>
          <cell r="I362">
            <v>11.1</v>
          </cell>
          <cell r="J362" t="str">
            <v xml:space="preserve"> CINE 5 ESTRELLAS</v>
          </cell>
          <cell r="K362" t="str">
            <v xml:space="preserve"> CINE 5 ESTRELLAS</v>
          </cell>
          <cell r="L362">
            <v>2950</v>
          </cell>
          <cell r="M362">
            <v>266</v>
          </cell>
          <cell r="N362">
            <v>11.1</v>
          </cell>
          <cell r="O362" t="str">
            <v>PT</v>
          </cell>
          <cell r="P362" t="str">
            <v>Lab</v>
          </cell>
          <cell r="Q362" t="str">
            <v>NAC.</v>
          </cell>
        </row>
        <row r="363">
          <cell r="A363" t="str">
            <v>TELE5:NAC.</v>
          </cell>
          <cell r="B363" t="str">
            <v>. 14H45</v>
          </cell>
          <cell r="C363">
            <v>0.61458333333333337</v>
          </cell>
          <cell r="D363">
            <v>36281</v>
          </cell>
          <cell r="E363">
            <v>20</v>
          </cell>
          <cell r="F363">
            <v>1</v>
          </cell>
          <cell r="G363">
            <v>1150</v>
          </cell>
          <cell r="H363">
            <v>398</v>
          </cell>
          <cell r="I363">
            <v>2.9</v>
          </cell>
          <cell r="J363" t="str">
            <v xml:space="preserve"> NOTICIAS 1</v>
          </cell>
          <cell r="K363" t="str">
            <v xml:space="preserve"> NOTICIAS 1</v>
          </cell>
          <cell r="L363">
            <v>1150</v>
          </cell>
          <cell r="M363">
            <v>398</v>
          </cell>
          <cell r="N363">
            <v>2.9</v>
          </cell>
          <cell r="O363" t="str">
            <v>DT</v>
          </cell>
          <cell r="P363" t="str">
            <v>FS</v>
          </cell>
          <cell r="Q363" t="str">
            <v>NAC.</v>
          </cell>
        </row>
        <row r="364">
          <cell r="A364" t="str">
            <v>TELE5:NAC.</v>
          </cell>
          <cell r="B364" t="str">
            <v>. 16H00</v>
          </cell>
          <cell r="C364">
            <v>0.66666666666666663</v>
          </cell>
          <cell r="D364">
            <v>36281</v>
          </cell>
          <cell r="E364">
            <v>20</v>
          </cell>
          <cell r="F364">
            <v>1</v>
          </cell>
          <cell r="G364">
            <v>1200</v>
          </cell>
          <cell r="H364">
            <v>223</v>
          </cell>
          <cell r="I364">
            <v>5.4</v>
          </cell>
          <cell r="J364" t="str">
            <v xml:space="preserve"> CINE FAMILIAR</v>
          </cell>
          <cell r="K364" t="str">
            <v xml:space="preserve"> CINE FAMILIAR</v>
          </cell>
          <cell r="L364">
            <v>1200</v>
          </cell>
          <cell r="M364">
            <v>223</v>
          </cell>
          <cell r="N364">
            <v>5.4</v>
          </cell>
          <cell r="O364" t="str">
            <v>DT</v>
          </cell>
          <cell r="P364" t="str">
            <v>FS</v>
          </cell>
          <cell r="Q364" t="str">
            <v>NAC.</v>
          </cell>
        </row>
        <row r="365">
          <cell r="A365" t="str">
            <v>TELE5:NAC.</v>
          </cell>
          <cell r="B365" t="str">
            <v>. 16H45</v>
          </cell>
          <cell r="C365">
            <v>0.69791666666666663</v>
          </cell>
          <cell r="D365">
            <v>36281</v>
          </cell>
          <cell r="E365">
            <v>20</v>
          </cell>
          <cell r="F365">
            <v>1</v>
          </cell>
          <cell r="G365">
            <v>1200</v>
          </cell>
          <cell r="H365">
            <v>252</v>
          </cell>
          <cell r="I365">
            <v>4.8</v>
          </cell>
          <cell r="J365" t="str">
            <v xml:space="preserve"> CINE FAMILIAR</v>
          </cell>
          <cell r="K365" t="str">
            <v xml:space="preserve"> CINE FAMILIAR</v>
          </cell>
          <cell r="L365">
            <v>1200</v>
          </cell>
          <cell r="M365">
            <v>252</v>
          </cell>
          <cell r="N365">
            <v>4.8</v>
          </cell>
          <cell r="O365" t="str">
            <v>DT</v>
          </cell>
          <cell r="P365" t="str">
            <v>FS</v>
          </cell>
          <cell r="Q365" t="str">
            <v>NAC.</v>
          </cell>
        </row>
        <row r="366">
          <cell r="A366" t="str">
            <v>TELE5:NAC.</v>
          </cell>
          <cell r="B366" t="str">
            <v>. 17H45</v>
          </cell>
          <cell r="C366">
            <v>0.73958333333333337</v>
          </cell>
          <cell r="D366">
            <v>36281</v>
          </cell>
          <cell r="E366">
            <v>20</v>
          </cell>
          <cell r="F366">
            <v>1</v>
          </cell>
          <cell r="G366">
            <v>630</v>
          </cell>
          <cell r="H366">
            <v>192</v>
          </cell>
          <cell r="I366">
            <v>3.3</v>
          </cell>
          <cell r="J366" t="str">
            <v xml:space="preserve"> CINE</v>
          </cell>
          <cell r="K366" t="str">
            <v xml:space="preserve"> CINE</v>
          </cell>
          <cell r="L366">
            <v>630</v>
          </cell>
          <cell r="M366">
            <v>192</v>
          </cell>
          <cell r="N366">
            <v>3.3</v>
          </cell>
          <cell r="O366" t="str">
            <v>DT</v>
          </cell>
          <cell r="P366" t="str">
            <v>FS</v>
          </cell>
          <cell r="Q366" t="str">
            <v>NAC.</v>
          </cell>
        </row>
        <row r="367">
          <cell r="A367" t="str">
            <v>TELE5:NAC.</v>
          </cell>
          <cell r="B367" t="str">
            <v>. 19H00</v>
          </cell>
          <cell r="C367">
            <v>0.79166666666666663</v>
          </cell>
          <cell r="D367">
            <v>36281</v>
          </cell>
          <cell r="E367">
            <v>20</v>
          </cell>
          <cell r="F367">
            <v>1</v>
          </cell>
          <cell r="G367">
            <v>630</v>
          </cell>
          <cell r="H367">
            <v>188</v>
          </cell>
          <cell r="I367">
            <v>3.4</v>
          </cell>
          <cell r="J367" t="str">
            <v xml:space="preserve"> CINE</v>
          </cell>
          <cell r="K367" t="str">
            <v xml:space="preserve"> CINE</v>
          </cell>
          <cell r="L367">
            <v>630</v>
          </cell>
          <cell r="M367">
            <v>188</v>
          </cell>
          <cell r="N367">
            <v>3.4</v>
          </cell>
          <cell r="O367" t="str">
            <v>DT</v>
          </cell>
          <cell r="P367" t="str">
            <v>FS</v>
          </cell>
          <cell r="Q367" t="str">
            <v>NAC.</v>
          </cell>
        </row>
        <row r="368">
          <cell r="A368" t="str">
            <v>TELE5:NAC.</v>
          </cell>
          <cell r="B368" t="str">
            <v>. 20H45</v>
          </cell>
          <cell r="C368">
            <v>0.86458333333333337</v>
          </cell>
          <cell r="D368">
            <v>36281</v>
          </cell>
          <cell r="E368">
            <v>20</v>
          </cell>
          <cell r="F368">
            <v>1</v>
          </cell>
          <cell r="G368">
            <v>450</v>
          </cell>
          <cell r="H368">
            <v>203</v>
          </cell>
          <cell r="I368">
            <v>2.2000000000000002</v>
          </cell>
          <cell r="J368" t="str">
            <v xml:space="preserve"> NOTICIAS 2</v>
          </cell>
          <cell r="K368" t="str">
            <v xml:space="preserve"> NOTICIAS 2</v>
          </cell>
          <cell r="L368">
            <v>450</v>
          </cell>
          <cell r="M368">
            <v>203</v>
          </cell>
          <cell r="N368">
            <v>2.2000000000000002</v>
          </cell>
          <cell r="O368" t="str">
            <v>PT</v>
          </cell>
          <cell r="P368" t="str">
            <v>FS</v>
          </cell>
          <cell r="Q368" t="str">
            <v>NAC.</v>
          </cell>
        </row>
        <row r="369">
          <cell r="A369" t="str">
            <v>TELE5:NAC.</v>
          </cell>
          <cell r="B369" t="str">
            <v>. 22H30</v>
          </cell>
          <cell r="C369">
            <v>0.9375</v>
          </cell>
          <cell r="D369">
            <v>36281</v>
          </cell>
          <cell r="E369">
            <v>20</v>
          </cell>
          <cell r="F369">
            <v>1</v>
          </cell>
          <cell r="G369">
            <v>1050</v>
          </cell>
          <cell r="H369">
            <v>253</v>
          </cell>
          <cell r="I369">
            <v>4.0999999999999996</v>
          </cell>
          <cell r="J369" t="str">
            <v xml:space="preserve"> MINI SERIE</v>
          </cell>
          <cell r="K369" t="str">
            <v xml:space="preserve"> MINI SERIE</v>
          </cell>
          <cell r="L369">
            <v>1050</v>
          </cell>
          <cell r="M369">
            <v>253</v>
          </cell>
          <cell r="N369">
            <v>4.0999999999999996</v>
          </cell>
          <cell r="O369" t="str">
            <v>PT</v>
          </cell>
          <cell r="P369" t="str">
            <v>FS</v>
          </cell>
          <cell r="Q369" t="str">
            <v>NAC.</v>
          </cell>
        </row>
        <row r="370">
          <cell r="A370" t="str">
            <v>TELE5:NAC.</v>
          </cell>
          <cell r="B370" t="str">
            <v>. 24H15</v>
          </cell>
          <cell r="C370">
            <v>1.0104166666666667</v>
          </cell>
          <cell r="D370">
            <v>36281</v>
          </cell>
          <cell r="E370">
            <v>20</v>
          </cell>
          <cell r="F370">
            <v>1</v>
          </cell>
          <cell r="G370">
            <v>1050</v>
          </cell>
          <cell r="H370">
            <v>241</v>
          </cell>
          <cell r="I370">
            <v>4.3</v>
          </cell>
          <cell r="J370" t="str">
            <v xml:space="preserve"> MINI SERIE</v>
          </cell>
          <cell r="K370" t="str">
            <v xml:space="preserve"> MINI SERIE</v>
          </cell>
          <cell r="L370">
            <v>1050</v>
          </cell>
          <cell r="M370">
            <v>241</v>
          </cell>
          <cell r="N370">
            <v>4.3</v>
          </cell>
          <cell r="O370" t="str">
            <v>PT</v>
          </cell>
          <cell r="P370" t="str">
            <v>FS</v>
          </cell>
          <cell r="Q370" t="str">
            <v>NAC.</v>
          </cell>
        </row>
        <row r="371">
          <cell r="A371" t="str">
            <v>TELE5:NAC.</v>
          </cell>
          <cell r="B371" t="str">
            <v>. 14H45</v>
          </cell>
          <cell r="C371">
            <v>0.61458333333333337</v>
          </cell>
          <cell r="D371">
            <v>36282</v>
          </cell>
          <cell r="E371">
            <v>20</v>
          </cell>
          <cell r="F371">
            <v>1</v>
          </cell>
          <cell r="G371">
            <v>1150</v>
          </cell>
          <cell r="H371">
            <v>351</v>
          </cell>
          <cell r="I371">
            <v>3.3</v>
          </cell>
          <cell r="J371" t="str">
            <v xml:space="preserve"> NOTICIAS 1</v>
          </cell>
          <cell r="K371" t="str">
            <v xml:space="preserve"> NOTICIAS 1</v>
          </cell>
          <cell r="L371">
            <v>1150</v>
          </cell>
          <cell r="M371">
            <v>351</v>
          </cell>
          <cell r="N371">
            <v>3.3</v>
          </cell>
          <cell r="O371" t="str">
            <v>DT</v>
          </cell>
          <cell r="P371" t="str">
            <v>FS</v>
          </cell>
          <cell r="Q371" t="str">
            <v>NAC.</v>
          </cell>
        </row>
        <row r="372">
          <cell r="A372" t="str">
            <v>TELE5:NAC.</v>
          </cell>
          <cell r="B372" t="str">
            <v>. 15H30</v>
          </cell>
          <cell r="C372">
            <v>0.64583333333333337</v>
          </cell>
          <cell r="D372">
            <v>36282</v>
          </cell>
          <cell r="E372">
            <v>20</v>
          </cell>
          <cell r="F372">
            <v>1</v>
          </cell>
          <cell r="G372">
            <v>1180</v>
          </cell>
          <cell r="H372">
            <v>256</v>
          </cell>
          <cell r="I372">
            <v>4.5999999999999996</v>
          </cell>
          <cell r="J372" t="str">
            <v xml:space="preserve"> CAIGA QUIEN CAIGA</v>
          </cell>
          <cell r="K372" t="str">
            <v xml:space="preserve"> CAIGA QUIEN CAIGA</v>
          </cell>
          <cell r="L372">
            <v>1180</v>
          </cell>
          <cell r="M372">
            <v>256</v>
          </cell>
          <cell r="N372">
            <v>4.5999999999999996</v>
          </cell>
          <cell r="O372" t="str">
            <v>DT</v>
          </cell>
          <cell r="P372" t="str">
            <v>FS</v>
          </cell>
          <cell r="Q372" t="str">
            <v>NAC.</v>
          </cell>
        </row>
        <row r="373">
          <cell r="A373" t="str">
            <v>TELE5:NAC.</v>
          </cell>
          <cell r="B373" t="str">
            <v>. 17H15</v>
          </cell>
          <cell r="C373">
            <v>0.71875</v>
          </cell>
          <cell r="D373">
            <v>36282</v>
          </cell>
          <cell r="E373">
            <v>20</v>
          </cell>
          <cell r="F373">
            <v>1</v>
          </cell>
          <cell r="G373">
            <v>630</v>
          </cell>
          <cell r="H373">
            <v>158</v>
          </cell>
          <cell r="I373">
            <v>4</v>
          </cell>
          <cell r="J373" t="str">
            <v xml:space="preserve"> CINE</v>
          </cell>
          <cell r="K373" t="str">
            <v xml:space="preserve"> CINE</v>
          </cell>
          <cell r="L373">
            <v>630</v>
          </cell>
          <cell r="M373">
            <v>158</v>
          </cell>
          <cell r="N373">
            <v>4</v>
          </cell>
          <cell r="O373" t="str">
            <v>DT</v>
          </cell>
          <cell r="P373" t="str">
            <v>FS</v>
          </cell>
          <cell r="Q373" t="str">
            <v>NAC.</v>
          </cell>
        </row>
        <row r="374">
          <cell r="A374" t="str">
            <v>TELE5:NAC.</v>
          </cell>
          <cell r="B374" t="str">
            <v>. 17H45</v>
          </cell>
          <cell r="C374">
            <v>0.73958333333333337</v>
          </cell>
          <cell r="D374">
            <v>36282</v>
          </cell>
          <cell r="E374">
            <v>20</v>
          </cell>
          <cell r="F374">
            <v>1</v>
          </cell>
          <cell r="G374">
            <v>630</v>
          </cell>
          <cell r="H374">
            <v>135</v>
          </cell>
          <cell r="I374">
            <v>4.7</v>
          </cell>
          <cell r="J374" t="str">
            <v xml:space="preserve"> CINE</v>
          </cell>
          <cell r="K374" t="str">
            <v xml:space="preserve"> CINE</v>
          </cell>
          <cell r="L374">
            <v>630</v>
          </cell>
          <cell r="M374">
            <v>135</v>
          </cell>
          <cell r="N374">
            <v>4.7</v>
          </cell>
          <cell r="O374" t="str">
            <v>DT</v>
          </cell>
          <cell r="P374" t="str">
            <v>FS</v>
          </cell>
          <cell r="Q374" t="str">
            <v>NAC.</v>
          </cell>
        </row>
        <row r="375">
          <cell r="A375" t="str">
            <v>TELE5:NAC.</v>
          </cell>
          <cell r="B375" t="str">
            <v>. 18H45</v>
          </cell>
          <cell r="C375">
            <v>0.78125</v>
          </cell>
          <cell r="D375">
            <v>36282</v>
          </cell>
          <cell r="E375">
            <v>20</v>
          </cell>
          <cell r="F375">
            <v>1</v>
          </cell>
          <cell r="G375">
            <v>630</v>
          </cell>
          <cell r="H375">
            <v>188</v>
          </cell>
          <cell r="I375">
            <v>3.4</v>
          </cell>
          <cell r="J375" t="str">
            <v xml:space="preserve"> CINE</v>
          </cell>
          <cell r="K375" t="str">
            <v xml:space="preserve"> CINE</v>
          </cell>
          <cell r="L375">
            <v>630</v>
          </cell>
          <cell r="M375">
            <v>188</v>
          </cell>
          <cell r="N375">
            <v>3.4</v>
          </cell>
          <cell r="O375" t="str">
            <v>DT</v>
          </cell>
          <cell r="P375" t="str">
            <v>FS</v>
          </cell>
          <cell r="Q375" t="str">
            <v>NAC.</v>
          </cell>
        </row>
        <row r="376">
          <cell r="A376" t="str">
            <v>TELE5:NAC.</v>
          </cell>
          <cell r="B376" t="str">
            <v>. 19H15</v>
          </cell>
          <cell r="C376">
            <v>0.80208333333333337</v>
          </cell>
          <cell r="D376">
            <v>36282</v>
          </cell>
          <cell r="E376">
            <v>20</v>
          </cell>
          <cell r="F376">
            <v>1</v>
          </cell>
          <cell r="G376">
            <v>630</v>
          </cell>
          <cell r="H376">
            <v>188</v>
          </cell>
          <cell r="I376">
            <v>3.4</v>
          </cell>
          <cell r="J376" t="str">
            <v xml:space="preserve"> CINE</v>
          </cell>
          <cell r="K376" t="str">
            <v xml:space="preserve"> CINE</v>
          </cell>
          <cell r="L376">
            <v>630</v>
          </cell>
          <cell r="M376">
            <v>188</v>
          </cell>
          <cell r="N376">
            <v>3.4</v>
          </cell>
          <cell r="O376" t="str">
            <v>DT</v>
          </cell>
          <cell r="P376" t="str">
            <v>FS</v>
          </cell>
          <cell r="Q376" t="str">
            <v>NAC.</v>
          </cell>
        </row>
        <row r="377">
          <cell r="A377" t="str">
            <v>TELE5:NAC.</v>
          </cell>
          <cell r="B377" t="str">
            <v>. 20H45</v>
          </cell>
          <cell r="C377">
            <v>0.86458333333333337</v>
          </cell>
          <cell r="D377">
            <v>36282</v>
          </cell>
          <cell r="E377">
            <v>20</v>
          </cell>
          <cell r="F377">
            <v>1</v>
          </cell>
          <cell r="G377">
            <v>450</v>
          </cell>
          <cell r="H377">
            <v>138</v>
          </cell>
          <cell r="I377">
            <v>3.3</v>
          </cell>
          <cell r="J377" t="str">
            <v xml:space="preserve"> NOTICIAS 2</v>
          </cell>
          <cell r="K377" t="str">
            <v xml:space="preserve"> NOTICIAS 2</v>
          </cell>
          <cell r="L377">
            <v>450</v>
          </cell>
          <cell r="M377">
            <v>138</v>
          </cell>
          <cell r="N377">
            <v>3.3</v>
          </cell>
          <cell r="O377" t="str">
            <v>PT</v>
          </cell>
          <cell r="P377" t="str">
            <v>FS</v>
          </cell>
          <cell r="Q377" t="str">
            <v>NAC.</v>
          </cell>
        </row>
        <row r="378">
          <cell r="A378" t="str">
            <v>TELE5:NAC.</v>
          </cell>
          <cell r="B378" t="str">
            <v>. 22H30</v>
          </cell>
          <cell r="C378">
            <v>0.9375</v>
          </cell>
          <cell r="D378">
            <v>36282</v>
          </cell>
          <cell r="E378">
            <v>20</v>
          </cell>
          <cell r="F378">
            <v>1</v>
          </cell>
          <cell r="G378">
            <v>1150</v>
          </cell>
          <cell r="H378">
            <v>205</v>
          </cell>
          <cell r="I378">
            <v>5.6</v>
          </cell>
          <cell r="J378" t="str">
            <v xml:space="preserve"> ME LO DIJO PEREZ</v>
          </cell>
          <cell r="K378" t="str">
            <v xml:space="preserve"> ME LO DIJO PEREZ</v>
          </cell>
          <cell r="L378">
            <v>1150</v>
          </cell>
          <cell r="M378">
            <v>205</v>
          </cell>
          <cell r="N378">
            <v>5.6</v>
          </cell>
          <cell r="O378" t="str">
            <v>PT</v>
          </cell>
          <cell r="P378" t="str">
            <v>FS</v>
          </cell>
          <cell r="Q378" t="str">
            <v>NAC.</v>
          </cell>
        </row>
        <row r="379">
          <cell r="A379" t="str">
            <v>TELE5:NAC.</v>
          </cell>
          <cell r="B379" t="str">
            <v>. 22H45</v>
          </cell>
          <cell r="C379">
            <v>0.94791666666666663</v>
          </cell>
          <cell r="D379">
            <v>36282</v>
          </cell>
          <cell r="E379">
            <v>20</v>
          </cell>
          <cell r="F379">
            <v>1</v>
          </cell>
          <cell r="G379">
            <v>1150</v>
          </cell>
          <cell r="H379">
            <v>194</v>
          </cell>
          <cell r="I379">
            <v>5.9</v>
          </cell>
          <cell r="J379" t="str">
            <v xml:space="preserve"> ME LO DIJO PEREZ</v>
          </cell>
          <cell r="K379" t="str">
            <v xml:space="preserve"> ME LO DIJO PEREZ</v>
          </cell>
          <cell r="L379">
            <v>1150</v>
          </cell>
          <cell r="M379">
            <v>194</v>
          </cell>
          <cell r="N379">
            <v>5.9</v>
          </cell>
          <cell r="O379" t="str">
            <v>PT</v>
          </cell>
          <cell r="P379" t="str">
            <v>FS</v>
          </cell>
          <cell r="Q379" t="str">
            <v>NAC.</v>
          </cell>
        </row>
        <row r="380">
          <cell r="A380" t="str">
            <v>TELE5:NAC.</v>
          </cell>
          <cell r="B380" t="str">
            <v>. 23H00</v>
          </cell>
          <cell r="C380">
            <v>0.95833333333333337</v>
          </cell>
          <cell r="D380">
            <v>36282</v>
          </cell>
          <cell r="E380">
            <v>20</v>
          </cell>
          <cell r="F380">
            <v>1</v>
          </cell>
          <cell r="G380">
            <v>1150</v>
          </cell>
          <cell r="H380">
            <v>177</v>
          </cell>
          <cell r="I380">
            <v>6.5</v>
          </cell>
          <cell r="J380" t="str">
            <v xml:space="preserve"> ME LO DIJO PEREZ</v>
          </cell>
          <cell r="K380" t="str">
            <v xml:space="preserve"> ME LO DIJO PEREZ</v>
          </cell>
          <cell r="L380">
            <v>1150</v>
          </cell>
          <cell r="M380">
            <v>177</v>
          </cell>
          <cell r="N380">
            <v>6.5</v>
          </cell>
          <cell r="O380" t="str">
            <v>PT</v>
          </cell>
          <cell r="P380" t="str">
            <v>FS</v>
          </cell>
          <cell r="Q380" t="str">
            <v>NAC.</v>
          </cell>
        </row>
        <row r="381">
          <cell r="A381" t="str">
            <v>TELE5:NAC.</v>
          </cell>
          <cell r="B381" t="str">
            <v>. 22H45</v>
          </cell>
          <cell r="C381">
            <v>0.94791666666666663</v>
          </cell>
          <cell r="D381">
            <v>36283</v>
          </cell>
          <cell r="E381">
            <v>20</v>
          </cell>
          <cell r="F381">
            <v>1</v>
          </cell>
          <cell r="G381">
            <v>2200</v>
          </cell>
          <cell r="H381">
            <v>182</v>
          </cell>
          <cell r="I381">
            <v>12.1</v>
          </cell>
          <cell r="J381" t="str">
            <v xml:space="preserve"> PETRA DELICADO</v>
          </cell>
          <cell r="K381" t="str">
            <v xml:space="preserve"> PETRA DELICADO</v>
          </cell>
          <cell r="L381">
            <v>2200</v>
          </cell>
          <cell r="M381">
            <v>182</v>
          </cell>
          <cell r="N381">
            <v>12.1</v>
          </cell>
          <cell r="O381" t="str">
            <v>PT</v>
          </cell>
          <cell r="P381" t="str">
            <v>Lab</v>
          </cell>
          <cell r="Q381" t="str">
            <v>NAC.</v>
          </cell>
        </row>
        <row r="382">
          <cell r="A382" t="str">
            <v>TELE5:NAC.</v>
          </cell>
          <cell r="B382" t="str">
            <v>. 16H30</v>
          </cell>
          <cell r="C382">
            <v>0.6875</v>
          </cell>
          <cell r="D382">
            <v>36284</v>
          </cell>
          <cell r="E382">
            <v>20</v>
          </cell>
          <cell r="F382">
            <v>1</v>
          </cell>
          <cell r="G382">
            <v>750</v>
          </cell>
          <cell r="H382">
            <v>175</v>
          </cell>
          <cell r="I382">
            <v>4.3</v>
          </cell>
          <cell r="J382" t="str">
            <v xml:space="preserve"> CINE</v>
          </cell>
          <cell r="K382" t="str">
            <v xml:space="preserve"> CINE</v>
          </cell>
          <cell r="L382">
            <v>750</v>
          </cell>
          <cell r="M382">
            <v>175</v>
          </cell>
          <cell r="N382">
            <v>4.3</v>
          </cell>
          <cell r="O382" t="str">
            <v>DT</v>
          </cell>
          <cell r="P382" t="str">
            <v>Lab</v>
          </cell>
          <cell r="Q382" t="str">
            <v>NAC.</v>
          </cell>
        </row>
        <row r="383">
          <cell r="A383" t="str">
            <v>TELE5:NAC.</v>
          </cell>
          <cell r="B383" t="str">
            <v>. 23H15</v>
          </cell>
          <cell r="C383">
            <v>0.96875</v>
          </cell>
          <cell r="D383">
            <v>36284</v>
          </cell>
          <cell r="E383">
            <v>20</v>
          </cell>
          <cell r="F383">
            <v>1</v>
          </cell>
          <cell r="G383">
            <v>5650</v>
          </cell>
          <cell r="H383">
            <v>710</v>
          </cell>
          <cell r="I383">
            <v>8</v>
          </cell>
          <cell r="J383" t="str">
            <v xml:space="preserve"> MEDICO DE FAMILIA</v>
          </cell>
          <cell r="K383" t="str">
            <v xml:space="preserve"> MEDICO DE FAMILIA</v>
          </cell>
          <cell r="L383">
            <v>5650</v>
          </cell>
          <cell r="M383">
            <v>710</v>
          </cell>
          <cell r="N383">
            <v>8</v>
          </cell>
          <cell r="O383" t="str">
            <v>PT</v>
          </cell>
          <cell r="P383" t="str">
            <v>Lab</v>
          </cell>
          <cell r="Q383" t="str">
            <v>NAC.</v>
          </cell>
        </row>
        <row r="384">
          <cell r="A384" t="str">
            <v>TELE5:NAC.</v>
          </cell>
          <cell r="B384" t="str">
            <v>. 14H45</v>
          </cell>
          <cell r="C384">
            <v>0.61458333333333337</v>
          </cell>
          <cell r="D384">
            <v>36285</v>
          </cell>
          <cell r="E384">
            <v>20</v>
          </cell>
          <cell r="F384">
            <v>1</v>
          </cell>
          <cell r="G384">
            <v>1150</v>
          </cell>
          <cell r="H384">
            <v>284</v>
          </cell>
          <cell r="I384">
            <v>4.0999999999999996</v>
          </cell>
          <cell r="J384" t="str">
            <v xml:space="preserve"> NOTICIAS 1</v>
          </cell>
          <cell r="K384" t="str">
            <v xml:space="preserve"> NOTICIAS 1</v>
          </cell>
          <cell r="L384">
            <v>1150</v>
          </cell>
          <cell r="M384">
            <v>284</v>
          </cell>
          <cell r="N384">
            <v>4.0999999999999996</v>
          </cell>
          <cell r="O384" t="str">
            <v>DT</v>
          </cell>
          <cell r="P384" t="str">
            <v>Lab</v>
          </cell>
          <cell r="Q384" t="str">
            <v>NAC.</v>
          </cell>
        </row>
        <row r="385">
          <cell r="A385" t="str">
            <v>TELE5:NAC.</v>
          </cell>
          <cell r="B385" t="str">
            <v>. 14H45</v>
          </cell>
          <cell r="C385">
            <v>0.61458333333333337</v>
          </cell>
          <cell r="D385">
            <v>36286</v>
          </cell>
          <cell r="E385">
            <v>20</v>
          </cell>
          <cell r="F385">
            <v>1</v>
          </cell>
          <cell r="G385">
            <v>1150</v>
          </cell>
          <cell r="H385">
            <v>301</v>
          </cell>
          <cell r="I385">
            <v>3.8</v>
          </cell>
          <cell r="J385" t="str">
            <v xml:space="preserve"> NOTICIAS 1</v>
          </cell>
          <cell r="K385" t="str">
            <v xml:space="preserve"> NOTICIAS 1</v>
          </cell>
          <cell r="L385">
            <v>1150</v>
          </cell>
          <cell r="M385">
            <v>301</v>
          </cell>
          <cell r="N385">
            <v>3.8</v>
          </cell>
          <cell r="O385" t="str">
            <v>DT</v>
          </cell>
          <cell r="P385" t="str">
            <v>Lab</v>
          </cell>
          <cell r="Q385" t="str">
            <v>NAC.</v>
          </cell>
        </row>
        <row r="386">
          <cell r="A386" t="str">
            <v>TELE5:NAC.</v>
          </cell>
          <cell r="B386" t="str">
            <v>. 20H45</v>
          </cell>
          <cell r="C386">
            <v>0.86458333333333337</v>
          </cell>
          <cell r="D386">
            <v>36286</v>
          </cell>
          <cell r="E386">
            <v>20</v>
          </cell>
          <cell r="F386">
            <v>1</v>
          </cell>
          <cell r="G386">
            <v>1400</v>
          </cell>
          <cell r="H386">
            <v>599</v>
          </cell>
          <cell r="I386">
            <v>2.2999999999999998</v>
          </cell>
          <cell r="J386" t="str">
            <v xml:space="preserve"> NOTICIAS 2</v>
          </cell>
          <cell r="K386" t="str">
            <v xml:space="preserve"> NOTICIAS 2</v>
          </cell>
          <cell r="L386">
            <v>1400</v>
          </cell>
          <cell r="M386">
            <v>599</v>
          </cell>
          <cell r="N386">
            <v>2.2999999999999998</v>
          </cell>
          <cell r="O386" t="str">
            <v>PT</v>
          </cell>
          <cell r="P386" t="str">
            <v>Lab</v>
          </cell>
          <cell r="Q386" t="str">
            <v>NAC.</v>
          </cell>
        </row>
        <row r="387">
          <cell r="A387" t="str">
            <v>TELE5:NAC.</v>
          </cell>
          <cell r="B387" t="str">
            <v>. 24H15</v>
          </cell>
          <cell r="C387">
            <v>1.0104166666666667</v>
          </cell>
          <cell r="D387">
            <v>36286</v>
          </cell>
          <cell r="E387">
            <v>20</v>
          </cell>
          <cell r="F387">
            <v>1</v>
          </cell>
          <cell r="G387">
            <v>150</v>
          </cell>
          <cell r="H387">
            <v>35</v>
          </cell>
          <cell r="I387">
            <v>4.3</v>
          </cell>
          <cell r="J387" t="str">
            <v xml:space="preserve"> CRONICAS MARCIANAS</v>
          </cell>
          <cell r="K387" t="str">
            <v xml:space="preserve"> CRONICAS MARCIANAS</v>
          </cell>
          <cell r="L387">
            <v>150</v>
          </cell>
          <cell r="M387">
            <v>35</v>
          </cell>
          <cell r="N387">
            <v>4.3</v>
          </cell>
          <cell r="O387" t="str">
            <v>PT</v>
          </cell>
          <cell r="P387" t="str">
            <v>Lab</v>
          </cell>
          <cell r="Q387" t="str">
            <v>NAC.</v>
          </cell>
        </row>
        <row r="388">
          <cell r="A388" t="str">
            <v>TELE5:NAC.</v>
          </cell>
          <cell r="B388" t="str">
            <v>. 15H30</v>
          </cell>
          <cell r="C388">
            <v>0.64583333333333337</v>
          </cell>
          <cell r="D388">
            <v>36288</v>
          </cell>
          <cell r="E388">
            <v>20</v>
          </cell>
          <cell r="F388">
            <v>1</v>
          </cell>
          <cell r="G388">
            <v>1200</v>
          </cell>
          <cell r="H388">
            <v>302</v>
          </cell>
          <cell r="I388">
            <v>4</v>
          </cell>
          <cell r="J388" t="str">
            <v xml:space="preserve"> CINE FAMILIAR</v>
          </cell>
          <cell r="K388" t="str">
            <v xml:space="preserve"> CINE FAMILIAR</v>
          </cell>
          <cell r="L388">
            <v>1200</v>
          </cell>
          <cell r="M388">
            <v>302</v>
          </cell>
          <cell r="N388">
            <v>4</v>
          </cell>
          <cell r="O388" t="str">
            <v>DT</v>
          </cell>
          <cell r="P388" t="str">
            <v>FS</v>
          </cell>
          <cell r="Q388" t="str">
            <v>NAC.</v>
          </cell>
        </row>
        <row r="389">
          <cell r="A389" t="str">
            <v>TELE5:NAC.</v>
          </cell>
          <cell r="B389" t="str">
            <v>. 16H00</v>
          </cell>
          <cell r="C389">
            <v>0.66666666666666663</v>
          </cell>
          <cell r="D389">
            <v>36288</v>
          </cell>
          <cell r="E389">
            <v>20</v>
          </cell>
          <cell r="F389">
            <v>1</v>
          </cell>
          <cell r="G389">
            <v>1200</v>
          </cell>
          <cell r="H389">
            <v>230</v>
          </cell>
          <cell r="I389">
            <v>5.2</v>
          </cell>
          <cell r="J389" t="str">
            <v xml:space="preserve"> CINE FAMILIAR</v>
          </cell>
          <cell r="K389" t="str">
            <v xml:space="preserve"> CINE FAMILIAR</v>
          </cell>
          <cell r="L389">
            <v>1200</v>
          </cell>
          <cell r="M389">
            <v>230</v>
          </cell>
          <cell r="N389">
            <v>5.2</v>
          </cell>
          <cell r="O389" t="str">
            <v>DT</v>
          </cell>
          <cell r="P389" t="str">
            <v>FS</v>
          </cell>
          <cell r="Q389" t="str">
            <v>NAC.</v>
          </cell>
        </row>
        <row r="390">
          <cell r="A390" t="str">
            <v>TELE5:NAC.</v>
          </cell>
          <cell r="B390" t="str">
            <v>. 16H45</v>
          </cell>
          <cell r="C390">
            <v>0.69791666666666663</v>
          </cell>
          <cell r="D390">
            <v>36288</v>
          </cell>
          <cell r="E390">
            <v>20</v>
          </cell>
          <cell r="F390">
            <v>1</v>
          </cell>
          <cell r="G390">
            <v>1200</v>
          </cell>
          <cell r="H390">
            <v>261</v>
          </cell>
          <cell r="I390">
            <v>4.5999999999999996</v>
          </cell>
          <cell r="J390" t="str">
            <v xml:space="preserve"> CINE FAMILIAR</v>
          </cell>
          <cell r="K390" t="str">
            <v xml:space="preserve"> CINE FAMILIAR</v>
          </cell>
          <cell r="L390">
            <v>1200</v>
          </cell>
          <cell r="M390">
            <v>261</v>
          </cell>
          <cell r="N390">
            <v>4.5999999999999996</v>
          </cell>
          <cell r="O390" t="str">
            <v>DT</v>
          </cell>
          <cell r="P390" t="str">
            <v>FS</v>
          </cell>
          <cell r="Q390" t="str">
            <v>NAC.</v>
          </cell>
        </row>
        <row r="391">
          <cell r="A391" t="str">
            <v>TELE5:NAC.</v>
          </cell>
          <cell r="B391" t="str">
            <v>. 18H15</v>
          </cell>
          <cell r="C391">
            <v>0.76041666666666663</v>
          </cell>
          <cell r="D391">
            <v>36288</v>
          </cell>
          <cell r="E391">
            <v>20</v>
          </cell>
          <cell r="F391">
            <v>1</v>
          </cell>
          <cell r="G391">
            <v>630</v>
          </cell>
          <cell r="H391">
            <v>179</v>
          </cell>
          <cell r="I391">
            <v>3.5</v>
          </cell>
          <cell r="J391" t="str">
            <v xml:space="preserve"> CINE</v>
          </cell>
          <cell r="K391" t="str">
            <v xml:space="preserve"> CINE</v>
          </cell>
          <cell r="L391">
            <v>630</v>
          </cell>
          <cell r="M391">
            <v>179</v>
          </cell>
          <cell r="N391">
            <v>3.5</v>
          </cell>
          <cell r="O391" t="str">
            <v>DT</v>
          </cell>
          <cell r="P391" t="str">
            <v>FS</v>
          </cell>
          <cell r="Q391" t="str">
            <v>NAC.</v>
          </cell>
        </row>
        <row r="392">
          <cell r="A392" t="str">
            <v>TELE5:NAC.</v>
          </cell>
          <cell r="B392" t="str">
            <v>. 16H00</v>
          </cell>
          <cell r="C392">
            <v>0.66666666666666663</v>
          </cell>
          <cell r="D392">
            <v>36289</v>
          </cell>
          <cell r="E392">
            <v>20</v>
          </cell>
          <cell r="F392">
            <v>1</v>
          </cell>
          <cell r="G392">
            <v>1180</v>
          </cell>
          <cell r="H392">
            <v>182</v>
          </cell>
          <cell r="I392">
            <v>6.5</v>
          </cell>
          <cell r="J392" t="str">
            <v xml:space="preserve"> CAIGA QUIEN CAIGA</v>
          </cell>
          <cell r="K392" t="str">
            <v xml:space="preserve"> CAIGA QUIEN CAIGA</v>
          </cell>
          <cell r="L392">
            <v>1180</v>
          </cell>
          <cell r="M392">
            <v>182</v>
          </cell>
          <cell r="N392">
            <v>6.5</v>
          </cell>
          <cell r="O392" t="str">
            <v>DT</v>
          </cell>
          <cell r="P392" t="str">
            <v>FS</v>
          </cell>
          <cell r="Q392" t="str">
            <v>NAC.</v>
          </cell>
        </row>
        <row r="393">
          <cell r="A393" t="str">
            <v>TELE5:NAC.</v>
          </cell>
          <cell r="B393" t="str">
            <v>. 17H15</v>
          </cell>
          <cell r="C393">
            <v>0.71875</v>
          </cell>
          <cell r="D393">
            <v>36289</v>
          </cell>
          <cell r="E393">
            <v>20</v>
          </cell>
          <cell r="F393">
            <v>1</v>
          </cell>
          <cell r="G393">
            <v>630</v>
          </cell>
          <cell r="H393">
            <v>165</v>
          </cell>
          <cell r="I393">
            <v>3.8</v>
          </cell>
          <cell r="J393" t="str">
            <v xml:space="preserve"> CINE</v>
          </cell>
          <cell r="K393" t="str">
            <v xml:space="preserve"> CINE</v>
          </cell>
          <cell r="L393">
            <v>630</v>
          </cell>
          <cell r="M393">
            <v>165</v>
          </cell>
          <cell r="N393">
            <v>3.8</v>
          </cell>
          <cell r="O393" t="str">
            <v>DT</v>
          </cell>
          <cell r="P393" t="str">
            <v>FS</v>
          </cell>
          <cell r="Q393" t="str">
            <v>NAC.</v>
          </cell>
        </row>
        <row r="394">
          <cell r="A394" t="str">
            <v>TELE5:NAC.</v>
          </cell>
          <cell r="B394" t="str">
            <v>. 18H15</v>
          </cell>
          <cell r="C394">
            <v>0.76041666666666663</v>
          </cell>
          <cell r="D394">
            <v>36289</v>
          </cell>
          <cell r="E394">
            <v>20</v>
          </cell>
          <cell r="F394">
            <v>1</v>
          </cell>
          <cell r="G394">
            <v>630</v>
          </cell>
          <cell r="H394">
            <v>144</v>
          </cell>
          <cell r="I394">
            <v>4.4000000000000004</v>
          </cell>
          <cell r="J394" t="str">
            <v xml:space="preserve"> CINE</v>
          </cell>
          <cell r="K394" t="str">
            <v xml:space="preserve"> CINE</v>
          </cell>
          <cell r="L394">
            <v>630</v>
          </cell>
          <cell r="M394">
            <v>144</v>
          </cell>
          <cell r="N394">
            <v>4.4000000000000004</v>
          </cell>
          <cell r="O394" t="str">
            <v>DT</v>
          </cell>
          <cell r="P394" t="str">
            <v>FS</v>
          </cell>
          <cell r="Q394" t="str">
            <v>NAC.</v>
          </cell>
        </row>
        <row r="395">
          <cell r="A395" t="str">
            <v>TELE5:NAC.</v>
          </cell>
          <cell r="B395" t="str">
            <v>. 23H00</v>
          </cell>
          <cell r="C395">
            <v>0.95833333333333337</v>
          </cell>
          <cell r="D395">
            <v>36289</v>
          </cell>
          <cell r="E395">
            <v>20</v>
          </cell>
          <cell r="F395">
            <v>1</v>
          </cell>
          <cell r="G395">
            <v>1150</v>
          </cell>
          <cell r="H395">
            <v>181</v>
          </cell>
          <cell r="I395">
            <v>6.4</v>
          </cell>
          <cell r="J395" t="str">
            <v xml:space="preserve"> ME LO DIJO PEREZ</v>
          </cell>
          <cell r="K395" t="str">
            <v xml:space="preserve"> ME LO DIJO PEREZ</v>
          </cell>
          <cell r="L395">
            <v>1150</v>
          </cell>
          <cell r="M395">
            <v>181</v>
          </cell>
          <cell r="N395">
            <v>6.4</v>
          </cell>
          <cell r="O395" t="str">
            <v>PT</v>
          </cell>
          <cell r="P395" t="str">
            <v>FS</v>
          </cell>
          <cell r="Q395" t="str">
            <v>NAC.</v>
          </cell>
        </row>
        <row r="396">
          <cell r="A396" t="str">
            <v>TELE5:NAC.</v>
          </cell>
          <cell r="B396" t="str">
            <v>. 15H45</v>
          </cell>
          <cell r="C396">
            <v>0.65625</v>
          </cell>
          <cell r="D396">
            <v>36290</v>
          </cell>
          <cell r="E396">
            <v>20</v>
          </cell>
          <cell r="F396">
            <v>1</v>
          </cell>
          <cell r="G396">
            <v>1240</v>
          </cell>
          <cell r="H396">
            <v>252</v>
          </cell>
          <cell r="I396">
            <v>4.9000000000000004</v>
          </cell>
          <cell r="J396" t="str">
            <v xml:space="preserve"> AL SALIR DE CLASE</v>
          </cell>
          <cell r="K396" t="str">
            <v xml:space="preserve"> AL SALIR DE CLASE</v>
          </cell>
          <cell r="L396">
            <v>1240</v>
          </cell>
          <cell r="M396">
            <v>252</v>
          </cell>
          <cell r="N396">
            <v>4.9000000000000004</v>
          </cell>
          <cell r="O396" t="str">
            <v>DT</v>
          </cell>
          <cell r="P396" t="str">
            <v>Lab</v>
          </cell>
          <cell r="Q396" t="str">
            <v>NAC.</v>
          </cell>
        </row>
        <row r="397">
          <cell r="A397" t="str">
            <v>TELE5:NAC.</v>
          </cell>
          <cell r="B397" t="str">
            <v>. 14H45</v>
          </cell>
          <cell r="C397">
            <v>0.61458333333333337</v>
          </cell>
          <cell r="D397">
            <v>36291</v>
          </cell>
          <cell r="E397">
            <v>20</v>
          </cell>
          <cell r="F397">
            <v>1</v>
          </cell>
          <cell r="G397">
            <v>1150</v>
          </cell>
          <cell r="H397">
            <v>284</v>
          </cell>
          <cell r="I397">
            <v>4.0999999999999996</v>
          </cell>
          <cell r="J397" t="str">
            <v xml:space="preserve"> NOTICIAS 1</v>
          </cell>
          <cell r="K397" t="str">
            <v xml:space="preserve"> NOTICIAS 1</v>
          </cell>
          <cell r="L397">
            <v>1150</v>
          </cell>
          <cell r="M397">
            <v>284</v>
          </cell>
          <cell r="N397">
            <v>4.0999999999999996</v>
          </cell>
          <cell r="O397" t="str">
            <v>DT</v>
          </cell>
          <cell r="P397" t="str">
            <v>Lab</v>
          </cell>
          <cell r="Q397" t="str">
            <v>NAC.</v>
          </cell>
        </row>
        <row r="398">
          <cell r="A398" t="str">
            <v>TELE5:NAC.</v>
          </cell>
          <cell r="B398" t="str">
            <v>. 22H15</v>
          </cell>
          <cell r="C398">
            <v>0.92708333333333337</v>
          </cell>
          <cell r="D398">
            <v>36291</v>
          </cell>
          <cell r="E398">
            <v>20</v>
          </cell>
          <cell r="F398">
            <v>1</v>
          </cell>
          <cell r="G398">
            <v>5650</v>
          </cell>
          <cell r="H398">
            <v>992</v>
          </cell>
          <cell r="I398">
            <v>5.7</v>
          </cell>
          <cell r="J398" t="str">
            <v xml:space="preserve"> MEDICO DE FAMILIA</v>
          </cell>
          <cell r="K398" t="str">
            <v xml:space="preserve"> MEDICO DE FAMILIA</v>
          </cell>
          <cell r="L398">
            <v>5650</v>
          </cell>
          <cell r="M398">
            <v>992</v>
          </cell>
          <cell r="N398">
            <v>5.7</v>
          </cell>
          <cell r="O398" t="str">
            <v>PT</v>
          </cell>
          <cell r="P398" t="str">
            <v>Lab</v>
          </cell>
          <cell r="Q398" t="str">
            <v>NAC.</v>
          </cell>
        </row>
        <row r="399">
          <cell r="A399" t="str">
            <v>TELE5:NAC.</v>
          </cell>
          <cell r="B399" t="str">
            <v>. 15H45</v>
          </cell>
          <cell r="C399">
            <v>0.65625</v>
          </cell>
          <cell r="D399">
            <v>36292</v>
          </cell>
          <cell r="E399">
            <v>20</v>
          </cell>
          <cell r="F399">
            <v>1</v>
          </cell>
          <cell r="G399">
            <v>1240</v>
          </cell>
          <cell r="H399">
            <v>265</v>
          </cell>
          <cell r="I399">
            <v>4.7</v>
          </cell>
          <cell r="J399" t="str">
            <v xml:space="preserve"> AL SALIR DE CLASE</v>
          </cell>
          <cell r="K399" t="str">
            <v xml:space="preserve"> AL SALIR DE CLASE</v>
          </cell>
          <cell r="L399">
            <v>1240</v>
          </cell>
          <cell r="M399">
            <v>265</v>
          </cell>
          <cell r="N399">
            <v>4.7</v>
          </cell>
          <cell r="O399" t="str">
            <v>DT</v>
          </cell>
          <cell r="P399" t="str">
            <v>Lab</v>
          </cell>
          <cell r="Q399" t="str">
            <v>NAC.</v>
          </cell>
        </row>
        <row r="400">
          <cell r="A400" t="str">
            <v>TELE5:NAC.</v>
          </cell>
          <cell r="B400" t="str">
            <v>. 17H00</v>
          </cell>
          <cell r="C400">
            <v>0.70833333333333337</v>
          </cell>
          <cell r="D400">
            <v>36292</v>
          </cell>
          <cell r="E400">
            <v>20</v>
          </cell>
          <cell r="F400">
            <v>1</v>
          </cell>
          <cell r="G400">
            <v>750</v>
          </cell>
          <cell r="H400">
            <v>214</v>
          </cell>
          <cell r="I400">
            <v>3.5</v>
          </cell>
          <cell r="J400" t="str">
            <v xml:space="preserve"> CINE</v>
          </cell>
          <cell r="K400" t="str">
            <v xml:space="preserve"> CINE</v>
          </cell>
          <cell r="L400">
            <v>750</v>
          </cell>
          <cell r="M400">
            <v>214</v>
          </cell>
          <cell r="N400">
            <v>3.5</v>
          </cell>
          <cell r="O400" t="str">
            <v>DT</v>
          </cell>
          <cell r="P400" t="str">
            <v>Lab</v>
          </cell>
          <cell r="Q400" t="str">
            <v>NAC.</v>
          </cell>
        </row>
        <row r="401">
          <cell r="A401" t="str">
            <v>TELE5:NAC.</v>
          </cell>
          <cell r="B401" t="str">
            <v>. 23H30</v>
          </cell>
          <cell r="C401">
            <v>0.97916666666666663</v>
          </cell>
          <cell r="D401">
            <v>36292</v>
          </cell>
          <cell r="E401">
            <v>20</v>
          </cell>
          <cell r="F401">
            <v>1</v>
          </cell>
          <cell r="G401">
            <v>1000</v>
          </cell>
          <cell r="H401">
            <v>137</v>
          </cell>
          <cell r="I401">
            <v>7.3</v>
          </cell>
          <cell r="J401" t="str">
            <v xml:space="preserve"> CRONICAS MARCIANAS</v>
          </cell>
          <cell r="K401" t="str">
            <v xml:space="preserve"> CRONICAS MARCIANAS</v>
          </cell>
          <cell r="L401">
            <v>1000</v>
          </cell>
          <cell r="M401">
            <v>137</v>
          </cell>
          <cell r="N401">
            <v>7.3</v>
          </cell>
          <cell r="O401" t="str">
            <v>PT</v>
          </cell>
          <cell r="P401" t="str">
            <v>Lab</v>
          </cell>
          <cell r="Q401" t="str">
            <v>NAC.</v>
          </cell>
        </row>
        <row r="402">
          <cell r="A402" t="str">
            <v>TELE5:NAC.</v>
          </cell>
          <cell r="B402" t="str">
            <v>. 14H45</v>
          </cell>
          <cell r="C402">
            <v>0.61458333333333337</v>
          </cell>
          <cell r="D402">
            <v>36293</v>
          </cell>
          <cell r="E402">
            <v>20</v>
          </cell>
          <cell r="F402">
            <v>1</v>
          </cell>
          <cell r="G402">
            <v>1150</v>
          </cell>
          <cell r="H402">
            <v>301</v>
          </cell>
          <cell r="I402">
            <v>3.8</v>
          </cell>
          <cell r="J402" t="str">
            <v xml:space="preserve"> NOTICIAS 1</v>
          </cell>
          <cell r="K402" t="str">
            <v xml:space="preserve"> NOTICIAS 1</v>
          </cell>
          <cell r="L402">
            <v>1150</v>
          </cell>
          <cell r="M402">
            <v>301</v>
          </cell>
          <cell r="N402">
            <v>3.8</v>
          </cell>
          <cell r="O402" t="str">
            <v>DT</v>
          </cell>
          <cell r="P402" t="str">
            <v>Lab</v>
          </cell>
          <cell r="Q402" t="str">
            <v>NAC.</v>
          </cell>
        </row>
        <row r="403">
          <cell r="A403" t="str">
            <v>TELE5:NAC.</v>
          </cell>
          <cell r="B403" t="str">
            <v>. 16H00</v>
          </cell>
          <cell r="C403">
            <v>0.66666666666666663</v>
          </cell>
          <cell r="D403">
            <v>36295</v>
          </cell>
          <cell r="E403">
            <v>20</v>
          </cell>
          <cell r="F403">
            <v>1</v>
          </cell>
          <cell r="G403">
            <v>1200</v>
          </cell>
          <cell r="H403">
            <v>237</v>
          </cell>
          <cell r="I403">
            <v>5.0999999999999996</v>
          </cell>
          <cell r="J403" t="str">
            <v xml:space="preserve"> CINE FAMILIAR</v>
          </cell>
          <cell r="K403" t="str">
            <v xml:space="preserve"> CINE FAMILIAR</v>
          </cell>
          <cell r="L403">
            <v>1200</v>
          </cell>
          <cell r="M403">
            <v>237</v>
          </cell>
          <cell r="N403">
            <v>5.0999999999999996</v>
          </cell>
          <cell r="O403" t="str">
            <v>DT</v>
          </cell>
          <cell r="P403" t="str">
            <v>FS</v>
          </cell>
          <cell r="Q403" t="str">
            <v>NAC.</v>
          </cell>
        </row>
        <row r="404">
          <cell r="A404" t="str">
            <v>TELE5:NAC.</v>
          </cell>
          <cell r="B404" t="str">
            <v>. 17H15</v>
          </cell>
          <cell r="C404">
            <v>0.71875</v>
          </cell>
          <cell r="D404">
            <v>36295</v>
          </cell>
          <cell r="E404">
            <v>20</v>
          </cell>
          <cell r="F404">
            <v>1</v>
          </cell>
          <cell r="G404">
            <v>1200</v>
          </cell>
          <cell r="H404">
            <v>327</v>
          </cell>
          <cell r="I404">
            <v>3.7</v>
          </cell>
          <cell r="J404" t="str">
            <v xml:space="preserve"> CINE FAMILIAR</v>
          </cell>
          <cell r="K404" t="str">
            <v xml:space="preserve"> CINE FAMILIAR</v>
          </cell>
          <cell r="L404">
            <v>1200</v>
          </cell>
          <cell r="M404">
            <v>327</v>
          </cell>
          <cell r="N404">
            <v>3.7</v>
          </cell>
          <cell r="O404" t="str">
            <v>DT</v>
          </cell>
          <cell r="P404" t="str">
            <v>FS</v>
          </cell>
          <cell r="Q404" t="str">
            <v>NAC.</v>
          </cell>
        </row>
        <row r="405">
          <cell r="A405" t="str">
            <v>TELE5:NAC.</v>
          </cell>
          <cell r="B405" t="str">
            <v>. 16H00</v>
          </cell>
          <cell r="C405">
            <v>0.66666666666666663</v>
          </cell>
          <cell r="D405">
            <v>36296</v>
          </cell>
          <cell r="E405">
            <v>20</v>
          </cell>
          <cell r="F405">
            <v>1</v>
          </cell>
          <cell r="G405">
            <v>1180</v>
          </cell>
          <cell r="H405">
            <v>187</v>
          </cell>
          <cell r="I405">
            <v>6.3</v>
          </cell>
          <cell r="J405" t="str">
            <v xml:space="preserve"> CAIGA QUIEN CAIGA</v>
          </cell>
          <cell r="K405" t="str">
            <v xml:space="preserve"> CAIGA QUIEN CAIGA</v>
          </cell>
          <cell r="L405">
            <v>1180</v>
          </cell>
          <cell r="M405">
            <v>187</v>
          </cell>
          <cell r="N405">
            <v>6.3</v>
          </cell>
          <cell r="O405" t="str">
            <v>DT</v>
          </cell>
          <cell r="P405" t="str">
            <v>FS</v>
          </cell>
          <cell r="Q405" t="str">
            <v>NAC.</v>
          </cell>
        </row>
        <row r="406">
          <cell r="A406" t="str">
            <v>TELE5:NAC.</v>
          </cell>
          <cell r="B406" t="str">
            <v>. 16H45</v>
          </cell>
          <cell r="C406">
            <v>0.69791666666666663</v>
          </cell>
          <cell r="D406">
            <v>36296</v>
          </cell>
          <cell r="E406">
            <v>20</v>
          </cell>
          <cell r="F406">
            <v>1</v>
          </cell>
          <cell r="G406">
            <v>630</v>
          </cell>
          <cell r="H406">
            <v>168</v>
          </cell>
          <cell r="I406">
            <v>3.7</v>
          </cell>
          <cell r="J406" t="str">
            <v xml:space="preserve"> CINE</v>
          </cell>
          <cell r="K406" t="str">
            <v xml:space="preserve"> CINE</v>
          </cell>
          <cell r="L406">
            <v>630</v>
          </cell>
          <cell r="M406">
            <v>168</v>
          </cell>
          <cell r="N406">
            <v>3.7</v>
          </cell>
          <cell r="O406" t="str">
            <v>DT</v>
          </cell>
          <cell r="P406" t="str">
            <v>FS</v>
          </cell>
          <cell r="Q406" t="str">
            <v>NAC.</v>
          </cell>
        </row>
        <row r="407">
          <cell r="A407" t="str">
            <v>TELE5:NAC.</v>
          </cell>
          <cell r="B407" t="str">
            <v>. 23H00</v>
          </cell>
          <cell r="C407">
            <v>0.95833333333333337</v>
          </cell>
          <cell r="D407">
            <v>36296</v>
          </cell>
          <cell r="E407">
            <v>20</v>
          </cell>
          <cell r="F407">
            <v>1</v>
          </cell>
          <cell r="G407">
            <v>1150</v>
          </cell>
          <cell r="H407">
            <v>190</v>
          </cell>
          <cell r="I407">
            <v>6.1</v>
          </cell>
          <cell r="J407" t="str">
            <v xml:space="preserve"> ME LO DIJO PEREZ</v>
          </cell>
          <cell r="K407" t="str">
            <v xml:space="preserve"> ME LO DIJO PEREZ</v>
          </cell>
          <cell r="L407">
            <v>1150</v>
          </cell>
          <cell r="M407">
            <v>190</v>
          </cell>
          <cell r="N407">
            <v>6.1</v>
          </cell>
          <cell r="O407" t="str">
            <v>PT</v>
          </cell>
          <cell r="P407" t="str">
            <v>FS</v>
          </cell>
          <cell r="Q407" t="str">
            <v>NAC.</v>
          </cell>
        </row>
        <row r="408">
          <cell r="A408" t="str">
            <v>TELE5:NAC.</v>
          </cell>
          <cell r="B408" t="str">
            <v>. 15H45</v>
          </cell>
          <cell r="C408">
            <v>0.65625</v>
          </cell>
          <cell r="D408">
            <v>36304</v>
          </cell>
          <cell r="E408">
            <v>20</v>
          </cell>
          <cell r="F408">
            <v>1</v>
          </cell>
          <cell r="G408">
            <v>1240</v>
          </cell>
          <cell r="H408">
            <v>252</v>
          </cell>
          <cell r="I408">
            <v>4.9000000000000004</v>
          </cell>
          <cell r="J408" t="str">
            <v xml:space="preserve"> AL SALIR DE CLASE</v>
          </cell>
          <cell r="K408" t="str">
            <v xml:space="preserve"> AL SALIR DE CLASE</v>
          </cell>
          <cell r="L408">
            <v>1240</v>
          </cell>
          <cell r="M408">
            <v>252</v>
          </cell>
          <cell r="N408">
            <v>4.9000000000000004</v>
          </cell>
          <cell r="O408" t="str">
            <v>DT</v>
          </cell>
          <cell r="P408" t="str">
            <v>Lab</v>
          </cell>
          <cell r="Q408" t="str">
            <v>NAC.</v>
          </cell>
        </row>
        <row r="409">
          <cell r="A409" t="str">
            <v>TELE5:NAC.</v>
          </cell>
          <cell r="B409" t="str">
            <v>. 14H45</v>
          </cell>
          <cell r="C409">
            <v>0.61458333333333337</v>
          </cell>
          <cell r="D409">
            <v>36305</v>
          </cell>
          <cell r="E409">
            <v>20</v>
          </cell>
          <cell r="F409">
            <v>1</v>
          </cell>
          <cell r="G409">
            <v>1150</v>
          </cell>
          <cell r="H409">
            <v>284</v>
          </cell>
          <cell r="I409">
            <v>4.0999999999999996</v>
          </cell>
          <cell r="J409" t="str">
            <v xml:space="preserve"> NOTICIAS 1</v>
          </cell>
          <cell r="K409" t="str">
            <v xml:space="preserve"> NOTICIAS 1</v>
          </cell>
          <cell r="L409">
            <v>1150</v>
          </cell>
          <cell r="M409">
            <v>284</v>
          </cell>
          <cell r="N409">
            <v>4.0999999999999996</v>
          </cell>
          <cell r="O409" t="str">
            <v>DT</v>
          </cell>
          <cell r="P409" t="str">
            <v>Lab</v>
          </cell>
          <cell r="Q409" t="str">
            <v>NAC.</v>
          </cell>
        </row>
        <row r="410">
          <cell r="A410" t="str">
            <v>TELE5:NAC.</v>
          </cell>
          <cell r="B410" t="str">
            <v>. 22H45</v>
          </cell>
          <cell r="C410">
            <v>0.94791666666666663</v>
          </cell>
          <cell r="D410">
            <v>36305</v>
          </cell>
          <cell r="E410">
            <v>20</v>
          </cell>
          <cell r="F410">
            <v>1</v>
          </cell>
          <cell r="G410">
            <v>5650</v>
          </cell>
          <cell r="H410">
            <v>624</v>
          </cell>
          <cell r="I410">
            <v>9.1</v>
          </cell>
          <cell r="J410" t="str">
            <v xml:space="preserve"> MEDICO DE FAMILIA</v>
          </cell>
          <cell r="K410" t="str">
            <v xml:space="preserve"> MEDICO DE FAMILIA</v>
          </cell>
          <cell r="L410">
            <v>5650</v>
          </cell>
          <cell r="M410">
            <v>624</v>
          </cell>
          <cell r="N410">
            <v>9.1</v>
          </cell>
          <cell r="O410" t="str">
            <v>PT</v>
          </cell>
          <cell r="P410" t="str">
            <v>Lab</v>
          </cell>
          <cell r="Q410" t="str">
            <v>NAC.</v>
          </cell>
        </row>
        <row r="411">
          <cell r="A411" t="str">
            <v>TELE5:NAC.</v>
          </cell>
          <cell r="B411" t="str">
            <v>. 15H45</v>
          </cell>
          <cell r="C411">
            <v>0.65625</v>
          </cell>
          <cell r="D411">
            <v>36306</v>
          </cell>
          <cell r="E411">
            <v>20</v>
          </cell>
          <cell r="F411">
            <v>1</v>
          </cell>
          <cell r="G411">
            <v>1240</v>
          </cell>
          <cell r="H411">
            <v>265</v>
          </cell>
          <cell r="I411">
            <v>4.7</v>
          </cell>
          <cell r="J411" t="str">
            <v xml:space="preserve"> AL SALIR DE CLASE</v>
          </cell>
          <cell r="K411" t="str">
            <v xml:space="preserve"> AL SALIR DE CLASE</v>
          </cell>
          <cell r="L411">
            <v>1240</v>
          </cell>
          <cell r="M411">
            <v>265</v>
          </cell>
          <cell r="N411">
            <v>4.7</v>
          </cell>
          <cell r="O411" t="str">
            <v>DT</v>
          </cell>
          <cell r="P411" t="str">
            <v>Lab</v>
          </cell>
          <cell r="Q411" t="str">
            <v>NAC.</v>
          </cell>
        </row>
        <row r="412">
          <cell r="A412" t="str">
            <v>TELE5:NAC.</v>
          </cell>
          <cell r="B412" t="str">
            <v>. 17H00</v>
          </cell>
          <cell r="C412">
            <v>0.70833333333333337</v>
          </cell>
          <cell r="D412">
            <v>36306</v>
          </cell>
          <cell r="E412">
            <v>20</v>
          </cell>
          <cell r="F412">
            <v>1</v>
          </cell>
          <cell r="G412">
            <v>750</v>
          </cell>
          <cell r="H412">
            <v>214</v>
          </cell>
          <cell r="I412">
            <v>3.5</v>
          </cell>
          <cell r="J412" t="str">
            <v xml:space="preserve"> CINE</v>
          </cell>
          <cell r="K412" t="str">
            <v xml:space="preserve"> CINE</v>
          </cell>
          <cell r="L412">
            <v>750</v>
          </cell>
          <cell r="M412">
            <v>214</v>
          </cell>
          <cell r="N412">
            <v>3.5</v>
          </cell>
          <cell r="O412" t="str">
            <v>DT</v>
          </cell>
          <cell r="P412" t="str">
            <v>Lab</v>
          </cell>
          <cell r="Q412" t="str">
            <v>NAC.</v>
          </cell>
        </row>
        <row r="413">
          <cell r="A413" t="str">
            <v>TELE5:NAC.</v>
          </cell>
          <cell r="B413" t="str">
            <v>. 14H45</v>
          </cell>
          <cell r="C413">
            <v>0.61458333333333337</v>
          </cell>
          <cell r="D413">
            <v>36307</v>
          </cell>
          <cell r="E413">
            <v>20</v>
          </cell>
          <cell r="F413">
            <v>1</v>
          </cell>
          <cell r="G413">
            <v>1150</v>
          </cell>
          <cell r="H413">
            <v>301</v>
          </cell>
          <cell r="I413">
            <v>3.8</v>
          </cell>
          <cell r="J413" t="str">
            <v xml:space="preserve"> NOTICIAS 1</v>
          </cell>
          <cell r="K413" t="str">
            <v xml:space="preserve"> NOTICIAS 1</v>
          </cell>
          <cell r="L413">
            <v>1150</v>
          </cell>
          <cell r="M413">
            <v>301</v>
          </cell>
          <cell r="N413">
            <v>3.8</v>
          </cell>
          <cell r="O413" t="str">
            <v>DT</v>
          </cell>
          <cell r="P413" t="str">
            <v>Lab</v>
          </cell>
          <cell r="Q413" t="str">
            <v>NAC.</v>
          </cell>
        </row>
        <row r="414">
          <cell r="A414" t="str">
            <v>TELE5:NAC.</v>
          </cell>
          <cell r="B414" t="str">
            <v>. 15H45</v>
          </cell>
          <cell r="C414">
            <v>0.65625</v>
          </cell>
          <cell r="D414">
            <v>36308</v>
          </cell>
          <cell r="E414">
            <v>20</v>
          </cell>
          <cell r="F414">
            <v>1</v>
          </cell>
          <cell r="G414">
            <v>1240</v>
          </cell>
          <cell r="H414">
            <v>256</v>
          </cell>
          <cell r="I414">
            <v>4.8</v>
          </cell>
          <cell r="J414" t="str">
            <v xml:space="preserve"> AL SALIR DE CLASE</v>
          </cell>
          <cell r="K414" t="str">
            <v xml:space="preserve"> AL SALIR DE CLASE</v>
          </cell>
          <cell r="L414">
            <v>1240</v>
          </cell>
          <cell r="M414">
            <v>256</v>
          </cell>
          <cell r="N414">
            <v>4.8</v>
          </cell>
          <cell r="O414" t="str">
            <v>DT</v>
          </cell>
          <cell r="P414" t="str">
            <v>Lab</v>
          </cell>
          <cell r="Q414" t="str">
            <v>NAC.</v>
          </cell>
        </row>
        <row r="415">
          <cell r="A415" t="str">
            <v>TELE5:NAC.</v>
          </cell>
          <cell r="B415" t="str">
            <v>. 23H00</v>
          </cell>
          <cell r="C415">
            <v>0.95833333333333337</v>
          </cell>
          <cell r="D415">
            <v>36308</v>
          </cell>
          <cell r="E415">
            <v>20</v>
          </cell>
          <cell r="F415">
            <v>1</v>
          </cell>
          <cell r="G415">
            <v>2950</v>
          </cell>
          <cell r="H415">
            <v>285</v>
          </cell>
          <cell r="I415">
            <v>10.4</v>
          </cell>
          <cell r="J415" t="str">
            <v xml:space="preserve"> CINE 5 ESTRELLAS</v>
          </cell>
          <cell r="K415" t="str">
            <v xml:space="preserve"> CINE 5 ESTRELLAS</v>
          </cell>
          <cell r="L415">
            <v>2950</v>
          </cell>
          <cell r="M415">
            <v>285</v>
          </cell>
          <cell r="N415">
            <v>10.4</v>
          </cell>
          <cell r="O415" t="str">
            <v>PT</v>
          </cell>
          <cell r="P415" t="str">
            <v>Lab</v>
          </cell>
          <cell r="Q415" t="str">
            <v>NAC.</v>
          </cell>
        </row>
        <row r="416">
          <cell r="A416" t="str">
            <v>TELE5:NAC.</v>
          </cell>
          <cell r="B416" t="str">
            <v>. 16H00</v>
          </cell>
          <cell r="C416">
            <v>0.66666666666666663</v>
          </cell>
          <cell r="D416">
            <v>36309</v>
          </cell>
          <cell r="E416">
            <v>20</v>
          </cell>
          <cell r="F416">
            <v>1</v>
          </cell>
          <cell r="G416">
            <v>1200</v>
          </cell>
          <cell r="H416">
            <v>240</v>
          </cell>
          <cell r="I416">
            <v>5</v>
          </cell>
          <cell r="J416" t="str">
            <v xml:space="preserve"> CINE FAMILIAR</v>
          </cell>
          <cell r="K416" t="str">
            <v xml:space="preserve"> CINE FAMILIAR</v>
          </cell>
          <cell r="L416">
            <v>1200</v>
          </cell>
          <cell r="M416">
            <v>240</v>
          </cell>
          <cell r="N416">
            <v>5</v>
          </cell>
          <cell r="O416" t="str">
            <v>DT</v>
          </cell>
          <cell r="P416" t="str">
            <v>FS</v>
          </cell>
          <cell r="Q416" t="str">
            <v>NAC.</v>
          </cell>
        </row>
        <row r="417">
          <cell r="A417" t="str">
            <v>TELE5:NAC.</v>
          </cell>
          <cell r="B417" t="str">
            <v>. 17H45</v>
          </cell>
          <cell r="C417">
            <v>0.73958333333333337</v>
          </cell>
          <cell r="D417">
            <v>36309</v>
          </cell>
          <cell r="E417">
            <v>20</v>
          </cell>
          <cell r="F417">
            <v>1</v>
          </cell>
          <cell r="G417">
            <v>630</v>
          </cell>
          <cell r="H417">
            <v>202</v>
          </cell>
          <cell r="I417">
            <v>3.1</v>
          </cell>
          <cell r="J417" t="str">
            <v xml:space="preserve"> CINE</v>
          </cell>
          <cell r="K417" t="str">
            <v xml:space="preserve"> CINE</v>
          </cell>
          <cell r="L417">
            <v>630</v>
          </cell>
          <cell r="M417">
            <v>202</v>
          </cell>
          <cell r="N417">
            <v>3.1</v>
          </cell>
          <cell r="O417" t="str">
            <v>DT</v>
          </cell>
          <cell r="P417" t="str">
            <v>FS</v>
          </cell>
          <cell r="Q417" t="str">
            <v>NAC.</v>
          </cell>
        </row>
        <row r="418">
          <cell r="A418" t="str">
            <v>TELE5:NAC.</v>
          </cell>
          <cell r="B418" t="str">
            <v>. 16H45</v>
          </cell>
          <cell r="C418">
            <v>0.69791666666666663</v>
          </cell>
          <cell r="D418">
            <v>36310</v>
          </cell>
          <cell r="E418">
            <v>20</v>
          </cell>
          <cell r="F418">
            <v>1</v>
          </cell>
          <cell r="G418">
            <v>630</v>
          </cell>
          <cell r="H418">
            <v>172</v>
          </cell>
          <cell r="I418">
            <v>3.7</v>
          </cell>
          <cell r="J418" t="str">
            <v xml:space="preserve"> CINE</v>
          </cell>
          <cell r="K418" t="str">
            <v xml:space="preserve"> CINE</v>
          </cell>
          <cell r="L418">
            <v>630</v>
          </cell>
          <cell r="M418">
            <v>172</v>
          </cell>
          <cell r="N418">
            <v>3.7</v>
          </cell>
          <cell r="O418" t="str">
            <v>DT</v>
          </cell>
          <cell r="P418" t="str">
            <v>FS</v>
          </cell>
          <cell r="Q418" t="str">
            <v>NAC.</v>
          </cell>
        </row>
        <row r="419">
          <cell r="A419" t="str">
            <v>TELE5:NAC.</v>
          </cell>
          <cell r="B419" t="str">
            <v>. 14H45</v>
          </cell>
          <cell r="C419">
            <v>0.61458333333333337</v>
          </cell>
          <cell r="D419">
            <v>36311</v>
          </cell>
          <cell r="E419">
            <v>20</v>
          </cell>
          <cell r="F419">
            <v>1</v>
          </cell>
          <cell r="G419">
            <v>1150</v>
          </cell>
          <cell r="H419">
            <v>278</v>
          </cell>
          <cell r="I419">
            <v>4.0999999999999996</v>
          </cell>
          <cell r="J419" t="str">
            <v xml:space="preserve"> NOTICIAS 1</v>
          </cell>
          <cell r="K419" t="str">
            <v xml:space="preserve"> NOTICIAS 1</v>
          </cell>
          <cell r="L419">
            <v>1150</v>
          </cell>
          <cell r="M419">
            <v>278</v>
          </cell>
          <cell r="N419">
            <v>4.0999999999999996</v>
          </cell>
          <cell r="O419" t="str">
            <v>DT</v>
          </cell>
          <cell r="P419" t="str">
            <v>Lab</v>
          </cell>
          <cell r="Q419" t="str">
            <v>NAC.</v>
          </cell>
        </row>
        <row r="420">
          <cell r="A420" t="str">
            <v>TELE5:NAC.</v>
          </cell>
          <cell r="B420" t="str">
            <v>. 16H15</v>
          </cell>
          <cell r="C420">
            <v>0.67708333333333337</v>
          </cell>
          <cell r="D420">
            <v>36311</v>
          </cell>
          <cell r="E420">
            <v>20</v>
          </cell>
          <cell r="F420">
            <v>1</v>
          </cell>
          <cell r="G420">
            <v>750</v>
          </cell>
          <cell r="H420">
            <v>181</v>
          </cell>
          <cell r="I420">
            <v>4.0999999999999996</v>
          </cell>
          <cell r="J420" t="str">
            <v xml:space="preserve"> CINE</v>
          </cell>
          <cell r="K420" t="str">
            <v xml:space="preserve"> CINE</v>
          </cell>
          <cell r="L420">
            <v>750</v>
          </cell>
          <cell r="M420">
            <v>181</v>
          </cell>
          <cell r="N420">
            <v>4.0999999999999996</v>
          </cell>
          <cell r="O420" t="str">
            <v>DT</v>
          </cell>
          <cell r="P420" t="str">
            <v>Lab</v>
          </cell>
          <cell r="Q420" t="str">
            <v>NAC.</v>
          </cell>
        </row>
        <row r="421">
          <cell r="A421" t="str">
            <v>TELE5:NAC.</v>
          </cell>
          <cell r="B421" t="str">
            <v>. 24H15</v>
          </cell>
          <cell r="C421">
            <v>1.0104166666666667</v>
          </cell>
          <cell r="D421">
            <v>36312</v>
          </cell>
          <cell r="E421">
            <v>20</v>
          </cell>
          <cell r="F421">
            <v>1</v>
          </cell>
          <cell r="G421">
            <v>150</v>
          </cell>
          <cell r="H421">
            <v>31</v>
          </cell>
          <cell r="I421">
            <v>4.8</v>
          </cell>
          <cell r="J421" t="str">
            <v xml:space="preserve"> CRONICAS MARCIANAS</v>
          </cell>
          <cell r="K421" t="str">
            <v xml:space="preserve"> CRONICAS MARCIANAS</v>
          </cell>
          <cell r="L421">
            <v>150</v>
          </cell>
          <cell r="M421">
            <v>31</v>
          </cell>
          <cell r="N421">
            <v>4.8</v>
          </cell>
          <cell r="O421" t="str">
            <v>PT</v>
          </cell>
          <cell r="P421" t="str">
            <v>Lab</v>
          </cell>
          <cell r="Q421" t="str">
            <v>NAC.</v>
          </cell>
        </row>
        <row r="422">
          <cell r="A422" t="str">
            <v>TELE5:NAC.</v>
          </cell>
          <cell r="B422" t="str">
            <v>. 15H45</v>
          </cell>
          <cell r="C422">
            <v>0.65625</v>
          </cell>
          <cell r="D422">
            <v>36313</v>
          </cell>
          <cell r="E422">
            <v>20</v>
          </cell>
          <cell r="F422">
            <v>1</v>
          </cell>
          <cell r="G422">
            <v>1240</v>
          </cell>
          <cell r="H422">
            <v>261</v>
          </cell>
          <cell r="I422">
            <v>4.8</v>
          </cell>
          <cell r="J422" t="str">
            <v xml:space="preserve"> AL SALIR DE CLASE</v>
          </cell>
          <cell r="K422" t="str">
            <v xml:space="preserve"> AL SALIR DE CLASE</v>
          </cell>
          <cell r="L422">
            <v>1240</v>
          </cell>
          <cell r="M422">
            <v>261</v>
          </cell>
          <cell r="N422">
            <v>4.8</v>
          </cell>
          <cell r="O422" t="str">
            <v>DT</v>
          </cell>
          <cell r="P422" t="str">
            <v>Lab</v>
          </cell>
          <cell r="Q422" t="str">
            <v>NAC.</v>
          </cell>
        </row>
        <row r="423">
          <cell r="A423" t="str">
            <v>TELE5:NAC.</v>
          </cell>
          <cell r="B423" t="str">
            <v>. 23H15</v>
          </cell>
          <cell r="C423">
            <v>0.96875</v>
          </cell>
          <cell r="D423">
            <v>36313</v>
          </cell>
          <cell r="E423">
            <v>20</v>
          </cell>
          <cell r="F423">
            <v>1</v>
          </cell>
          <cell r="G423">
            <v>1650</v>
          </cell>
          <cell r="H423">
            <v>263</v>
          </cell>
          <cell r="I423">
            <v>6.3</v>
          </cell>
          <cell r="J423" t="str">
            <v xml:space="preserve"> CALLES DE SAN FERNANDO</v>
          </cell>
          <cell r="K423" t="str">
            <v xml:space="preserve"> CALLES DE SAN FERNANDO</v>
          </cell>
          <cell r="L423">
            <v>1650</v>
          </cell>
          <cell r="M423">
            <v>263</v>
          </cell>
          <cell r="N423">
            <v>6.3</v>
          </cell>
          <cell r="O423" t="str">
            <v>PT</v>
          </cell>
          <cell r="P423" t="str">
            <v>Lab</v>
          </cell>
          <cell r="Q423" t="str">
            <v>NAC.</v>
          </cell>
        </row>
        <row r="424">
          <cell r="A424" t="str">
            <v>TELE5:NAC.</v>
          </cell>
          <cell r="B424" t="str">
            <v>. 14H45</v>
          </cell>
          <cell r="C424">
            <v>0.61458333333333337</v>
          </cell>
          <cell r="D424">
            <v>36315</v>
          </cell>
          <cell r="E424">
            <v>20</v>
          </cell>
          <cell r="F424">
            <v>1</v>
          </cell>
          <cell r="G424">
            <v>1150</v>
          </cell>
          <cell r="H424">
            <v>307</v>
          </cell>
          <cell r="I424">
            <v>3.7</v>
          </cell>
          <cell r="J424" t="str">
            <v xml:space="preserve"> NOTICIAS 1</v>
          </cell>
          <cell r="K424" t="str">
            <v xml:space="preserve"> NOTICIAS 1</v>
          </cell>
          <cell r="L424">
            <v>1150</v>
          </cell>
          <cell r="M424">
            <v>307</v>
          </cell>
          <cell r="N424">
            <v>3.7</v>
          </cell>
          <cell r="O424" t="str">
            <v>DT</v>
          </cell>
          <cell r="P424" t="str">
            <v>Lab</v>
          </cell>
          <cell r="Q424" t="str">
            <v>NAC.</v>
          </cell>
        </row>
        <row r="425">
          <cell r="A425" t="str">
            <v>TELE5:NAC.</v>
          </cell>
          <cell r="B425" t="str">
            <v>. 16H15</v>
          </cell>
          <cell r="C425">
            <v>0.67708333333333337</v>
          </cell>
          <cell r="D425">
            <v>36315</v>
          </cell>
          <cell r="E425">
            <v>20</v>
          </cell>
          <cell r="F425">
            <v>1</v>
          </cell>
          <cell r="G425">
            <v>750</v>
          </cell>
          <cell r="H425">
            <v>175</v>
          </cell>
          <cell r="I425">
            <v>4.3</v>
          </cell>
          <cell r="J425" t="str">
            <v xml:space="preserve"> CINE</v>
          </cell>
          <cell r="K425" t="str">
            <v xml:space="preserve"> CINE</v>
          </cell>
          <cell r="L425">
            <v>750</v>
          </cell>
          <cell r="M425">
            <v>175</v>
          </cell>
          <cell r="N425">
            <v>4.3</v>
          </cell>
          <cell r="O425" t="str">
            <v>DT</v>
          </cell>
          <cell r="P425" t="str">
            <v>Lab</v>
          </cell>
          <cell r="Q425" t="str">
            <v>NAC.</v>
          </cell>
        </row>
        <row r="426">
          <cell r="A426" t="str">
            <v>TELE5:NAC.</v>
          </cell>
          <cell r="B426" t="str">
            <v>. 14H45</v>
          </cell>
          <cell r="C426">
            <v>0.61458333333333337</v>
          </cell>
          <cell r="D426">
            <v>36316</v>
          </cell>
          <cell r="E426">
            <v>20</v>
          </cell>
          <cell r="F426">
            <v>1</v>
          </cell>
          <cell r="G426">
            <v>1150</v>
          </cell>
          <cell r="H426">
            <v>434</v>
          </cell>
          <cell r="I426">
            <v>2.7</v>
          </cell>
          <cell r="J426" t="str">
            <v xml:space="preserve"> NOTICIAS 1</v>
          </cell>
          <cell r="K426" t="str">
            <v xml:space="preserve"> NOTICIAS 1</v>
          </cell>
          <cell r="L426">
            <v>1150</v>
          </cell>
          <cell r="M426">
            <v>434</v>
          </cell>
          <cell r="N426">
            <v>2.7</v>
          </cell>
          <cell r="O426" t="str">
            <v>DT</v>
          </cell>
          <cell r="P426" t="str">
            <v>FS</v>
          </cell>
          <cell r="Q426" t="str">
            <v>NAC.</v>
          </cell>
        </row>
        <row r="427">
          <cell r="A427" t="str">
            <v>TELE5:NAC.</v>
          </cell>
          <cell r="B427" t="str">
            <v>. 16H45</v>
          </cell>
          <cell r="C427">
            <v>0.69791666666666663</v>
          </cell>
          <cell r="D427">
            <v>36316</v>
          </cell>
          <cell r="E427">
            <v>20</v>
          </cell>
          <cell r="F427">
            <v>1</v>
          </cell>
          <cell r="G427">
            <v>1200</v>
          </cell>
          <cell r="H427">
            <v>270</v>
          </cell>
          <cell r="I427">
            <v>4.4000000000000004</v>
          </cell>
          <cell r="J427" t="str">
            <v xml:space="preserve"> CINE FAMILIAR</v>
          </cell>
          <cell r="K427" t="str">
            <v xml:space="preserve"> CINE FAMILIAR</v>
          </cell>
          <cell r="L427">
            <v>1200</v>
          </cell>
          <cell r="M427">
            <v>270</v>
          </cell>
          <cell r="N427">
            <v>4.4000000000000004</v>
          </cell>
          <cell r="O427" t="str">
            <v>DT</v>
          </cell>
          <cell r="P427" t="str">
            <v>FS</v>
          </cell>
          <cell r="Q427" t="str">
            <v>NAC.</v>
          </cell>
        </row>
        <row r="428">
          <cell r="A428" t="str">
            <v>TELE5:NAC.</v>
          </cell>
          <cell r="B428" t="str">
            <v>. 17H45</v>
          </cell>
          <cell r="C428">
            <v>0.73958333333333337</v>
          </cell>
          <cell r="D428">
            <v>36316</v>
          </cell>
          <cell r="E428">
            <v>20</v>
          </cell>
          <cell r="F428">
            <v>1</v>
          </cell>
          <cell r="G428">
            <v>630</v>
          </cell>
          <cell r="H428">
            <v>207</v>
          </cell>
          <cell r="I428">
            <v>3</v>
          </cell>
          <cell r="J428" t="str">
            <v xml:space="preserve"> CINE</v>
          </cell>
          <cell r="K428" t="str">
            <v xml:space="preserve"> CINE</v>
          </cell>
          <cell r="L428">
            <v>630</v>
          </cell>
          <cell r="M428">
            <v>207</v>
          </cell>
          <cell r="N428">
            <v>3</v>
          </cell>
          <cell r="O428" t="str">
            <v>DT</v>
          </cell>
          <cell r="P428" t="str">
            <v>FS</v>
          </cell>
          <cell r="Q428" t="str">
            <v>NAC.</v>
          </cell>
        </row>
        <row r="429">
          <cell r="A429" t="str">
            <v>TELE5:NAC.</v>
          </cell>
          <cell r="B429" t="str">
            <v>. 16H45</v>
          </cell>
          <cell r="C429">
            <v>0.69791666666666663</v>
          </cell>
          <cell r="D429">
            <v>36317</v>
          </cell>
          <cell r="E429">
            <v>20</v>
          </cell>
          <cell r="F429">
            <v>1</v>
          </cell>
          <cell r="G429">
            <v>630</v>
          </cell>
          <cell r="H429">
            <v>172</v>
          </cell>
          <cell r="I429">
            <v>3.7</v>
          </cell>
          <cell r="J429" t="str">
            <v xml:space="preserve"> CINE</v>
          </cell>
          <cell r="K429" t="str">
            <v xml:space="preserve"> CINE</v>
          </cell>
          <cell r="L429">
            <v>630</v>
          </cell>
          <cell r="M429">
            <v>172</v>
          </cell>
          <cell r="N429">
            <v>3.7</v>
          </cell>
          <cell r="O429" t="str">
            <v>DT</v>
          </cell>
          <cell r="P429" t="str">
            <v>FS</v>
          </cell>
          <cell r="Q429" t="str">
            <v>NAC.</v>
          </cell>
        </row>
        <row r="430">
          <cell r="A430" t="str">
            <v>TELE5:NAC.</v>
          </cell>
          <cell r="B430" t="str">
            <v>. 23H00</v>
          </cell>
          <cell r="C430">
            <v>0.95833333333333337</v>
          </cell>
          <cell r="D430">
            <v>36317</v>
          </cell>
          <cell r="E430">
            <v>20</v>
          </cell>
          <cell r="F430">
            <v>1</v>
          </cell>
          <cell r="G430">
            <v>1150</v>
          </cell>
          <cell r="H430">
            <v>202</v>
          </cell>
          <cell r="I430">
            <v>5.7</v>
          </cell>
          <cell r="J430" t="str">
            <v xml:space="preserve"> ME LO DIJO PEREZ</v>
          </cell>
          <cell r="K430" t="str">
            <v xml:space="preserve"> ME LO DIJO PEREZ</v>
          </cell>
          <cell r="L430">
            <v>1150</v>
          </cell>
          <cell r="M430">
            <v>202</v>
          </cell>
          <cell r="N430">
            <v>5.7</v>
          </cell>
          <cell r="O430" t="str">
            <v>PT</v>
          </cell>
          <cell r="P430" t="str">
            <v>FS</v>
          </cell>
          <cell r="Q430" t="str">
            <v>NAC.</v>
          </cell>
        </row>
        <row r="431">
          <cell r="A431" t="str">
            <v>TELE5:NAC.</v>
          </cell>
          <cell r="B431" t="str">
            <v>. 14H45</v>
          </cell>
          <cell r="C431">
            <v>0.61458333333333337</v>
          </cell>
          <cell r="D431">
            <v>36318</v>
          </cell>
          <cell r="E431">
            <v>20</v>
          </cell>
          <cell r="F431">
            <v>1</v>
          </cell>
          <cell r="G431">
            <v>1150</v>
          </cell>
          <cell r="H431">
            <v>278</v>
          </cell>
          <cell r="I431">
            <v>4.0999999999999996</v>
          </cell>
          <cell r="J431" t="str">
            <v xml:space="preserve"> NOTICIAS 1</v>
          </cell>
          <cell r="K431" t="str">
            <v xml:space="preserve"> NOTICIAS 1</v>
          </cell>
          <cell r="L431">
            <v>1150</v>
          </cell>
          <cell r="M431">
            <v>278</v>
          </cell>
          <cell r="N431">
            <v>4.0999999999999996</v>
          </cell>
          <cell r="O431" t="str">
            <v>DT</v>
          </cell>
          <cell r="P431" t="str">
            <v>Lab</v>
          </cell>
          <cell r="Q431" t="str">
            <v>NAC.</v>
          </cell>
        </row>
        <row r="432">
          <cell r="A432" t="str">
            <v>TELE5:NAC.</v>
          </cell>
          <cell r="B432" t="str">
            <v>. 16H15</v>
          </cell>
          <cell r="C432">
            <v>0.67708333333333337</v>
          </cell>
          <cell r="D432">
            <v>36319</v>
          </cell>
          <cell r="E432">
            <v>20</v>
          </cell>
          <cell r="F432">
            <v>1</v>
          </cell>
          <cell r="G432">
            <v>750</v>
          </cell>
          <cell r="H432">
            <v>181</v>
          </cell>
          <cell r="I432">
            <v>4.0999999999999996</v>
          </cell>
          <cell r="J432" t="str">
            <v xml:space="preserve"> CINE</v>
          </cell>
          <cell r="K432" t="str">
            <v xml:space="preserve"> CINE</v>
          </cell>
          <cell r="L432">
            <v>750</v>
          </cell>
          <cell r="M432">
            <v>181</v>
          </cell>
          <cell r="N432">
            <v>4.0999999999999996</v>
          </cell>
          <cell r="O432" t="str">
            <v>DT</v>
          </cell>
          <cell r="P432" t="str">
            <v>Lab</v>
          </cell>
          <cell r="Q432" t="str">
            <v>NAC.</v>
          </cell>
        </row>
        <row r="433">
          <cell r="A433" t="str">
            <v>TELE5:NAC.</v>
          </cell>
          <cell r="B433" t="str">
            <v>. 22H45</v>
          </cell>
          <cell r="C433">
            <v>0.94791666666666663</v>
          </cell>
          <cell r="D433">
            <v>36319</v>
          </cell>
          <cell r="E433">
            <v>20</v>
          </cell>
          <cell r="F433">
            <v>1</v>
          </cell>
          <cell r="G433">
            <v>5650</v>
          </cell>
          <cell r="H433">
            <v>645</v>
          </cell>
          <cell r="I433">
            <v>8.8000000000000007</v>
          </cell>
          <cell r="J433" t="str">
            <v xml:space="preserve"> MEDICO DE FAMILIA</v>
          </cell>
          <cell r="K433" t="str">
            <v xml:space="preserve"> MEDICO DE FAMILIA</v>
          </cell>
          <cell r="L433">
            <v>5650</v>
          </cell>
          <cell r="M433">
            <v>645</v>
          </cell>
          <cell r="N433">
            <v>8.8000000000000007</v>
          </cell>
          <cell r="O433" t="str">
            <v>PT</v>
          </cell>
          <cell r="P433" t="str">
            <v>Lab</v>
          </cell>
          <cell r="Q433" t="str">
            <v>NAC.</v>
          </cell>
        </row>
        <row r="434">
          <cell r="A434" t="str">
            <v>TELE5:NAC.</v>
          </cell>
          <cell r="B434" t="str">
            <v>. 14H45</v>
          </cell>
          <cell r="C434">
            <v>0.61458333333333337</v>
          </cell>
          <cell r="D434">
            <v>36322</v>
          </cell>
          <cell r="E434">
            <v>20</v>
          </cell>
          <cell r="F434">
            <v>1</v>
          </cell>
          <cell r="G434">
            <v>1150</v>
          </cell>
          <cell r="H434">
            <v>307</v>
          </cell>
          <cell r="I434">
            <v>3.7</v>
          </cell>
          <cell r="J434" t="str">
            <v xml:space="preserve"> NOTICIAS 1</v>
          </cell>
          <cell r="K434" t="str">
            <v xml:space="preserve"> NOTICIAS 1</v>
          </cell>
          <cell r="L434">
            <v>1150</v>
          </cell>
          <cell r="M434">
            <v>307</v>
          </cell>
          <cell r="N434">
            <v>3.7</v>
          </cell>
          <cell r="O434" t="str">
            <v>DT</v>
          </cell>
          <cell r="P434" t="str">
            <v>Lab</v>
          </cell>
          <cell r="Q434" t="str">
            <v>NAC.</v>
          </cell>
        </row>
        <row r="435">
          <cell r="A435" t="str">
            <v>TELE5:NAC.</v>
          </cell>
          <cell r="B435" t="str">
            <v>. 15H30</v>
          </cell>
          <cell r="C435">
            <v>0.64583333333333337</v>
          </cell>
          <cell r="D435">
            <v>36323</v>
          </cell>
          <cell r="E435">
            <v>20</v>
          </cell>
          <cell r="F435">
            <v>1</v>
          </cell>
          <cell r="G435">
            <v>1200</v>
          </cell>
          <cell r="H435">
            <v>314</v>
          </cell>
          <cell r="I435">
            <v>3.8</v>
          </cell>
          <cell r="J435" t="str">
            <v xml:space="preserve"> CINE FAMILIAR</v>
          </cell>
          <cell r="K435" t="str">
            <v xml:space="preserve"> CINE FAMILIAR</v>
          </cell>
          <cell r="L435">
            <v>1200</v>
          </cell>
          <cell r="M435">
            <v>314</v>
          </cell>
          <cell r="N435">
            <v>3.8</v>
          </cell>
          <cell r="O435" t="str">
            <v>DT</v>
          </cell>
          <cell r="P435" t="str">
            <v>FS</v>
          </cell>
          <cell r="Q435" t="str">
            <v>NAC.</v>
          </cell>
        </row>
        <row r="436">
          <cell r="A436" t="str">
            <v>TELE5:NAC.</v>
          </cell>
          <cell r="B436" t="str">
            <v>. 17H15</v>
          </cell>
          <cell r="C436">
            <v>0.71875</v>
          </cell>
          <cell r="D436">
            <v>36323</v>
          </cell>
          <cell r="E436">
            <v>20</v>
          </cell>
          <cell r="F436">
            <v>1</v>
          </cell>
          <cell r="G436">
            <v>1200</v>
          </cell>
          <cell r="H436">
            <v>334</v>
          </cell>
          <cell r="I436">
            <v>3.6</v>
          </cell>
          <cell r="J436" t="str">
            <v xml:space="preserve"> CINE FAMILIAR</v>
          </cell>
          <cell r="K436" t="str">
            <v xml:space="preserve"> CINE FAMILIAR</v>
          </cell>
          <cell r="L436">
            <v>1200</v>
          </cell>
          <cell r="M436">
            <v>334</v>
          </cell>
          <cell r="N436">
            <v>3.6</v>
          </cell>
          <cell r="O436" t="str">
            <v>DT</v>
          </cell>
          <cell r="P436" t="str">
            <v>FS</v>
          </cell>
          <cell r="Q436" t="str">
            <v>NAC.</v>
          </cell>
        </row>
        <row r="437">
          <cell r="A437" t="str">
            <v>TELE5:NAC.</v>
          </cell>
          <cell r="B437" t="str">
            <v>. 16H45</v>
          </cell>
          <cell r="C437">
            <v>0.69791666666666663</v>
          </cell>
          <cell r="D437">
            <v>36324</v>
          </cell>
          <cell r="E437">
            <v>20</v>
          </cell>
          <cell r="F437">
            <v>1</v>
          </cell>
          <cell r="G437">
            <v>630</v>
          </cell>
          <cell r="H437">
            <v>172</v>
          </cell>
          <cell r="I437">
            <v>3.7</v>
          </cell>
          <cell r="J437" t="str">
            <v xml:space="preserve"> CINE</v>
          </cell>
          <cell r="K437" t="str">
            <v xml:space="preserve"> CINE</v>
          </cell>
          <cell r="L437">
            <v>630</v>
          </cell>
          <cell r="M437">
            <v>172</v>
          </cell>
          <cell r="N437">
            <v>3.7</v>
          </cell>
          <cell r="O437" t="str">
            <v>DT</v>
          </cell>
          <cell r="P437" t="str">
            <v>FS</v>
          </cell>
          <cell r="Q437" t="str">
            <v>NAC.</v>
          </cell>
        </row>
        <row r="438">
          <cell r="A438" t="str">
            <v>TELE5:NAC.</v>
          </cell>
          <cell r="B438" t="str">
            <v>. 23H00</v>
          </cell>
          <cell r="C438">
            <v>0.95833333333333337</v>
          </cell>
          <cell r="D438">
            <v>36324</v>
          </cell>
          <cell r="E438">
            <v>20</v>
          </cell>
          <cell r="F438">
            <v>1</v>
          </cell>
          <cell r="G438">
            <v>1150</v>
          </cell>
          <cell r="H438">
            <v>205</v>
          </cell>
          <cell r="I438">
            <v>5.6</v>
          </cell>
          <cell r="J438" t="str">
            <v xml:space="preserve"> ME LO DIJO PEREZ</v>
          </cell>
          <cell r="K438" t="str">
            <v xml:space="preserve"> ME LO DIJO PEREZ</v>
          </cell>
          <cell r="L438">
            <v>1150</v>
          </cell>
          <cell r="M438">
            <v>205</v>
          </cell>
          <cell r="N438">
            <v>5.6</v>
          </cell>
          <cell r="O438" t="str">
            <v>PT</v>
          </cell>
          <cell r="P438" t="str">
            <v>FS</v>
          </cell>
          <cell r="Q438" t="str">
            <v>NAC.</v>
          </cell>
        </row>
        <row r="439">
          <cell r="A439" t="str">
            <v>TV3:CAT.</v>
          </cell>
          <cell r="B439" t="str">
            <v xml:space="preserve"> 14H30</v>
          </cell>
          <cell r="C439">
            <v>0.60416666666666663</v>
          </cell>
          <cell r="D439">
            <v>36279</v>
          </cell>
          <cell r="E439">
            <v>20</v>
          </cell>
          <cell r="F439">
            <v>1</v>
          </cell>
          <cell r="G439">
            <v>450</v>
          </cell>
          <cell r="H439">
            <v>468</v>
          </cell>
          <cell r="I439">
            <v>1</v>
          </cell>
          <cell r="J439" t="str">
            <v xml:space="preserve"> TN MEDIODIA</v>
          </cell>
          <cell r="K439" t="str">
            <v xml:space="preserve"> TN MEDIODIA</v>
          </cell>
          <cell r="L439">
            <v>450</v>
          </cell>
          <cell r="M439">
            <v>468</v>
          </cell>
          <cell r="N439">
            <v>1</v>
          </cell>
          <cell r="O439" t="str">
            <v>DT</v>
          </cell>
          <cell r="P439" t="str">
            <v>Lab</v>
          </cell>
          <cell r="Q439" t="str">
            <v>CAT.</v>
          </cell>
        </row>
        <row r="440">
          <cell r="A440" t="str">
            <v>TV3:CAT.</v>
          </cell>
          <cell r="B440" t="str">
            <v xml:space="preserve"> 16H00</v>
          </cell>
          <cell r="C440">
            <v>0.66666666666666663</v>
          </cell>
          <cell r="D440">
            <v>36279</v>
          </cell>
          <cell r="E440">
            <v>20</v>
          </cell>
          <cell r="F440">
            <v>1</v>
          </cell>
          <cell r="G440">
            <v>700</v>
          </cell>
          <cell r="H440">
            <v>667</v>
          </cell>
          <cell r="I440">
            <v>1</v>
          </cell>
          <cell r="J440" t="str">
            <v xml:space="preserve"> LABERINTO DE SOMBRAS</v>
          </cell>
          <cell r="K440" t="str">
            <v xml:space="preserve"> LABERINTO DE SOMBRAS</v>
          </cell>
          <cell r="L440">
            <v>700</v>
          </cell>
          <cell r="M440">
            <v>667</v>
          </cell>
          <cell r="N440">
            <v>1</v>
          </cell>
          <cell r="O440" t="str">
            <v>DT</v>
          </cell>
          <cell r="P440" t="str">
            <v>Lab</v>
          </cell>
          <cell r="Q440" t="str">
            <v>CAT.</v>
          </cell>
        </row>
        <row r="441">
          <cell r="A441" t="str">
            <v>TV3:CAT.</v>
          </cell>
          <cell r="B441" t="str">
            <v xml:space="preserve"> 17H30</v>
          </cell>
          <cell r="C441">
            <v>0.72916666666666663</v>
          </cell>
          <cell r="D441">
            <v>36279</v>
          </cell>
          <cell r="E441">
            <v>20</v>
          </cell>
          <cell r="F441">
            <v>1</v>
          </cell>
          <cell r="G441">
            <v>175</v>
          </cell>
          <cell r="H441">
            <v>583</v>
          </cell>
          <cell r="I441">
            <v>0.3</v>
          </cell>
          <cell r="J441" t="str">
            <v xml:space="preserve"> EN DIRECTO MARI PAU</v>
          </cell>
          <cell r="K441" t="str">
            <v xml:space="preserve"> EN DIRECTO MARI PAU</v>
          </cell>
          <cell r="L441">
            <v>175</v>
          </cell>
          <cell r="M441">
            <v>583</v>
          </cell>
          <cell r="N441">
            <v>0.3</v>
          </cell>
          <cell r="O441" t="str">
            <v>DT</v>
          </cell>
          <cell r="P441" t="str">
            <v>Lab</v>
          </cell>
          <cell r="Q441" t="str">
            <v>CAT.</v>
          </cell>
        </row>
        <row r="442">
          <cell r="A442" t="str">
            <v>TV3:CAT.</v>
          </cell>
          <cell r="B442" t="str">
            <v xml:space="preserve"> 19H00</v>
          </cell>
          <cell r="C442">
            <v>0.79166666666666663</v>
          </cell>
          <cell r="D442">
            <v>36279</v>
          </cell>
          <cell r="E442">
            <v>20</v>
          </cell>
          <cell r="F442">
            <v>1</v>
          </cell>
          <cell r="G442">
            <v>200</v>
          </cell>
          <cell r="H442">
            <v>1333</v>
          </cell>
          <cell r="I442">
            <v>0.1</v>
          </cell>
          <cell r="J442" t="str">
            <v xml:space="preserve"> COLOMBO</v>
          </cell>
          <cell r="K442" t="str">
            <v xml:space="preserve"> COLOMBO</v>
          </cell>
          <cell r="L442">
            <v>200</v>
          </cell>
          <cell r="M442">
            <v>1333</v>
          </cell>
          <cell r="N442">
            <v>0.1</v>
          </cell>
          <cell r="O442" t="str">
            <v>DT</v>
          </cell>
          <cell r="P442" t="str">
            <v>Lab</v>
          </cell>
          <cell r="Q442" t="str">
            <v>CAT.</v>
          </cell>
        </row>
        <row r="443">
          <cell r="A443" t="str">
            <v>TV3:CAT.</v>
          </cell>
          <cell r="B443" t="str">
            <v xml:space="preserve"> 20H30</v>
          </cell>
          <cell r="C443">
            <v>0.85416666666666663</v>
          </cell>
          <cell r="D443">
            <v>36279</v>
          </cell>
          <cell r="E443">
            <v>20</v>
          </cell>
          <cell r="F443">
            <v>1</v>
          </cell>
          <cell r="G443">
            <v>400</v>
          </cell>
          <cell r="H443">
            <v>635</v>
          </cell>
          <cell r="I443">
            <v>0.6</v>
          </cell>
          <cell r="J443" t="str">
            <v xml:space="preserve"> TN TARDE</v>
          </cell>
          <cell r="K443" t="str">
            <v xml:space="preserve"> TN TARDE</v>
          </cell>
          <cell r="L443">
            <v>400</v>
          </cell>
          <cell r="M443">
            <v>635</v>
          </cell>
          <cell r="N443">
            <v>0.6</v>
          </cell>
          <cell r="O443" t="str">
            <v>PT</v>
          </cell>
          <cell r="P443" t="str">
            <v>Lab</v>
          </cell>
          <cell r="Q443" t="str">
            <v>CAT.</v>
          </cell>
        </row>
        <row r="444">
          <cell r="A444" t="str">
            <v>TV3:CAT.</v>
          </cell>
          <cell r="B444" t="str">
            <v xml:space="preserve"> 22H00</v>
          </cell>
          <cell r="C444">
            <v>0.91666666666666663</v>
          </cell>
          <cell r="D444">
            <v>36279</v>
          </cell>
          <cell r="E444">
            <v>20</v>
          </cell>
          <cell r="F444">
            <v>1</v>
          </cell>
          <cell r="G444">
            <v>1250</v>
          </cell>
          <cell r="H444">
            <v>744</v>
          </cell>
          <cell r="I444">
            <v>1.7</v>
          </cell>
          <cell r="J444" t="str">
            <v xml:space="preserve"> LA GRAN PELICULA</v>
          </cell>
          <cell r="K444" t="str">
            <v xml:space="preserve"> LA GRAN PELICULA</v>
          </cell>
          <cell r="L444">
            <v>1250</v>
          </cell>
          <cell r="M444">
            <v>744</v>
          </cell>
          <cell r="N444">
            <v>1.7</v>
          </cell>
          <cell r="O444" t="str">
            <v>PT</v>
          </cell>
          <cell r="P444" t="str">
            <v>Lab</v>
          </cell>
          <cell r="Q444" t="str">
            <v>CAT.</v>
          </cell>
        </row>
        <row r="445">
          <cell r="A445" t="str">
            <v>TV3:CAT.</v>
          </cell>
          <cell r="B445" t="str">
            <v xml:space="preserve"> 23H00</v>
          </cell>
          <cell r="C445">
            <v>0.95833333333333337</v>
          </cell>
          <cell r="D445">
            <v>36279</v>
          </cell>
          <cell r="E445">
            <v>20</v>
          </cell>
          <cell r="F445">
            <v>1</v>
          </cell>
          <cell r="G445">
            <v>1250</v>
          </cell>
          <cell r="H445">
            <v>616</v>
          </cell>
          <cell r="I445">
            <v>2</v>
          </cell>
          <cell r="J445" t="str">
            <v xml:space="preserve"> LA GRAN PELICULA</v>
          </cell>
          <cell r="K445" t="str">
            <v xml:space="preserve"> LA GRAN PELICULA</v>
          </cell>
          <cell r="L445">
            <v>1250</v>
          </cell>
          <cell r="M445">
            <v>616</v>
          </cell>
          <cell r="N445">
            <v>2</v>
          </cell>
          <cell r="O445" t="str">
            <v>PT</v>
          </cell>
          <cell r="P445" t="str">
            <v>Lab</v>
          </cell>
          <cell r="Q445" t="str">
            <v>CAT.</v>
          </cell>
        </row>
        <row r="446">
          <cell r="A446" t="str">
            <v>TV3:CAT.</v>
          </cell>
          <cell r="B446" t="str">
            <v xml:space="preserve"> 14H30</v>
          </cell>
          <cell r="C446">
            <v>0.60416666666666663</v>
          </cell>
          <cell r="D446">
            <v>36280</v>
          </cell>
          <cell r="E446">
            <v>20</v>
          </cell>
          <cell r="F446">
            <v>1</v>
          </cell>
          <cell r="G446">
            <v>450</v>
          </cell>
          <cell r="H446">
            <v>676</v>
          </cell>
          <cell r="I446">
            <v>0.7</v>
          </cell>
          <cell r="J446" t="str">
            <v xml:space="preserve"> TN MEDIODIA</v>
          </cell>
          <cell r="K446" t="str">
            <v xml:space="preserve"> TN MEDIODIA</v>
          </cell>
          <cell r="L446">
            <v>450</v>
          </cell>
          <cell r="M446">
            <v>676</v>
          </cell>
          <cell r="N446">
            <v>0.7</v>
          </cell>
          <cell r="O446" t="str">
            <v>DT</v>
          </cell>
          <cell r="P446" t="str">
            <v>Lab</v>
          </cell>
          <cell r="Q446" t="str">
            <v>CAT.</v>
          </cell>
        </row>
        <row r="447">
          <cell r="A447" t="str">
            <v>TV3:CAT.</v>
          </cell>
          <cell r="B447" t="str">
            <v xml:space="preserve"> 19H00</v>
          </cell>
          <cell r="C447">
            <v>0.79166666666666663</v>
          </cell>
          <cell r="D447">
            <v>36280</v>
          </cell>
          <cell r="E447">
            <v>20</v>
          </cell>
          <cell r="F447">
            <v>1</v>
          </cell>
          <cell r="G447">
            <v>200</v>
          </cell>
          <cell r="H447">
            <v>714</v>
          </cell>
          <cell r="I447">
            <v>0.3</v>
          </cell>
          <cell r="J447" t="str">
            <v xml:space="preserve"> COLOMBO</v>
          </cell>
          <cell r="K447" t="str">
            <v xml:space="preserve"> COLOMBO</v>
          </cell>
          <cell r="L447">
            <v>200</v>
          </cell>
          <cell r="M447">
            <v>714</v>
          </cell>
          <cell r="N447">
            <v>0.3</v>
          </cell>
          <cell r="O447" t="str">
            <v>DT</v>
          </cell>
          <cell r="P447" t="str">
            <v>Lab</v>
          </cell>
          <cell r="Q447" t="str">
            <v>CAT.</v>
          </cell>
        </row>
        <row r="448">
          <cell r="A448" t="str">
            <v>TV3:CAT.</v>
          </cell>
          <cell r="B448" t="str">
            <v xml:space="preserve"> 20H00</v>
          </cell>
          <cell r="C448">
            <v>0.83333333333333337</v>
          </cell>
          <cell r="D448">
            <v>36280</v>
          </cell>
          <cell r="E448">
            <v>20</v>
          </cell>
          <cell r="F448">
            <v>1</v>
          </cell>
          <cell r="G448">
            <v>275</v>
          </cell>
          <cell r="H448">
            <v>655</v>
          </cell>
          <cell r="I448">
            <v>0.4</v>
          </cell>
          <cell r="J448" t="str">
            <v xml:space="preserve"> SI LO ACIERTO LO ADIVINO</v>
          </cell>
          <cell r="K448" t="str">
            <v xml:space="preserve"> SI LO ACIERTO LO ADIVINO</v>
          </cell>
          <cell r="L448">
            <v>275</v>
          </cell>
          <cell r="M448">
            <v>655</v>
          </cell>
          <cell r="N448">
            <v>0.4</v>
          </cell>
          <cell r="O448" t="str">
            <v>DT</v>
          </cell>
          <cell r="P448" t="str">
            <v>Lab</v>
          </cell>
          <cell r="Q448" t="str">
            <v>CAT.</v>
          </cell>
        </row>
        <row r="449">
          <cell r="A449" t="str">
            <v>TV3:CAT.</v>
          </cell>
          <cell r="B449" t="str">
            <v xml:space="preserve"> 20H45</v>
          </cell>
          <cell r="C449">
            <v>0.86458333333333337</v>
          </cell>
          <cell r="D449">
            <v>36280</v>
          </cell>
          <cell r="E449">
            <v>20</v>
          </cell>
          <cell r="F449">
            <v>1</v>
          </cell>
          <cell r="G449">
            <v>1350</v>
          </cell>
          <cell r="H449">
            <v>2411</v>
          </cell>
          <cell r="I449">
            <v>0.6</v>
          </cell>
          <cell r="J449" t="str">
            <v xml:space="preserve"> TN TARDE</v>
          </cell>
          <cell r="K449" t="str">
            <v xml:space="preserve"> TN TARDE</v>
          </cell>
          <cell r="L449">
            <v>1350</v>
          </cell>
          <cell r="M449">
            <v>2411</v>
          </cell>
          <cell r="N449">
            <v>0.6</v>
          </cell>
          <cell r="O449" t="str">
            <v>PT</v>
          </cell>
          <cell r="P449" t="str">
            <v>Lab</v>
          </cell>
          <cell r="Q449" t="str">
            <v>CAT.</v>
          </cell>
        </row>
        <row r="450">
          <cell r="A450" t="str">
            <v>TV3:CAT.</v>
          </cell>
          <cell r="B450" t="str">
            <v xml:space="preserve"> 22H30</v>
          </cell>
          <cell r="C450">
            <v>0.9375</v>
          </cell>
          <cell r="D450">
            <v>36280</v>
          </cell>
          <cell r="E450">
            <v>20</v>
          </cell>
          <cell r="F450">
            <v>1</v>
          </cell>
          <cell r="G450">
            <v>1250</v>
          </cell>
          <cell r="H450">
            <v>1190</v>
          </cell>
          <cell r="I450">
            <v>1</v>
          </cell>
          <cell r="J450" t="str">
            <v xml:space="preserve"> EL CENTENARIO</v>
          </cell>
          <cell r="K450" t="str">
            <v xml:space="preserve"> EL CENTENARIO</v>
          </cell>
          <cell r="L450">
            <v>1250</v>
          </cell>
          <cell r="M450">
            <v>1190</v>
          </cell>
          <cell r="N450">
            <v>1</v>
          </cell>
          <cell r="O450" t="str">
            <v>PT</v>
          </cell>
          <cell r="P450" t="str">
            <v>Lab</v>
          </cell>
          <cell r="Q450" t="str">
            <v>CAT.</v>
          </cell>
        </row>
        <row r="451">
          <cell r="A451" t="str">
            <v>TV3:CAT.</v>
          </cell>
          <cell r="B451" t="str">
            <v xml:space="preserve"> 23H30</v>
          </cell>
          <cell r="C451">
            <v>0.97916666666666663</v>
          </cell>
          <cell r="D451">
            <v>36280</v>
          </cell>
          <cell r="E451">
            <v>20</v>
          </cell>
          <cell r="F451">
            <v>1</v>
          </cell>
          <cell r="G451">
            <v>200</v>
          </cell>
          <cell r="H451">
            <v>256</v>
          </cell>
          <cell r="I451">
            <v>0.8</v>
          </cell>
          <cell r="J451" t="str">
            <v xml:space="preserve"> PELICULA</v>
          </cell>
          <cell r="K451" t="str">
            <v xml:space="preserve"> PELICULA</v>
          </cell>
          <cell r="L451">
            <v>200</v>
          </cell>
          <cell r="M451">
            <v>256</v>
          </cell>
          <cell r="N451">
            <v>0.8</v>
          </cell>
          <cell r="O451" t="str">
            <v>PT</v>
          </cell>
          <cell r="P451" t="str">
            <v>Lab</v>
          </cell>
          <cell r="Q451" t="str">
            <v>CAT.</v>
          </cell>
        </row>
        <row r="452">
          <cell r="A452" t="str">
            <v>TV3:CAT.</v>
          </cell>
          <cell r="B452" t="str">
            <v xml:space="preserve"> 24H00</v>
          </cell>
          <cell r="C452">
            <v>1</v>
          </cell>
          <cell r="D452">
            <v>36280</v>
          </cell>
          <cell r="E452">
            <v>20</v>
          </cell>
          <cell r="F452">
            <v>1</v>
          </cell>
          <cell r="G452">
            <v>200</v>
          </cell>
          <cell r="H452">
            <v>417</v>
          </cell>
          <cell r="I452">
            <v>0.5</v>
          </cell>
          <cell r="J452" t="str">
            <v xml:space="preserve"> PELICULA</v>
          </cell>
          <cell r="K452" t="str">
            <v xml:space="preserve"> PELICULA</v>
          </cell>
          <cell r="L452">
            <v>200</v>
          </cell>
          <cell r="M452">
            <v>417</v>
          </cell>
          <cell r="N452">
            <v>0.5</v>
          </cell>
          <cell r="O452" t="str">
            <v>PT</v>
          </cell>
          <cell r="P452" t="str">
            <v>Lab</v>
          </cell>
          <cell r="Q452" t="str">
            <v>CAT.</v>
          </cell>
        </row>
        <row r="453">
          <cell r="A453" t="str">
            <v>TV3:CAT.</v>
          </cell>
          <cell r="B453" t="str">
            <v xml:space="preserve"> 14H30</v>
          </cell>
          <cell r="C453">
            <v>0.60416666666666663</v>
          </cell>
          <cell r="D453">
            <v>36281</v>
          </cell>
          <cell r="E453">
            <v>20</v>
          </cell>
          <cell r="F453">
            <v>1</v>
          </cell>
          <cell r="G453">
            <v>225</v>
          </cell>
          <cell r="H453">
            <v>234</v>
          </cell>
          <cell r="I453">
            <v>1</v>
          </cell>
          <cell r="J453" t="str">
            <v xml:space="preserve"> TN MEDIODIA</v>
          </cell>
          <cell r="K453" t="str">
            <v xml:space="preserve"> TN MEDIODIA</v>
          </cell>
          <cell r="L453">
            <v>225</v>
          </cell>
          <cell r="M453">
            <v>234</v>
          </cell>
          <cell r="N453">
            <v>1</v>
          </cell>
          <cell r="O453" t="str">
            <v>DT</v>
          </cell>
          <cell r="P453" t="str">
            <v>FS</v>
          </cell>
          <cell r="Q453" t="str">
            <v>CAT.</v>
          </cell>
        </row>
        <row r="454">
          <cell r="A454" t="str">
            <v>TV3:CAT.</v>
          </cell>
          <cell r="B454" t="str">
            <v xml:space="preserve"> 16H00</v>
          </cell>
          <cell r="C454">
            <v>0.66666666666666663</v>
          </cell>
          <cell r="D454">
            <v>36281</v>
          </cell>
          <cell r="E454">
            <v>20</v>
          </cell>
          <cell r="F454">
            <v>1</v>
          </cell>
          <cell r="G454">
            <v>450</v>
          </cell>
          <cell r="H454">
            <v>500</v>
          </cell>
          <cell r="I454">
            <v>0.9</v>
          </cell>
          <cell r="J454" t="str">
            <v xml:space="preserve"> TARDE DE CINE I</v>
          </cell>
          <cell r="K454" t="str">
            <v xml:space="preserve"> TARDE DE CINE I</v>
          </cell>
          <cell r="L454">
            <v>450</v>
          </cell>
          <cell r="M454">
            <v>500</v>
          </cell>
          <cell r="N454">
            <v>0.9</v>
          </cell>
          <cell r="O454" t="str">
            <v>DT</v>
          </cell>
          <cell r="P454" t="str">
            <v>FS</v>
          </cell>
          <cell r="Q454" t="str">
            <v>CAT.</v>
          </cell>
        </row>
        <row r="455">
          <cell r="A455" t="str">
            <v>TV3:CAT.</v>
          </cell>
          <cell r="B455" t="str">
            <v xml:space="preserve"> 16H30</v>
          </cell>
          <cell r="C455">
            <v>0.6875</v>
          </cell>
          <cell r="D455">
            <v>36281</v>
          </cell>
          <cell r="E455">
            <v>20</v>
          </cell>
          <cell r="F455">
            <v>1</v>
          </cell>
          <cell r="G455">
            <v>450</v>
          </cell>
          <cell r="H455">
            <v>600</v>
          </cell>
          <cell r="I455">
            <v>0.7</v>
          </cell>
          <cell r="J455" t="str">
            <v xml:space="preserve"> TARDE DE CINE I</v>
          </cell>
          <cell r="K455" t="str">
            <v xml:space="preserve"> TARDE DE CINE I</v>
          </cell>
          <cell r="L455">
            <v>450</v>
          </cell>
          <cell r="M455">
            <v>600</v>
          </cell>
          <cell r="N455">
            <v>0.7</v>
          </cell>
          <cell r="O455" t="str">
            <v>DT</v>
          </cell>
          <cell r="P455" t="str">
            <v>FS</v>
          </cell>
          <cell r="Q455" t="str">
            <v>CAT.</v>
          </cell>
        </row>
        <row r="456">
          <cell r="A456" t="str">
            <v>TV3:CAT.</v>
          </cell>
          <cell r="B456" t="str">
            <v xml:space="preserve"> 17H30</v>
          </cell>
          <cell r="C456">
            <v>0.72916666666666663</v>
          </cell>
          <cell r="D456">
            <v>36281</v>
          </cell>
          <cell r="E456">
            <v>20</v>
          </cell>
          <cell r="F456">
            <v>1</v>
          </cell>
          <cell r="G456">
            <v>150</v>
          </cell>
          <cell r="H456">
            <v>286</v>
          </cell>
          <cell r="I456">
            <v>0.5</v>
          </cell>
          <cell r="J456" t="str">
            <v xml:space="preserve"> FUTBOL 2ª DIVISION</v>
          </cell>
          <cell r="K456" t="str">
            <v xml:space="preserve"> FUTBOL 2ª DIVISION</v>
          </cell>
          <cell r="L456">
            <v>150</v>
          </cell>
          <cell r="M456">
            <v>286</v>
          </cell>
          <cell r="N456">
            <v>0.5</v>
          </cell>
          <cell r="O456" t="str">
            <v>DT</v>
          </cell>
          <cell r="P456" t="str">
            <v>FS</v>
          </cell>
          <cell r="Q456" t="str">
            <v>CAT.</v>
          </cell>
        </row>
        <row r="457">
          <cell r="A457" t="str">
            <v>TV3:CAT.</v>
          </cell>
          <cell r="B457" t="str">
            <v xml:space="preserve"> 20H30</v>
          </cell>
          <cell r="C457">
            <v>0.85416666666666663</v>
          </cell>
          <cell r="D457">
            <v>36281</v>
          </cell>
          <cell r="E457">
            <v>20</v>
          </cell>
          <cell r="F457">
            <v>1</v>
          </cell>
          <cell r="G457">
            <v>1000</v>
          </cell>
          <cell r="H457">
            <v>1587</v>
          </cell>
          <cell r="I457">
            <v>0.6</v>
          </cell>
          <cell r="J457" t="str">
            <v xml:space="preserve"> AVANTMAX</v>
          </cell>
          <cell r="K457" t="str">
            <v xml:space="preserve"> AVANTMAX</v>
          </cell>
          <cell r="L457">
            <v>1000</v>
          </cell>
          <cell r="M457">
            <v>1587</v>
          </cell>
          <cell r="N457">
            <v>0.6</v>
          </cell>
          <cell r="O457" t="str">
            <v>PT</v>
          </cell>
          <cell r="P457" t="str">
            <v>FS</v>
          </cell>
          <cell r="Q457" t="str">
            <v>CAT.</v>
          </cell>
        </row>
        <row r="458">
          <cell r="A458" t="str">
            <v>TV3:CAT.</v>
          </cell>
          <cell r="B458" t="str">
            <v xml:space="preserve"> 22H00</v>
          </cell>
          <cell r="C458">
            <v>0.91666666666666663</v>
          </cell>
          <cell r="D458">
            <v>36281</v>
          </cell>
          <cell r="E458">
            <v>20</v>
          </cell>
          <cell r="F458">
            <v>1</v>
          </cell>
          <cell r="G458">
            <v>1650</v>
          </cell>
          <cell r="H458">
            <v>1310</v>
          </cell>
          <cell r="I458">
            <v>1.3</v>
          </cell>
          <cell r="J458" t="str">
            <v xml:space="preserve"> FUTBOL (Intermedio)</v>
          </cell>
          <cell r="K458" t="str">
            <v xml:space="preserve"> FUTBOL (Intermedio)</v>
          </cell>
          <cell r="L458">
            <v>1650</v>
          </cell>
          <cell r="M458">
            <v>1310</v>
          </cell>
          <cell r="N458">
            <v>1.3</v>
          </cell>
          <cell r="O458" t="str">
            <v>PT</v>
          </cell>
          <cell r="P458" t="str">
            <v>FS</v>
          </cell>
          <cell r="Q458" t="str">
            <v>CAT.</v>
          </cell>
        </row>
        <row r="459">
          <cell r="A459" t="str">
            <v>TV3:CAT.</v>
          </cell>
          <cell r="B459" t="str">
            <v xml:space="preserve"> 14H30</v>
          </cell>
          <cell r="C459">
            <v>0.60416666666666663</v>
          </cell>
          <cell r="D459">
            <v>36282</v>
          </cell>
          <cell r="E459">
            <v>20</v>
          </cell>
          <cell r="F459">
            <v>1</v>
          </cell>
          <cell r="G459">
            <v>225</v>
          </cell>
          <cell r="H459">
            <v>338</v>
          </cell>
          <cell r="I459">
            <v>0.7</v>
          </cell>
          <cell r="J459" t="str">
            <v xml:space="preserve"> TN MEDIODIA</v>
          </cell>
          <cell r="K459" t="str">
            <v xml:space="preserve"> TN MEDIODIA</v>
          </cell>
          <cell r="L459">
            <v>225</v>
          </cell>
          <cell r="M459">
            <v>338</v>
          </cell>
          <cell r="N459">
            <v>0.7</v>
          </cell>
          <cell r="O459" t="str">
            <v>DT</v>
          </cell>
          <cell r="P459" t="str">
            <v>FS</v>
          </cell>
          <cell r="Q459" t="str">
            <v>CAT.</v>
          </cell>
        </row>
        <row r="460">
          <cell r="A460" t="str">
            <v>TV3:CAT.</v>
          </cell>
          <cell r="B460" t="str">
            <v xml:space="preserve"> 16H30</v>
          </cell>
          <cell r="C460">
            <v>0.6875</v>
          </cell>
          <cell r="D460">
            <v>36282</v>
          </cell>
          <cell r="E460">
            <v>20</v>
          </cell>
          <cell r="F460">
            <v>1</v>
          </cell>
          <cell r="G460">
            <v>450</v>
          </cell>
          <cell r="H460">
            <v>429</v>
          </cell>
          <cell r="I460">
            <v>1</v>
          </cell>
          <cell r="J460" t="str">
            <v xml:space="preserve"> TARDE DE CINE I</v>
          </cell>
          <cell r="K460" t="str">
            <v xml:space="preserve"> TARDE DE CINE I</v>
          </cell>
          <cell r="L460">
            <v>450</v>
          </cell>
          <cell r="M460">
            <v>429</v>
          </cell>
          <cell r="N460">
            <v>1</v>
          </cell>
          <cell r="O460" t="str">
            <v>DT</v>
          </cell>
          <cell r="P460" t="str">
            <v>FS</v>
          </cell>
          <cell r="Q460" t="str">
            <v>CAT.</v>
          </cell>
        </row>
        <row r="461">
          <cell r="A461" t="str">
            <v>TV3:CAT.</v>
          </cell>
          <cell r="B461" t="str">
            <v xml:space="preserve"> 17H30</v>
          </cell>
          <cell r="C461">
            <v>0.72916666666666663</v>
          </cell>
          <cell r="D461">
            <v>36282</v>
          </cell>
          <cell r="E461">
            <v>20</v>
          </cell>
          <cell r="F461">
            <v>1</v>
          </cell>
          <cell r="G461">
            <v>150</v>
          </cell>
          <cell r="H461">
            <v>306</v>
          </cell>
          <cell r="I461">
            <v>0.5</v>
          </cell>
          <cell r="J461" t="str">
            <v xml:space="preserve"> TARDE DE CINE II</v>
          </cell>
          <cell r="K461" t="str">
            <v xml:space="preserve"> TARDE DE CINE II</v>
          </cell>
          <cell r="L461">
            <v>150</v>
          </cell>
          <cell r="M461">
            <v>306</v>
          </cell>
          <cell r="N461">
            <v>0.5</v>
          </cell>
          <cell r="O461" t="str">
            <v>DT</v>
          </cell>
          <cell r="P461" t="str">
            <v>FS</v>
          </cell>
          <cell r="Q461" t="str">
            <v>CAT.</v>
          </cell>
        </row>
        <row r="462">
          <cell r="A462" t="str">
            <v>TV3:CAT.</v>
          </cell>
          <cell r="B462" t="str">
            <v xml:space="preserve"> 19H30</v>
          </cell>
          <cell r="C462">
            <v>0.8125</v>
          </cell>
          <cell r="D462">
            <v>36282</v>
          </cell>
          <cell r="E462">
            <v>20</v>
          </cell>
          <cell r="F462">
            <v>1</v>
          </cell>
          <cell r="G462">
            <v>150</v>
          </cell>
          <cell r="H462">
            <v>286</v>
          </cell>
          <cell r="I462">
            <v>0.5</v>
          </cell>
          <cell r="J462" t="str">
            <v xml:space="preserve"> LAURA</v>
          </cell>
          <cell r="K462" t="str">
            <v xml:space="preserve"> LAURA</v>
          </cell>
          <cell r="L462">
            <v>150</v>
          </cell>
          <cell r="M462">
            <v>286</v>
          </cell>
          <cell r="N462">
            <v>0.5</v>
          </cell>
          <cell r="O462" t="str">
            <v>DT</v>
          </cell>
          <cell r="P462" t="str">
            <v>FS</v>
          </cell>
          <cell r="Q462" t="str">
            <v>CAT.</v>
          </cell>
        </row>
        <row r="463">
          <cell r="A463" t="str">
            <v>TV3:CAT.</v>
          </cell>
          <cell r="B463" t="str">
            <v xml:space="preserve"> 20H30</v>
          </cell>
          <cell r="C463">
            <v>0.85416666666666663</v>
          </cell>
          <cell r="D463">
            <v>36282</v>
          </cell>
          <cell r="E463">
            <v>20</v>
          </cell>
          <cell r="F463">
            <v>1</v>
          </cell>
          <cell r="G463">
            <v>475</v>
          </cell>
          <cell r="H463">
            <v>679</v>
          </cell>
          <cell r="I463">
            <v>0.7</v>
          </cell>
          <cell r="J463" t="str">
            <v xml:space="preserve"> TN TARDE</v>
          </cell>
          <cell r="K463" t="str">
            <v xml:space="preserve"> TN TARDE</v>
          </cell>
          <cell r="L463">
            <v>475</v>
          </cell>
          <cell r="M463">
            <v>679</v>
          </cell>
          <cell r="N463">
            <v>0.7</v>
          </cell>
          <cell r="O463" t="str">
            <v>PT</v>
          </cell>
          <cell r="P463" t="str">
            <v>FS</v>
          </cell>
          <cell r="Q463" t="str">
            <v>CAT.</v>
          </cell>
        </row>
        <row r="464">
          <cell r="A464" t="str">
            <v>TV3:CAT.</v>
          </cell>
          <cell r="B464" t="str">
            <v xml:space="preserve"> 20H45</v>
          </cell>
          <cell r="C464">
            <v>0.86458333333333337</v>
          </cell>
          <cell r="D464">
            <v>36282</v>
          </cell>
          <cell r="E464">
            <v>20</v>
          </cell>
          <cell r="F464">
            <v>1</v>
          </cell>
          <cell r="G464">
            <v>1350</v>
          </cell>
          <cell r="H464">
            <v>1484</v>
          </cell>
          <cell r="I464">
            <v>0.9</v>
          </cell>
          <cell r="J464" t="str">
            <v xml:space="preserve"> TN TARDE</v>
          </cell>
          <cell r="K464" t="str">
            <v xml:space="preserve"> TN TARDE</v>
          </cell>
          <cell r="L464">
            <v>1350</v>
          </cell>
          <cell r="M464">
            <v>1484</v>
          </cell>
          <cell r="N464">
            <v>0.9</v>
          </cell>
          <cell r="O464" t="str">
            <v>PT</v>
          </cell>
          <cell r="P464" t="str">
            <v>FS</v>
          </cell>
          <cell r="Q464" t="str">
            <v>CAT.</v>
          </cell>
        </row>
        <row r="465">
          <cell r="A465" t="str">
            <v>TV3:CAT.</v>
          </cell>
          <cell r="B465" t="str">
            <v xml:space="preserve"> 23H00</v>
          </cell>
          <cell r="C465">
            <v>0.95833333333333337</v>
          </cell>
          <cell r="D465">
            <v>36282</v>
          </cell>
          <cell r="E465">
            <v>20</v>
          </cell>
          <cell r="F465">
            <v>1</v>
          </cell>
          <cell r="G465">
            <v>750</v>
          </cell>
          <cell r="H465">
            <v>824</v>
          </cell>
          <cell r="I465">
            <v>0.9</v>
          </cell>
          <cell r="J465" t="str">
            <v xml:space="preserve"> LAS MIL Y UNA</v>
          </cell>
          <cell r="K465" t="str">
            <v xml:space="preserve"> LAS MIL Y UNA</v>
          </cell>
          <cell r="L465">
            <v>750</v>
          </cell>
          <cell r="M465">
            <v>824</v>
          </cell>
          <cell r="N465">
            <v>0.9</v>
          </cell>
          <cell r="O465" t="str">
            <v>PT</v>
          </cell>
          <cell r="P465" t="str">
            <v>FS</v>
          </cell>
          <cell r="Q465" t="str">
            <v>CAT.</v>
          </cell>
        </row>
        <row r="466">
          <cell r="A466" t="str">
            <v>TV3:CAT.</v>
          </cell>
          <cell r="B466" t="str">
            <v xml:space="preserve"> 21H30</v>
          </cell>
          <cell r="C466">
            <v>0.89583333333333337</v>
          </cell>
          <cell r="D466">
            <v>36283</v>
          </cell>
          <cell r="E466">
            <v>20</v>
          </cell>
          <cell r="F466">
            <v>1</v>
          </cell>
          <cell r="G466">
            <v>1250</v>
          </cell>
          <cell r="H466">
            <v>1276</v>
          </cell>
          <cell r="I466">
            <v>1</v>
          </cell>
          <cell r="J466" t="str">
            <v xml:space="preserve"> HOSPITAL BELLVITGE</v>
          </cell>
          <cell r="K466" t="str">
            <v xml:space="preserve"> HOSPITAL BELLVITGE</v>
          </cell>
          <cell r="L466">
            <v>1250</v>
          </cell>
          <cell r="M466">
            <v>1276</v>
          </cell>
          <cell r="N466">
            <v>1</v>
          </cell>
          <cell r="O466" t="str">
            <v>PT</v>
          </cell>
          <cell r="P466" t="str">
            <v>Lab</v>
          </cell>
          <cell r="Q466" t="str">
            <v>CAT.</v>
          </cell>
        </row>
        <row r="467">
          <cell r="A467" t="str">
            <v>TV3:CAT.</v>
          </cell>
          <cell r="B467" t="str">
            <v xml:space="preserve"> 14H30</v>
          </cell>
          <cell r="C467">
            <v>0.60416666666666663</v>
          </cell>
          <cell r="D467">
            <v>36284</v>
          </cell>
          <cell r="E467">
            <v>20</v>
          </cell>
          <cell r="F467">
            <v>1</v>
          </cell>
          <cell r="G467">
            <v>450</v>
          </cell>
          <cell r="H467">
            <v>462</v>
          </cell>
          <cell r="I467">
            <v>1</v>
          </cell>
          <cell r="J467" t="str">
            <v xml:space="preserve"> TN MEDIODIA</v>
          </cell>
          <cell r="K467" t="str">
            <v xml:space="preserve"> TN MEDIODIA</v>
          </cell>
          <cell r="L467">
            <v>450</v>
          </cell>
          <cell r="M467">
            <v>462</v>
          </cell>
          <cell r="N467">
            <v>1</v>
          </cell>
          <cell r="O467" t="str">
            <v>DT</v>
          </cell>
          <cell r="P467" t="str">
            <v>Lab</v>
          </cell>
          <cell r="Q467" t="str">
            <v>CAT.</v>
          </cell>
        </row>
        <row r="468">
          <cell r="A468" t="str">
            <v>TV3:CAT.</v>
          </cell>
          <cell r="B468" t="str">
            <v xml:space="preserve"> 21H30</v>
          </cell>
          <cell r="C468">
            <v>0.89583333333333337</v>
          </cell>
          <cell r="D468">
            <v>36285</v>
          </cell>
          <cell r="E468">
            <v>20</v>
          </cell>
          <cell r="F468">
            <v>1</v>
          </cell>
          <cell r="G468">
            <v>1250</v>
          </cell>
          <cell r="H468">
            <v>1389</v>
          </cell>
          <cell r="I468">
            <v>0.9</v>
          </cell>
          <cell r="J468" t="str">
            <v xml:space="preserve"> CATALUÑA AEREA</v>
          </cell>
          <cell r="K468" t="str">
            <v xml:space="preserve"> CATALUÑA AEREA</v>
          </cell>
          <cell r="L468">
            <v>1250</v>
          </cell>
          <cell r="M468">
            <v>1389</v>
          </cell>
          <cell r="N468">
            <v>0.9</v>
          </cell>
          <cell r="O468" t="str">
            <v>PT</v>
          </cell>
          <cell r="P468" t="str">
            <v>Lab</v>
          </cell>
          <cell r="Q468" t="str">
            <v>CAT.</v>
          </cell>
        </row>
        <row r="469">
          <cell r="A469" t="str">
            <v>TV3:CAT.</v>
          </cell>
          <cell r="B469" t="str">
            <v xml:space="preserve"> 14H30</v>
          </cell>
          <cell r="C469">
            <v>0.60416666666666663</v>
          </cell>
          <cell r="D469">
            <v>36286</v>
          </cell>
          <cell r="E469">
            <v>20</v>
          </cell>
          <cell r="F469">
            <v>1</v>
          </cell>
          <cell r="G469">
            <v>450</v>
          </cell>
          <cell r="H469">
            <v>462</v>
          </cell>
          <cell r="I469">
            <v>1</v>
          </cell>
          <cell r="J469" t="str">
            <v xml:space="preserve"> TN MEDIODIA</v>
          </cell>
          <cell r="K469" t="str">
            <v xml:space="preserve"> TN MEDIODIA</v>
          </cell>
          <cell r="L469">
            <v>450</v>
          </cell>
          <cell r="M469">
            <v>462</v>
          </cell>
          <cell r="N469">
            <v>1</v>
          </cell>
          <cell r="O469" t="str">
            <v>DT</v>
          </cell>
          <cell r="P469" t="str">
            <v>Lab</v>
          </cell>
          <cell r="Q469" t="str">
            <v>CAT.</v>
          </cell>
        </row>
        <row r="470">
          <cell r="A470" t="str">
            <v>TV3:CAT.</v>
          </cell>
          <cell r="B470" t="str">
            <v xml:space="preserve"> 20H30</v>
          </cell>
          <cell r="C470">
            <v>0.85416666666666663</v>
          </cell>
          <cell r="D470">
            <v>36286</v>
          </cell>
          <cell r="E470">
            <v>20</v>
          </cell>
          <cell r="F470">
            <v>1</v>
          </cell>
          <cell r="G470">
            <v>400</v>
          </cell>
          <cell r="H470">
            <v>593</v>
          </cell>
          <cell r="I470">
            <v>0.7</v>
          </cell>
          <cell r="J470" t="str">
            <v xml:space="preserve"> TN TARDE</v>
          </cell>
          <cell r="K470" t="str">
            <v xml:space="preserve"> TN TARDE</v>
          </cell>
          <cell r="L470">
            <v>400</v>
          </cell>
          <cell r="M470">
            <v>593</v>
          </cell>
          <cell r="N470">
            <v>0.7</v>
          </cell>
          <cell r="O470" t="str">
            <v>PT</v>
          </cell>
          <cell r="P470" t="str">
            <v>Lab</v>
          </cell>
          <cell r="Q470" t="str">
            <v>CAT.</v>
          </cell>
        </row>
        <row r="471">
          <cell r="A471" t="str">
            <v>TV3:CAT.</v>
          </cell>
          <cell r="B471" t="str">
            <v xml:space="preserve"> 22H30</v>
          </cell>
          <cell r="C471">
            <v>0.9375</v>
          </cell>
          <cell r="D471">
            <v>36286</v>
          </cell>
          <cell r="E471">
            <v>20</v>
          </cell>
          <cell r="F471">
            <v>1</v>
          </cell>
          <cell r="G471">
            <v>1250</v>
          </cell>
          <cell r="H471">
            <v>638</v>
          </cell>
          <cell r="I471">
            <v>2</v>
          </cell>
          <cell r="J471" t="str">
            <v xml:space="preserve"> LA GRAN PELICULA</v>
          </cell>
          <cell r="K471" t="str">
            <v xml:space="preserve"> LA GRAN PELICULA</v>
          </cell>
          <cell r="L471">
            <v>1250</v>
          </cell>
          <cell r="M471">
            <v>638</v>
          </cell>
          <cell r="N471">
            <v>2</v>
          </cell>
          <cell r="O471" t="str">
            <v>PT</v>
          </cell>
          <cell r="P471" t="str">
            <v>Lab</v>
          </cell>
          <cell r="Q471" t="str">
            <v>CAT.</v>
          </cell>
        </row>
        <row r="472">
          <cell r="A472" t="str">
            <v>TV3:CAT.</v>
          </cell>
          <cell r="B472" t="str">
            <v xml:space="preserve"> 23H30</v>
          </cell>
          <cell r="C472">
            <v>0.97916666666666663</v>
          </cell>
          <cell r="D472">
            <v>36288</v>
          </cell>
          <cell r="E472">
            <v>20</v>
          </cell>
          <cell r="F472">
            <v>1</v>
          </cell>
          <cell r="G472">
            <v>400</v>
          </cell>
          <cell r="H472">
            <v>833</v>
          </cell>
          <cell r="I472">
            <v>0.5</v>
          </cell>
          <cell r="J472" t="str">
            <v xml:space="preserve"> PELICULA</v>
          </cell>
          <cell r="K472" t="str">
            <v xml:space="preserve"> PELICULA</v>
          </cell>
          <cell r="L472">
            <v>400</v>
          </cell>
          <cell r="M472">
            <v>833</v>
          </cell>
          <cell r="N472">
            <v>0.5</v>
          </cell>
          <cell r="O472" t="str">
            <v>PT</v>
          </cell>
          <cell r="P472" t="str">
            <v>FS</v>
          </cell>
          <cell r="Q472" t="str">
            <v>CAT.</v>
          </cell>
        </row>
        <row r="473">
          <cell r="A473" t="str">
            <v>TV3:CAT.</v>
          </cell>
          <cell r="B473" t="str">
            <v xml:space="preserve"> 16H30</v>
          </cell>
          <cell r="C473">
            <v>0.6875</v>
          </cell>
          <cell r="D473">
            <v>36289</v>
          </cell>
          <cell r="E473">
            <v>20</v>
          </cell>
          <cell r="F473">
            <v>1</v>
          </cell>
          <cell r="G473">
            <v>450</v>
          </cell>
          <cell r="H473">
            <v>429</v>
          </cell>
          <cell r="I473">
            <v>1</v>
          </cell>
          <cell r="J473" t="str">
            <v xml:space="preserve"> TARDE DE CINE I</v>
          </cell>
          <cell r="K473" t="str">
            <v xml:space="preserve"> TARDE DE CINE I</v>
          </cell>
          <cell r="L473">
            <v>450</v>
          </cell>
          <cell r="M473">
            <v>429</v>
          </cell>
          <cell r="N473">
            <v>1</v>
          </cell>
          <cell r="O473" t="str">
            <v>DT</v>
          </cell>
          <cell r="P473" t="str">
            <v>FS</v>
          </cell>
          <cell r="Q473" t="str">
            <v>CAT.</v>
          </cell>
        </row>
        <row r="474">
          <cell r="A474" t="str">
            <v>TV3:CAT.</v>
          </cell>
          <cell r="B474" t="str">
            <v xml:space="preserve"> 17H30</v>
          </cell>
          <cell r="C474">
            <v>0.72916666666666663</v>
          </cell>
          <cell r="D474">
            <v>36289</v>
          </cell>
          <cell r="E474">
            <v>20</v>
          </cell>
          <cell r="F474">
            <v>1</v>
          </cell>
          <cell r="G474">
            <v>150</v>
          </cell>
          <cell r="H474">
            <v>357</v>
          </cell>
          <cell r="I474">
            <v>0.4</v>
          </cell>
          <cell r="J474" t="str">
            <v xml:space="preserve"> TARDE DE CINE II</v>
          </cell>
          <cell r="K474" t="str">
            <v xml:space="preserve"> TARDE DE CINE II</v>
          </cell>
          <cell r="L474">
            <v>150</v>
          </cell>
          <cell r="M474">
            <v>357</v>
          </cell>
          <cell r="N474">
            <v>0.4</v>
          </cell>
          <cell r="O474" t="str">
            <v>DT</v>
          </cell>
          <cell r="P474" t="str">
            <v>FS</v>
          </cell>
          <cell r="Q474" t="str">
            <v>CAT.</v>
          </cell>
        </row>
        <row r="475">
          <cell r="A475" t="str">
            <v>TV3:CAT.</v>
          </cell>
          <cell r="B475" t="str">
            <v xml:space="preserve"> 20H30</v>
          </cell>
          <cell r="C475">
            <v>0.85416666666666663</v>
          </cell>
          <cell r="D475">
            <v>36289</v>
          </cell>
          <cell r="E475">
            <v>20</v>
          </cell>
          <cell r="F475">
            <v>1</v>
          </cell>
          <cell r="G475">
            <v>475</v>
          </cell>
          <cell r="H475">
            <v>633</v>
          </cell>
          <cell r="I475">
            <v>0.7</v>
          </cell>
          <cell r="J475" t="str">
            <v xml:space="preserve"> TN TARDE</v>
          </cell>
          <cell r="K475" t="str">
            <v xml:space="preserve"> TN TARDE</v>
          </cell>
          <cell r="L475">
            <v>475</v>
          </cell>
          <cell r="M475">
            <v>633</v>
          </cell>
          <cell r="N475">
            <v>0.7</v>
          </cell>
          <cell r="O475" t="str">
            <v>PT</v>
          </cell>
          <cell r="P475" t="str">
            <v>FS</v>
          </cell>
          <cell r="Q475" t="str">
            <v>CAT.</v>
          </cell>
        </row>
        <row r="476">
          <cell r="A476" t="str">
            <v>TV3:CAT.</v>
          </cell>
          <cell r="B476" t="str">
            <v xml:space="preserve"> 14H00</v>
          </cell>
          <cell r="C476">
            <v>0.58333333333333337</v>
          </cell>
          <cell r="D476">
            <v>36290</v>
          </cell>
          <cell r="E476">
            <v>20</v>
          </cell>
          <cell r="F476">
            <v>1</v>
          </cell>
          <cell r="G476">
            <v>225</v>
          </cell>
          <cell r="H476">
            <v>375</v>
          </cell>
          <cell r="I476">
            <v>0.6</v>
          </cell>
          <cell r="J476" t="str">
            <v xml:space="preserve"> TN CATALUNYA</v>
          </cell>
          <cell r="K476" t="str">
            <v xml:space="preserve"> TN CATALUNYA</v>
          </cell>
          <cell r="L476">
            <v>225</v>
          </cell>
          <cell r="M476">
            <v>375</v>
          </cell>
          <cell r="N476">
            <v>0.6</v>
          </cell>
          <cell r="O476" t="str">
            <v>DT</v>
          </cell>
          <cell r="P476" t="str">
            <v>Lab</v>
          </cell>
          <cell r="Q476" t="str">
            <v>CAT.</v>
          </cell>
        </row>
        <row r="477">
          <cell r="A477" t="str">
            <v>TV3:CAT.</v>
          </cell>
          <cell r="B477" t="str">
            <v xml:space="preserve"> 21H30</v>
          </cell>
          <cell r="C477">
            <v>0.89583333333333337</v>
          </cell>
          <cell r="D477">
            <v>36290</v>
          </cell>
          <cell r="E477">
            <v>20</v>
          </cell>
          <cell r="F477">
            <v>1</v>
          </cell>
          <cell r="G477">
            <v>1250</v>
          </cell>
          <cell r="H477">
            <v>1488</v>
          </cell>
          <cell r="I477">
            <v>0.8</v>
          </cell>
          <cell r="J477" t="str">
            <v xml:space="preserve"> HOSPITAL BELLVITGE</v>
          </cell>
          <cell r="K477" t="str">
            <v xml:space="preserve"> HOSPITAL BELLVITGE</v>
          </cell>
          <cell r="L477">
            <v>1250</v>
          </cell>
          <cell r="M477">
            <v>1488</v>
          </cell>
          <cell r="N477">
            <v>0.8</v>
          </cell>
          <cell r="O477" t="str">
            <v>PT</v>
          </cell>
          <cell r="P477" t="str">
            <v>Lab</v>
          </cell>
          <cell r="Q477" t="str">
            <v>CAT.</v>
          </cell>
        </row>
        <row r="478">
          <cell r="A478" t="str">
            <v>TV3:CAT.</v>
          </cell>
          <cell r="B478" t="str">
            <v xml:space="preserve"> 14H30</v>
          </cell>
          <cell r="C478">
            <v>0.60416666666666663</v>
          </cell>
          <cell r="D478">
            <v>36292</v>
          </cell>
          <cell r="E478">
            <v>20</v>
          </cell>
          <cell r="F478">
            <v>1</v>
          </cell>
          <cell r="G478">
            <v>450</v>
          </cell>
          <cell r="H478">
            <v>545</v>
          </cell>
          <cell r="I478">
            <v>0.8</v>
          </cell>
          <cell r="J478" t="str">
            <v xml:space="preserve"> TN MEDIODIA</v>
          </cell>
          <cell r="K478" t="str">
            <v xml:space="preserve"> TN MEDIODIA</v>
          </cell>
          <cell r="L478">
            <v>450</v>
          </cell>
          <cell r="M478">
            <v>545</v>
          </cell>
          <cell r="N478">
            <v>0.8</v>
          </cell>
          <cell r="O478" t="str">
            <v>DT</v>
          </cell>
          <cell r="P478" t="str">
            <v>Lab</v>
          </cell>
          <cell r="Q478" t="str">
            <v>CAT.</v>
          </cell>
        </row>
        <row r="479">
          <cell r="A479" t="str">
            <v>TV3:CAT.</v>
          </cell>
          <cell r="B479" t="str">
            <v xml:space="preserve"> 23H00</v>
          </cell>
          <cell r="C479">
            <v>0.95833333333333337</v>
          </cell>
          <cell r="D479">
            <v>36292</v>
          </cell>
          <cell r="E479">
            <v>20</v>
          </cell>
          <cell r="F479">
            <v>1</v>
          </cell>
          <cell r="G479">
            <v>650</v>
          </cell>
          <cell r="H479">
            <v>516</v>
          </cell>
          <cell r="I479">
            <v>1.3</v>
          </cell>
          <cell r="J479" t="str">
            <v xml:space="preserve"> ENTRE LINEAS</v>
          </cell>
          <cell r="K479" t="str">
            <v xml:space="preserve"> ENTRE LINEAS</v>
          </cell>
          <cell r="L479">
            <v>650</v>
          </cell>
          <cell r="M479">
            <v>516</v>
          </cell>
          <cell r="N479">
            <v>1.3</v>
          </cell>
          <cell r="O479" t="str">
            <v>PT</v>
          </cell>
          <cell r="P479" t="str">
            <v>Lab</v>
          </cell>
          <cell r="Q479" t="str">
            <v>CAT.</v>
          </cell>
        </row>
        <row r="480">
          <cell r="A480" t="str">
            <v>TV3:CAT.</v>
          </cell>
          <cell r="B480" t="str">
            <v xml:space="preserve"> 14H00</v>
          </cell>
          <cell r="C480">
            <v>0.58333333333333337</v>
          </cell>
          <cell r="D480">
            <v>36293</v>
          </cell>
          <cell r="E480">
            <v>20</v>
          </cell>
          <cell r="F480">
            <v>1</v>
          </cell>
          <cell r="G480">
            <v>225</v>
          </cell>
          <cell r="H480">
            <v>375</v>
          </cell>
          <cell r="I480">
            <v>0.6</v>
          </cell>
          <cell r="J480" t="str">
            <v xml:space="preserve"> TN CATALUNYA</v>
          </cell>
          <cell r="K480" t="str">
            <v xml:space="preserve"> TN CATALUNYA</v>
          </cell>
          <cell r="L480">
            <v>225</v>
          </cell>
          <cell r="M480">
            <v>375</v>
          </cell>
          <cell r="N480">
            <v>0.6</v>
          </cell>
          <cell r="O480" t="str">
            <v>DT</v>
          </cell>
          <cell r="P480" t="str">
            <v>Lab</v>
          </cell>
          <cell r="Q480" t="str">
            <v>CAT.</v>
          </cell>
        </row>
        <row r="481">
          <cell r="A481" t="str">
            <v>TV3:CAT.</v>
          </cell>
          <cell r="B481" t="str">
            <v xml:space="preserve"> 14H00</v>
          </cell>
          <cell r="C481">
            <v>0.58333333333333337</v>
          </cell>
          <cell r="D481">
            <v>36294</v>
          </cell>
          <cell r="E481">
            <v>20</v>
          </cell>
          <cell r="F481">
            <v>1</v>
          </cell>
          <cell r="G481">
            <v>225</v>
          </cell>
          <cell r="H481">
            <v>500</v>
          </cell>
          <cell r="I481">
            <v>0.4</v>
          </cell>
          <cell r="J481" t="str">
            <v xml:space="preserve"> TN CATALUNYA</v>
          </cell>
          <cell r="K481" t="str">
            <v xml:space="preserve"> TN CATALUNYA</v>
          </cell>
          <cell r="L481">
            <v>225</v>
          </cell>
          <cell r="M481">
            <v>500</v>
          </cell>
          <cell r="N481">
            <v>0.4</v>
          </cell>
          <cell r="O481" t="str">
            <v>DT</v>
          </cell>
          <cell r="P481" t="str">
            <v>Lab</v>
          </cell>
          <cell r="Q481" t="str">
            <v>CAT.</v>
          </cell>
        </row>
        <row r="482">
          <cell r="A482" t="str">
            <v>TV3:CAT.</v>
          </cell>
          <cell r="B482" t="str">
            <v xml:space="preserve"> 24H00</v>
          </cell>
          <cell r="C482">
            <v>1</v>
          </cell>
          <cell r="D482">
            <v>36294</v>
          </cell>
          <cell r="E482">
            <v>20</v>
          </cell>
          <cell r="F482">
            <v>1</v>
          </cell>
          <cell r="G482">
            <v>200</v>
          </cell>
          <cell r="H482">
            <v>417</v>
          </cell>
          <cell r="I482">
            <v>0.5</v>
          </cell>
          <cell r="J482" t="str">
            <v xml:space="preserve"> PELICULA</v>
          </cell>
          <cell r="K482" t="str">
            <v xml:space="preserve"> PELICULA</v>
          </cell>
          <cell r="L482">
            <v>200</v>
          </cell>
          <cell r="M482">
            <v>417</v>
          </cell>
          <cell r="N482">
            <v>0.5</v>
          </cell>
          <cell r="O482" t="str">
            <v>PT</v>
          </cell>
          <cell r="P482" t="str">
            <v>Lab</v>
          </cell>
          <cell r="Q482" t="str">
            <v>CAT.</v>
          </cell>
        </row>
        <row r="483">
          <cell r="A483" t="str">
            <v>TV3:CAT.</v>
          </cell>
          <cell r="B483" t="str">
            <v xml:space="preserve"> 14H30</v>
          </cell>
          <cell r="C483">
            <v>0.60416666666666663</v>
          </cell>
          <cell r="D483">
            <v>36295</v>
          </cell>
          <cell r="E483">
            <v>20</v>
          </cell>
          <cell r="F483">
            <v>1</v>
          </cell>
          <cell r="G483">
            <v>225</v>
          </cell>
          <cell r="H483">
            <v>231</v>
          </cell>
          <cell r="I483">
            <v>1</v>
          </cell>
          <cell r="J483" t="str">
            <v xml:space="preserve"> TN MEDIODIA</v>
          </cell>
          <cell r="K483" t="str">
            <v xml:space="preserve"> TN MEDIODIA</v>
          </cell>
          <cell r="L483">
            <v>225</v>
          </cell>
          <cell r="M483">
            <v>231</v>
          </cell>
          <cell r="N483">
            <v>1</v>
          </cell>
          <cell r="O483" t="str">
            <v>DT</v>
          </cell>
          <cell r="P483" t="str">
            <v>FS</v>
          </cell>
          <cell r="Q483" t="str">
            <v>CAT.</v>
          </cell>
        </row>
        <row r="484">
          <cell r="A484" t="str">
            <v>TV3:CAT.</v>
          </cell>
          <cell r="B484" t="str">
            <v xml:space="preserve"> 15H30</v>
          </cell>
          <cell r="C484">
            <v>0.64583333333333337</v>
          </cell>
          <cell r="D484">
            <v>36295</v>
          </cell>
          <cell r="E484">
            <v>20</v>
          </cell>
          <cell r="F484">
            <v>1</v>
          </cell>
          <cell r="G484">
            <v>450</v>
          </cell>
          <cell r="H484">
            <v>429</v>
          </cell>
          <cell r="I484">
            <v>1</v>
          </cell>
          <cell r="J484" t="str">
            <v xml:space="preserve"> TARDE DE CINE I</v>
          </cell>
          <cell r="K484" t="str">
            <v xml:space="preserve"> TARDE DE CINE I</v>
          </cell>
          <cell r="L484">
            <v>450</v>
          </cell>
          <cell r="M484">
            <v>429</v>
          </cell>
          <cell r="N484">
            <v>1</v>
          </cell>
          <cell r="O484" t="str">
            <v>DT</v>
          </cell>
          <cell r="P484" t="str">
            <v>FS</v>
          </cell>
          <cell r="Q484" t="str">
            <v>CAT.</v>
          </cell>
        </row>
        <row r="485">
          <cell r="A485" t="str">
            <v>TV3:CAT.</v>
          </cell>
          <cell r="B485" t="str">
            <v xml:space="preserve"> 14H30</v>
          </cell>
          <cell r="C485">
            <v>0.60416666666666663</v>
          </cell>
          <cell r="D485">
            <v>36296</v>
          </cell>
          <cell r="E485">
            <v>20</v>
          </cell>
          <cell r="F485">
            <v>1</v>
          </cell>
          <cell r="G485">
            <v>225</v>
          </cell>
          <cell r="H485">
            <v>333</v>
          </cell>
          <cell r="I485">
            <v>0.7</v>
          </cell>
          <cell r="J485" t="str">
            <v xml:space="preserve"> TN MEDIODIA</v>
          </cell>
          <cell r="K485" t="str">
            <v xml:space="preserve"> TN MEDIODIA</v>
          </cell>
          <cell r="L485">
            <v>225</v>
          </cell>
          <cell r="M485">
            <v>333</v>
          </cell>
          <cell r="N485">
            <v>0.7</v>
          </cell>
          <cell r="O485" t="str">
            <v>DT</v>
          </cell>
          <cell r="P485" t="str">
            <v>FS</v>
          </cell>
          <cell r="Q485" t="str">
            <v>CAT.</v>
          </cell>
        </row>
        <row r="486">
          <cell r="A486" t="str">
            <v>TV3:CAT.</v>
          </cell>
          <cell r="B486" t="str">
            <v xml:space="preserve"> 16H30</v>
          </cell>
          <cell r="C486">
            <v>0.6875</v>
          </cell>
          <cell r="D486">
            <v>36296</v>
          </cell>
          <cell r="E486">
            <v>20</v>
          </cell>
          <cell r="F486">
            <v>1</v>
          </cell>
          <cell r="G486">
            <v>450</v>
          </cell>
          <cell r="H486">
            <v>429</v>
          </cell>
          <cell r="I486">
            <v>1</v>
          </cell>
          <cell r="J486" t="str">
            <v xml:space="preserve"> TARDE DE CINE I</v>
          </cell>
          <cell r="K486" t="str">
            <v xml:space="preserve"> TARDE DE CINE I</v>
          </cell>
          <cell r="L486">
            <v>450</v>
          </cell>
          <cell r="M486">
            <v>429</v>
          </cell>
          <cell r="N486">
            <v>1</v>
          </cell>
          <cell r="O486" t="str">
            <v>DT</v>
          </cell>
          <cell r="P486" t="str">
            <v>FS</v>
          </cell>
          <cell r="Q486" t="str">
            <v>CAT.</v>
          </cell>
        </row>
        <row r="487">
          <cell r="A487" t="str">
            <v>TV3:CAT.</v>
          </cell>
          <cell r="B487" t="str">
            <v xml:space="preserve"> 17H30</v>
          </cell>
          <cell r="C487">
            <v>0.72916666666666663</v>
          </cell>
          <cell r="D487">
            <v>36296</v>
          </cell>
          <cell r="E487">
            <v>20</v>
          </cell>
          <cell r="F487">
            <v>1</v>
          </cell>
          <cell r="G487">
            <v>150</v>
          </cell>
          <cell r="H487">
            <v>357</v>
          </cell>
          <cell r="I487">
            <v>0.4</v>
          </cell>
          <cell r="J487" t="str">
            <v xml:space="preserve"> TARDE DE CINE II</v>
          </cell>
          <cell r="K487" t="str">
            <v xml:space="preserve"> TARDE DE CINE II</v>
          </cell>
          <cell r="L487">
            <v>150</v>
          </cell>
          <cell r="M487">
            <v>357</v>
          </cell>
          <cell r="N487">
            <v>0.4</v>
          </cell>
          <cell r="O487" t="str">
            <v>DT</v>
          </cell>
          <cell r="P487" t="str">
            <v>FS</v>
          </cell>
          <cell r="Q487" t="str">
            <v>CAT.</v>
          </cell>
        </row>
        <row r="488">
          <cell r="A488" t="str">
            <v>TV3:CAT.</v>
          </cell>
          <cell r="B488" t="str">
            <v xml:space="preserve"> 22H00</v>
          </cell>
          <cell r="C488">
            <v>0.91666666666666663</v>
          </cell>
          <cell r="D488">
            <v>36296</v>
          </cell>
          <cell r="E488">
            <v>20</v>
          </cell>
          <cell r="F488">
            <v>1</v>
          </cell>
          <cell r="G488">
            <v>1250</v>
          </cell>
          <cell r="H488">
            <v>2315</v>
          </cell>
          <cell r="I488">
            <v>0.5</v>
          </cell>
          <cell r="J488" t="str">
            <v xml:space="preserve"> INVASION</v>
          </cell>
          <cell r="K488" t="str">
            <v xml:space="preserve"> INVASION</v>
          </cell>
          <cell r="L488">
            <v>1250</v>
          </cell>
          <cell r="M488">
            <v>2315</v>
          </cell>
          <cell r="N488">
            <v>0.5</v>
          </cell>
          <cell r="O488" t="str">
            <v>PT</v>
          </cell>
          <cell r="P488" t="str">
            <v>FS</v>
          </cell>
          <cell r="Q488" t="str">
            <v>CAT.</v>
          </cell>
        </row>
        <row r="489">
          <cell r="A489" t="str">
            <v>TV3:CAT.</v>
          </cell>
          <cell r="B489" t="str">
            <v xml:space="preserve"> 16H00</v>
          </cell>
          <cell r="C489">
            <v>0.66666666666666663</v>
          </cell>
          <cell r="D489">
            <v>36304</v>
          </cell>
          <cell r="E489">
            <v>20</v>
          </cell>
          <cell r="F489">
            <v>1</v>
          </cell>
          <cell r="G489">
            <v>700</v>
          </cell>
          <cell r="H489">
            <v>622</v>
          </cell>
          <cell r="I489">
            <v>1.1000000000000001</v>
          </cell>
          <cell r="J489" t="str">
            <v xml:space="preserve"> LABERINTO DE SOMBRAS</v>
          </cell>
          <cell r="K489" t="str">
            <v xml:space="preserve"> LABERINTO DE SOMBRAS</v>
          </cell>
          <cell r="L489">
            <v>700</v>
          </cell>
          <cell r="M489">
            <v>622</v>
          </cell>
          <cell r="N489">
            <v>1.1000000000000001</v>
          </cell>
          <cell r="O489" t="str">
            <v>DT</v>
          </cell>
          <cell r="P489" t="str">
            <v>Lab</v>
          </cell>
          <cell r="Q489" t="str">
            <v>CAT.</v>
          </cell>
        </row>
        <row r="490">
          <cell r="A490" t="str">
            <v>TV3:CAT.</v>
          </cell>
          <cell r="B490" t="str">
            <v xml:space="preserve"> 14H30</v>
          </cell>
          <cell r="C490">
            <v>0.60416666666666663</v>
          </cell>
          <cell r="D490">
            <v>36306</v>
          </cell>
          <cell r="E490">
            <v>20</v>
          </cell>
          <cell r="F490">
            <v>1</v>
          </cell>
          <cell r="G490">
            <v>450</v>
          </cell>
          <cell r="H490">
            <v>545</v>
          </cell>
          <cell r="I490">
            <v>0.8</v>
          </cell>
          <cell r="J490" t="str">
            <v xml:space="preserve"> TN MEDIODIA</v>
          </cell>
          <cell r="K490" t="str">
            <v xml:space="preserve"> TN MEDIODIA</v>
          </cell>
          <cell r="L490">
            <v>450</v>
          </cell>
          <cell r="M490">
            <v>545</v>
          </cell>
          <cell r="N490">
            <v>0.8</v>
          </cell>
          <cell r="O490" t="str">
            <v>DT</v>
          </cell>
          <cell r="P490" t="str">
            <v>Lab</v>
          </cell>
          <cell r="Q490" t="str">
            <v>CAT.</v>
          </cell>
        </row>
        <row r="491">
          <cell r="A491" t="str">
            <v>TV3:CAT.</v>
          </cell>
          <cell r="B491" t="str">
            <v xml:space="preserve"> 23H30</v>
          </cell>
          <cell r="C491">
            <v>0.97916666666666663</v>
          </cell>
          <cell r="D491">
            <v>36306</v>
          </cell>
          <cell r="E491">
            <v>20</v>
          </cell>
          <cell r="F491">
            <v>1</v>
          </cell>
          <cell r="G491">
            <v>650</v>
          </cell>
          <cell r="H491">
            <v>637</v>
          </cell>
          <cell r="I491">
            <v>1</v>
          </cell>
          <cell r="J491" t="str">
            <v xml:space="preserve"> ENTRE LINEAS</v>
          </cell>
          <cell r="K491" t="str">
            <v xml:space="preserve"> ENTRE LINEAS</v>
          </cell>
          <cell r="L491">
            <v>650</v>
          </cell>
          <cell r="M491">
            <v>637</v>
          </cell>
          <cell r="N491">
            <v>1</v>
          </cell>
          <cell r="O491" t="str">
            <v>PT</v>
          </cell>
          <cell r="P491" t="str">
            <v>Lab</v>
          </cell>
          <cell r="Q491" t="str">
            <v>CAT.</v>
          </cell>
        </row>
        <row r="492">
          <cell r="A492" t="str">
            <v>TV3:CAT.</v>
          </cell>
          <cell r="B492" t="str">
            <v xml:space="preserve"> 23H00</v>
          </cell>
          <cell r="C492">
            <v>0.95833333333333337</v>
          </cell>
          <cell r="D492">
            <v>36307</v>
          </cell>
          <cell r="E492">
            <v>20</v>
          </cell>
          <cell r="F492">
            <v>1</v>
          </cell>
          <cell r="G492">
            <v>1250</v>
          </cell>
          <cell r="H492">
            <v>638</v>
          </cell>
          <cell r="I492">
            <v>2</v>
          </cell>
          <cell r="J492" t="str">
            <v xml:space="preserve"> LA GRAN PELICULA</v>
          </cell>
          <cell r="K492" t="str">
            <v xml:space="preserve"> LA GRAN PELICULA</v>
          </cell>
          <cell r="L492">
            <v>1250</v>
          </cell>
          <cell r="M492">
            <v>638</v>
          </cell>
          <cell r="N492">
            <v>2</v>
          </cell>
          <cell r="O492" t="str">
            <v>PT</v>
          </cell>
          <cell r="P492" t="str">
            <v>Lab</v>
          </cell>
          <cell r="Q492" t="str">
            <v>CAT.</v>
          </cell>
        </row>
        <row r="493">
          <cell r="A493" t="str">
            <v>TV3:CAT.</v>
          </cell>
          <cell r="B493" t="str">
            <v xml:space="preserve"> 14H30</v>
          </cell>
          <cell r="C493">
            <v>0.60416666666666663</v>
          </cell>
          <cell r="D493">
            <v>36308</v>
          </cell>
          <cell r="E493">
            <v>20</v>
          </cell>
          <cell r="F493">
            <v>1</v>
          </cell>
          <cell r="G493">
            <v>450</v>
          </cell>
          <cell r="H493">
            <v>667</v>
          </cell>
          <cell r="I493">
            <v>0.7</v>
          </cell>
          <cell r="J493" t="str">
            <v xml:space="preserve"> TN MEDIODIA</v>
          </cell>
          <cell r="K493" t="str">
            <v xml:space="preserve"> TN MEDIODIA</v>
          </cell>
          <cell r="L493">
            <v>450</v>
          </cell>
          <cell r="M493">
            <v>667</v>
          </cell>
          <cell r="N493">
            <v>0.7</v>
          </cell>
          <cell r="O493" t="str">
            <v>DT</v>
          </cell>
          <cell r="P493" t="str">
            <v>Lab</v>
          </cell>
          <cell r="Q493" t="str">
            <v>CAT.</v>
          </cell>
        </row>
        <row r="494">
          <cell r="A494" t="str">
            <v>TV3:CAT.</v>
          </cell>
          <cell r="B494" t="str">
            <v xml:space="preserve"> 16H00</v>
          </cell>
          <cell r="C494">
            <v>0.66666666666666663</v>
          </cell>
          <cell r="D494">
            <v>36308</v>
          </cell>
          <cell r="E494">
            <v>20</v>
          </cell>
          <cell r="F494">
            <v>1</v>
          </cell>
          <cell r="G494">
            <v>700</v>
          </cell>
          <cell r="H494">
            <v>622</v>
          </cell>
          <cell r="I494">
            <v>1.1000000000000001</v>
          </cell>
          <cell r="J494" t="str">
            <v xml:space="preserve"> LABERINTO DE SOMBRAS</v>
          </cell>
          <cell r="K494" t="str">
            <v xml:space="preserve"> LABERINTO DE SOMBRAS</v>
          </cell>
          <cell r="L494">
            <v>700</v>
          </cell>
          <cell r="M494">
            <v>622</v>
          </cell>
          <cell r="N494">
            <v>1.1000000000000001</v>
          </cell>
          <cell r="O494" t="str">
            <v>DT</v>
          </cell>
          <cell r="P494" t="str">
            <v>Lab</v>
          </cell>
          <cell r="Q494" t="str">
            <v>CAT.</v>
          </cell>
        </row>
        <row r="495">
          <cell r="A495" t="str">
            <v>TV3:CAT.</v>
          </cell>
          <cell r="B495" t="str">
            <v xml:space="preserve"> 14H30</v>
          </cell>
          <cell r="C495">
            <v>0.60416666666666663</v>
          </cell>
          <cell r="D495">
            <v>36309</v>
          </cell>
          <cell r="E495">
            <v>20</v>
          </cell>
          <cell r="F495">
            <v>1</v>
          </cell>
          <cell r="G495">
            <v>225</v>
          </cell>
          <cell r="H495">
            <v>231</v>
          </cell>
          <cell r="I495">
            <v>1</v>
          </cell>
          <cell r="J495" t="str">
            <v xml:space="preserve"> TN MEDIODIA</v>
          </cell>
          <cell r="K495" t="str">
            <v xml:space="preserve"> TN MEDIODIA</v>
          </cell>
          <cell r="L495">
            <v>225</v>
          </cell>
          <cell r="M495">
            <v>231</v>
          </cell>
          <cell r="N495">
            <v>1</v>
          </cell>
          <cell r="O495" t="str">
            <v>DT</v>
          </cell>
          <cell r="P495" t="str">
            <v>FS</v>
          </cell>
          <cell r="Q495" t="str">
            <v>CAT.</v>
          </cell>
        </row>
        <row r="496">
          <cell r="A496" t="str">
            <v>TV3:CAT.</v>
          </cell>
          <cell r="B496" t="str">
            <v xml:space="preserve"> 16H00</v>
          </cell>
          <cell r="C496">
            <v>0.66666666666666663</v>
          </cell>
          <cell r="D496">
            <v>36310</v>
          </cell>
          <cell r="E496">
            <v>20</v>
          </cell>
          <cell r="F496">
            <v>1</v>
          </cell>
          <cell r="G496">
            <v>450</v>
          </cell>
          <cell r="H496">
            <v>459</v>
          </cell>
          <cell r="I496">
            <v>1</v>
          </cell>
          <cell r="J496" t="str">
            <v xml:space="preserve"> TARDE DE CINE I</v>
          </cell>
          <cell r="K496" t="str">
            <v xml:space="preserve"> TARDE DE CINE I</v>
          </cell>
          <cell r="L496">
            <v>450</v>
          </cell>
          <cell r="M496">
            <v>459</v>
          </cell>
          <cell r="N496">
            <v>1</v>
          </cell>
          <cell r="O496" t="str">
            <v>DT</v>
          </cell>
          <cell r="P496" t="str">
            <v>FS</v>
          </cell>
          <cell r="Q496" t="str">
            <v>CAT.</v>
          </cell>
        </row>
        <row r="497">
          <cell r="A497" t="str">
            <v>TV3:CAT.</v>
          </cell>
          <cell r="B497" t="str">
            <v xml:space="preserve"> 17H00</v>
          </cell>
          <cell r="C497">
            <v>0.70833333333333337</v>
          </cell>
          <cell r="D497">
            <v>36310</v>
          </cell>
          <cell r="E497">
            <v>20</v>
          </cell>
          <cell r="F497">
            <v>1</v>
          </cell>
          <cell r="G497">
            <v>450</v>
          </cell>
          <cell r="H497">
            <v>584</v>
          </cell>
          <cell r="I497">
            <v>0.8</v>
          </cell>
          <cell r="J497" t="str">
            <v xml:space="preserve"> TARDE DE CINE I</v>
          </cell>
          <cell r="K497" t="str">
            <v xml:space="preserve"> TARDE DE CINE I</v>
          </cell>
          <cell r="L497">
            <v>450</v>
          </cell>
          <cell r="M497">
            <v>584</v>
          </cell>
          <cell r="N497">
            <v>0.8</v>
          </cell>
          <cell r="O497" t="str">
            <v>DT</v>
          </cell>
          <cell r="P497" t="str">
            <v>FS</v>
          </cell>
          <cell r="Q497" t="str">
            <v>CAT.</v>
          </cell>
        </row>
        <row r="498">
          <cell r="A498" t="str">
            <v>TV3:CAT.</v>
          </cell>
          <cell r="B498" t="str">
            <v xml:space="preserve"> 23H00</v>
          </cell>
          <cell r="C498">
            <v>0.95833333333333337</v>
          </cell>
          <cell r="D498">
            <v>36310</v>
          </cell>
          <cell r="E498">
            <v>20</v>
          </cell>
          <cell r="F498">
            <v>1</v>
          </cell>
          <cell r="G498">
            <v>750</v>
          </cell>
          <cell r="H498">
            <v>1042</v>
          </cell>
          <cell r="I498">
            <v>0.7</v>
          </cell>
          <cell r="J498" t="str">
            <v xml:space="preserve"> LAS MIL Y UNA</v>
          </cell>
          <cell r="K498" t="str">
            <v xml:space="preserve"> LAS MIL Y UNA</v>
          </cell>
          <cell r="L498">
            <v>750</v>
          </cell>
          <cell r="M498">
            <v>1042</v>
          </cell>
          <cell r="N498">
            <v>0.7</v>
          </cell>
          <cell r="O498" t="str">
            <v>PT</v>
          </cell>
          <cell r="P498" t="str">
            <v>FS</v>
          </cell>
          <cell r="Q498" t="str">
            <v>CAT.</v>
          </cell>
        </row>
        <row r="499">
          <cell r="A499" t="str">
            <v>TV3:CAT.</v>
          </cell>
          <cell r="B499" t="str">
            <v xml:space="preserve"> 20H30</v>
          </cell>
          <cell r="C499">
            <v>0.85416666666666663</v>
          </cell>
          <cell r="D499">
            <v>36312</v>
          </cell>
          <cell r="E499">
            <v>20</v>
          </cell>
          <cell r="F499">
            <v>1</v>
          </cell>
          <cell r="G499">
            <v>400</v>
          </cell>
          <cell r="H499">
            <v>714</v>
          </cell>
          <cell r="I499">
            <v>0.6</v>
          </cell>
          <cell r="J499" t="str">
            <v xml:space="preserve"> TN TARDE</v>
          </cell>
          <cell r="K499" t="str">
            <v xml:space="preserve"> TN TARDE</v>
          </cell>
          <cell r="L499">
            <v>400</v>
          </cell>
          <cell r="M499">
            <v>714</v>
          </cell>
          <cell r="N499">
            <v>0.6</v>
          </cell>
          <cell r="O499" t="str">
            <v>PT</v>
          </cell>
          <cell r="P499" t="str">
            <v>Lab</v>
          </cell>
          <cell r="Q499" t="str">
            <v>CAT.</v>
          </cell>
        </row>
        <row r="500">
          <cell r="A500" t="str">
            <v>TV3:CAT.</v>
          </cell>
          <cell r="B500" t="str">
            <v xml:space="preserve"> 22H30</v>
          </cell>
          <cell r="C500">
            <v>0.9375</v>
          </cell>
          <cell r="D500">
            <v>36312</v>
          </cell>
          <cell r="E500">
            <v>20</v>
          </cell>
          <cell r="F500">
            <v>1</v>
          </cell>
          <cell r="G500">
            <v>1250</v>
          </cell>
          <cell r="H500">
            <v>801</v>
          </cell>
          <cell r="I500">
            <v>1.6</v>
          </cell>
          <cell r="J500" t="str">
            <v xml:space="preserve"> ENFERMOS DE TELE</v>
          </cell>
          <cell r="K500" t="str">
            <v xml:space="preserve"> ENFERMOS DE TELE</v>
          </cell>
          <cell r="L500">
            <v>1250</v>
          </cell>
          <cell r="M500">
            <v>801</v>
          </cell>
          <cell r="N500">
            <v>1.6</v>
          </cell>
          <cell r="O500" t="str">
            <v>PT</v>
          </cell>
          <cell r="P500" t="str">
            <v>Lab</v>
          </cell>
          <cell r="Q500" t="str">
            <v>CAT.</v>
          </cell>
        </row>
        <row r="501">
          <cell r="A501" t="str">
            <v>TV3:CAT.</v>
          </cell>
          <cell r="B501" t="str">
            <v xml:space="preserve"> 20H30</v>
          </cell>
          <cell r="C501">
            <v>0.85416666666666663</v>
          </cell>
          <cell r="D501">
            <v>36314</v>
          </cell>
          <cell r="E501">
            <v>20</v>
          </cell>
          <cell r="F501">
            <v>1</v>
          </cell>
          <cell r="G501">
            <v>400</v>
          </cell>
          <cell r="H501">
            <v>714</v>
          </cell>
          <cell r="I501">
            <v>0.6</v>
          </cell>
          <cell r="J501" t="str">
            <v xml:space="preserve"> TN TARDE</v>
          </cell>
          <cell r="K501" t="str">
            <v xml:space="preserve"> TN TARDE</v>
          </cell>
          <cell r="L501">
            <v>400</v>
          </cell>
          <cell r="M501">
            <v>714</v>
          </cell>
          <cell r="N501">
            <v>0.6</v>
          </cell>
          <cell r="O501" t="str">
            <v>PT</v>
          </cell>
          <cell r="P501" t="str">
            <v>Lab</v>
          </cell>
          <cell r="Q501" t="str">
            <v>CAT.</v>
          </cell>
        </row>
        <row r="502">
          <cell r="A502" t="str">
            <v>TV3:CAT.</v>
          </cell>
          <cell r="B502" t="str">
            <v xml:space="preserve"> 14H30</v>
          </cell>
          <cell r="C502">
            <v>0.60416666666666663</v>
          </cell>
          <cell r="D502">
            <v>36316</v>
          </cell>
          <cell r="E502">
            <v>20</v>
          </cell>
          <cell r="F502">
            <v>1</v>
          </cell>
          <cell r="G502">
            <v>225</v>
          </cell>
          <cell r="H502">
            <v>231</v>
          </cell>
          <cell r="I502">
            <v>1</v>
          </cell>
          <cell r="J502" t="str">
            <v xml:space="preserve"> TN MEDIODIA</v>
          </cell>
          <cell r="K502" t="str">
            <v xml:space="preserve"> TN MEDIODIA</v>
          </cell>
          <cell r="L502">
            <v>225</v>
          </cell>
          <cell r="M502">
            <v>231</v>
          </cell>
          <cell r="N502">
            <v>1</v>
          </cell>
          <cell r="O502" t="str">
            <v>DT</v>
          </cell>
          <cell r="P502" t="str">
            <v>FS</v>
          </cell>
          <cell r="Q502" t="str">
            <v>CAT.</v>
          </cell>
        </row>
        <row r="503">
          <cell r="A503" t="str">
            <v>TV3:CAT.</v>
          </cell>
          <cell r="B503" t="str">
            <v xml:space="preserve"> 17H00</v>
          </cell>
          <cell r="C503">
            <v>0.70833333333333337</v>
          </cell>
          <cell r="D503">
            <v>36316</v>
          </cell>
          <cell r="E503">
            <v>20</v>
          </cell>
          <cell r="F503">
            <v>1</v>
          </cell>
          <cell r="G503">
            <v>450</v>
          </cell>
          <cell r="H503">
            <v>1000</v>
          </cell>
          <cell r="I503">
            <v>0.4</v>
          </cell>
          <cell r="J503" t="str">
            <v xml:space="preserve"> TARDE DE CINE I</v>
          </cell>
          <cell r="K503" t="str">
            <v xml:space="preserve"> TARDE DE CINE I</v>
          </cell>
          <cell r="L503">
            <v>450</v>
          </cell>
          <cell r="M503">
            <v>1000</v>
          </cell>
          <cell r="N503">
            <v>0.4</v>
          </cell>
          <cell r="O503" t="str">
            <v>DT</v>
          </cell>
          <cell r="P503" t="str">
            <v>FS</v>
          </cell>
          <cell r="Q503" t="str">
            <v>CAT.</v>
          </cell>
        </row>
        <row r="504">
          <cell r="A504" t="str">
            <v>TV3:CAT.</v>
          </cell>
          <cell r="B504" t="str">
            <v xml:space="preserve"> 17H00</v>
          </cell>
          <cell r="C504">
            <v>0.70833333333333337</v>
          </cell>
          <cell r="D504">
            <v>36317</v>
          </cell>
          <cell r="E504">
            <v>20</v>
          </cell>
          <cell r="F504">
            <v>1</v>
          </cell>
          <cell r="G504">
            <v>450</v>
          </cell>
          <cell r="H504">
            <v>584</v>
          </cell>
          <cell r="I504">
            <v>0.8</v>
          </cell>
          <cell r="J504" t="str">
            <v xml:space="preserve"> TARDE DE CINE I</v>
          </cell>
          <cell r="K504" t="str">
            <v xml:space="preserve"> TARDE DE CINE I</v>
          </cell>
          <cell r="L504">
            <v>450</v>
          </cell>
          <cell r="M504">
            <v>584</v>
          </cell>
          <cell r="N504">
            <v>0.8</v>
          </cell>
          <cell r="O504" t="str">
            <v>DT</v>
          </cell>
          <cell r="P504" t="str">
            <v>FS</v>
          </cell>
          <cell r="Q504" t="str">
            <v>CAT.</v>
          </cell>
        </row>
        <row r="505">
          <cell r="A505" t="str">
            <v>TV3:CAT.</v>
          </cell>
          <cell r="B505" t="str">
            <v xml:space="preserve"> 19H30</v>
          </cell>
          <cell r="C505">
            <v>0.8125</v>
          </cell>
          <cell r="D505">
            <v>36317</v>
          </cell>
          <cell r="E505">
            <v>20</v>
          </cell>
          <cell r="F505">
            <v>1</v>
          </cell>
          <cell r="G505">
            <v>150</v>
          </cell>
          <cell r="H505">
            <v>286</v>
          </cell>
          <cell r="I505">
            <v>0.5</v>
          </cell>
          <cell r="J505" t="str">
            <v xml:space="preserve"> LAURA</v>
          </cell>
          <cell r="K505" t="str">
            <v xml:space="preserve"> LAURA</v>
          </cell>
          <cell r="L505">
            <v>150</v>
          </cell>
          <cell r="M505">
            <v>286</v>
          </cell>
          <cell r="N505">
            <v>0.5</v>
          </cell>
          <cell r="O505" t="str">
            <v>DT</v>
          </cell>
          <cell r="P505" t="str">
            <v>FS</v>
          </cell>
          <cell r="Q505" t="str">
            <v>CAT.</v>
          </cell>
        </row>
        <row r="506">
          <cell r="A506" t="str">
            <v>TV3:CAT.</v>
          </cell>
          <cell r="B506" t="str">
            <v xml:space="preserve"> 23H00</v>
          </cell>
          <cell r="C506">
            <v>0.95833333333333337</v>
          </cell>
          <cell r="D506">
            <v>36317</v>
          </cell>
          <cell r="E506">
            <v>20</v>
          </cell>
          <cell r="F506">
            <v>1</v>
          </cell>
          <cell r="G506">
            <v>750</v>
          </cell>
          <cell r="H506">
            <v>1042</v>
          </cell>
          <cell r="I506">
            <v>0.7</v>
          </cell>
          <cell r="J506" t="str">
            <v xml:space="preserve"> LAS MIL Y UNA</v>
          </cell>
          <cell r="K506" t="str">
            <v xml:space="preserve"> LAS MIL Y UNA</v>
          </cell>
          <cell r="L506">
            <v>750</v>
          </cell>
          <cell r="M506">
            <v>1042</v>
          </cell>
          <cell r="N506">
            <v>0.7</v>
          </cell>
          <cell r="O506" t="str">
            <v>PT</v>
          </cell>
          <cell r="P506" t="str">
            <v>FS</v>
          </cell>
          <cell r="Q506" t="str">
            <v>CAT.</v>
          </cell>
        </row>
        <row r="507">
          <cell r="A507" t="str">
            <v>TV3:CAT.</v>
          </cell>
          <cell r="B507" t="str">
            <v xml:space="preserve"> 22H30</v>
          </cell>
          <cell r="C507">
            <v>0.9375</v>
          </cell>
          <cell r="D507">
            <v>36318</v>
          </cell>
          <cell r="E507">
            <v>20</v>
          </cell>
          <cell r="F507">
            <v>1</v>
          </cell>
          <cell r="G507">
            <v>1250</v>
          </cell>
          <cell r="H507">
            <v>1157</v>
          </cell>
          <cell r="I507">
            <v>1.1000000000000001</v>
          </cell>
          <cell r="J507" t="str">
            <v xml:space="preserve"> LA MEMORIA DE LOS CARGOLS</v>
          </cell>
          <cell r="K507" t="str">
            <v xml:space="preserve"> LA MEMORIA DE LOS CARGOLS</v>
          </cell>
          <cell r="L507">
            <v>1250</v>
          </cell>
          <cell r="M507">
            <v>1157</v>
          </cell>
          <cell r="N507">
            <v>1.1000000000000001</v>
          </cell>
          <cell r="O507" t="str">
            <v>PT</v>
          </cell>
          <cell r="P507" t="str">
            <v>Lab</v>
          </cell>
          <cell r="Q507" t="str">
            <v>CAT.</v>
          </cell>
        </row>
        <row r="508">
          <cell r="A508" t="str">
            <v>TV3:CAT.</v>
          </cell>
          <cell r="B508" t="str">
            <v xml:space="preserve"> 22H30</v>
          </cell>
          <cell r="C508">
            <v>0.9375</v>
          </cell>
          <cell r="D508">
            <v>36321</v>
          </cell>
          <cell r="E508">
            <v>20</v>
          </cell>
          <cell r="F508">
            <v>1</v>
          </cell>
          <cell r="G508">
            <v>1250</v>
          </cell>
          <cell r="H508">
            <v>801</v>
          </cell>
          <cell r="I508">
            <v>1.6</v>
          </cell>
          <cell r="J508" t="str">
            <v xml:space="preserve"> LA GRAN PELICULA</v>
          </cell>
          <cell r="K508" t="str">
            <v xml:space="preserve"> LA GRAN PELICULA</v>
          </cell>
          <cell r="L508">
            <v>1250</v>
          </cell>
          <cell r="M508">
            <v>801</v>
          </cell>
          <cell r="N508">
            <v>1.6</v>
          </cell>
          <cell r="O508" t="str">
            <v>PT</v>
          </cell>
          <cell r="P508" t="str">
            <v>Lab</v>
          </cell>
          <cell r="Q508" t="str">
            <v>CAT.</v>
          </cell>
        </row>
        <row r="509">
          <cell r="A509" t="str">
            <v>TV3:CAT.</v>
          </cell>
          <cell r="B509" t="str">
            <v xml:space="preserve"> 23H00</v>
          </cell>
          <cell r="C509">
            <v>0.95833333333333337</v>
          </cell>
          <cell r="D509">
            <v>36323</v>
          </cell>
          <cell r="E509">
            <v>20</v>
          </cell>
          <cell r="F509">
            <v>1</v>
          </cell>
          <cell r="G509">
            <v>1100</v>
          </cell>
          <cell r="H509">
            <v>1746</v>
          </cell>
          <cell r="I509">
            <v>0.6</v>
          </cell>
          <cell r="J509" t="str">
            <v xml:space="preserve"> EL VESTIDOR</v>
          </cell>
          <cell r="K509" t="str">
            <v xml:space="preserve"> EL VESTIDOR</v>
          </cell>
          <cell r="L509">
            <v>1100</v>
          </cell>
          <cell r="M509">
            <v>1746</v>
          </cell>
          <cell r="N509">
            <v>0.6</v>
          </cell>
          <cell r="O509" t="str">
            <v>PT</v>
          </cell>
          <cell r="P509" t="str">
            <v>FS</v>
          </cell>
          <cell r="Q509" t="str">
            <v>CAT.</v>
          </cell>
        </row>
        <row r="510">
          <cell r="A510" t="str">
            <v>TV3:CAT.</v>
          </cell>
          <cell r="B510" t="str">
            <v xml:space="preserve"> 14H30</v>
          </cell>
          <cell r="C510">
            <v>0.60416666666666663</v>
          </cell>
          <cell r="D510">
            <v>36324</v>
          </cell>
          <cell r="E510">
            <v>20</v>
          </cell>
          <cell r="F510">
            <v>1</v>
          </cell>
          <cell r="G510">
            <v>225</v>
          </cell>
          <cell r="H510">
            <v>375</v>
          </cell>
          <cell r="I510">
            <v>0.6</v>
          </cell>
          <cell r="J510" t="str">
            <v xml:space="preserve"> TN MEDIODIA</v>
          </cell>
          <cell r="K510" t="str">
            <v xml:space="preserve"> TN MEDIODIA</v>
          </cell>
          <cell r="L510">
            <v>225</v>
          </cell>
          <cell r="M510">
            <v>375</v>
          </cell>
          <cell r="N510">
            <v>0.6</v>
          </cell>
          <cell r="O510" t="str">
            <v>DT</v>
          </cell>
          <cell r="P510" t="str">
            <v>FS</v>
          </cell>
          <cell r="Q510" t="str">
            <v>CAT.</v>
          </cell>
        </row>
        <row r="511">
          <cell r="A511" t="str">
            <v>TV3:CAT.</v>
          </cell>
          <cell r="B511" t="str">
            <v xml:space="preserve"> 16H00</v>
          </cell>
          <cell r="C511">
            <v>0.66666666666666663</v>
          </cell>
          <cell r="D511">
            <v>36324</v>
          </cell>
          <cell r="E511">
            <v>20</v>
          </cell>
          <cell r="F511">
            <v>1</v>
          </cell>
          <cell r="G511">
            <v>450</v>
          </cell>
          <cell r="H511">
            <v>495</v>
          </cell>
          <cell r="I511">
            <v>0.9</v>
          </cell>
          <cell r="J511" t="str">
            <v xml:space="preserve"> TARDE DE CINE I</v>
          </cell>
          <cell r="K511" t="str">
            <v xml:space="preserve"> TARDE DE CINE I</v>
          </cell>
          <cell r="L511">
            <v>450</v>
          </cell>
          <cell r="M511">
            <v>495</v>
          </cell>
          <cell r="N511">
            <v>0.9</v>
          </cell>
          <cell r="O511" t="str">
            <v>DT</v>
          </cell>
          <cell r="P511" t="str">
            <v>FS</v>
          </cell>
          <cell r="Q511" t="str">
            <v>CAT.</v>
          </cell>
        </row>
        <row r="512">
          <cell r="A512" t="str">
            <v>TV3:CAT.</v>
          </cell>
          <cell r="B512" t="str">
            <v xml:space="preserve"> 17H00</v>
          </cell>
          <cell r="C512">
            <v>0.70833333333333337</v>
          </cell>
          <cell r="D512">
            <v>36324</v>
          </cell>
          <cell r="E512">
            <v>20</v>
          </cell>
          <cell r="F512">
            <v>1</v>
          </cell>
          <cell r="G512">
            <v>450</v>
          </cell>
          <cell r="H512">
            <v>643</v>
          </cell>
          <cell r="I512">
            <v>0.7</v>
          </cell>
          <cell r="J512" t="str">
            <v xml:space="preserve"> TARDE DE CINE I</v>
          </cell>
          <cell r="K512" t="str">
            <v xml:space="preserve"> TARDE DE CINE I</v>
          </cell>
          <cell r="L512">
            <v>450</v>
          </cell>
          <cell r="M512">
            <v>643</v>
          </cell>
          <cell r="N512">
            <v>0.7</v>
          </cell>
          <cell r="O512" t="str">
            <v>DT</v>
          </cell>
          <cell r="P512" t="str">
            <v>FS</v>
          </cell>
          <cell r="Q512" t="str">
            <v>CAT.</v>
          </cell>
        </row>
        <row r="513">
          <cell r="A513" t="str">
            <v>TVE1:NAC.</v>
          </cell>
          <cell r="B513" t="str">
            <v xml:space="preserve"> 14H30</v>
          </cell>
          <cell r="C513">
            <v>0.60416666666666663</v>
          </cell>
          <cell r="D513">
            <v>36279</v>
          </cell>
          <cell r="E513">
            <v>20</v>
          </cell>
          <cell r="F513">
            <v>1</v>
          </cell>
          <cell r="G513">
            <v>2000</v>
          </cell>
          <cell r="H513">
            <v>493</v>
          </cell>
          <cell r="I513">
            <v>4.0999999999999996</v>
          </cell>
          <cell r="J513" t="str">
            <v xml:space="preserve"> CORAZON DE PRIMAVERA</v>
          </cell>
          <cell r="K513" t="str">
            <v xml:space="preserve"> CORAZON DE PRIMAVERA</v>
          </cell>
          <cell r="L513">
            <v>2000</v>
          </cell>
          <cell r="M513">
            <v>493</v>
          </cell>
          <cell r="N513">
            <v>4.0999999999999996</v>
          </cell>
          <cell r="O513" t="str">
            <v>DT</v>
          </cell>
          <cell r="P513" t="str">
            <v>Lab</v>
          </cell>
          <cell r="Q513" t="str">
            <v>NAC.</v>
          </cell>
        </row>
        <row r="514">
          <cell r="A514" t="str">
            <v>TVE1:NAC.</v>
          </cell>
          <cell r="B514" t="str">
            <v xml:space="preserve"> 15H45</v>
          </cell>
          <cell r="C514">
            <v>0.65625</v>
          </cell>
          <cell r="D514">
            <v>36279</v>
          </cell>
          <cell r="E514">
            <v>20</v>
          </cell>
          <cell r="F514">
            <v>1</v>
          </cell>
          <cell r="G514">
            <v>3000</v>
          </cell>
          <cell r="H514">
            <v>726</v>
          </cell>
          <cell r="I514">
            <v>4.0999999999999996</v>
          </cell>
          <cell r="J514" t="str">
            <v xml:space="preserve"> TELEDIARIO 1</v>
          </cell>
          <cell r="K514" t="str">
            <v xml:space="preserve"> TELEDIARIO 1</v>
          </cell>
          <cell r="L514">
            <v>3000</v>
          </cell>
          <cell r="M514">
            <v>726</v>
          </cell>
          <cell r="N514">
            <v>4.0999999999999996</v>
          </cell>
          <cell r="O514" t="str">
            <v>DT</v>
          </cell>
          <cell r="P514" t="str">
            <v>Lab</v>
          </cell>
          <cell r="Q514" t="str">
            <v>NAC.</v>
          </cell>
        </row>
        <row r="515">
          <cell r="A515" t="str">
            <v>TVE1:NAC.</v>
          </cell>
          <cell r="B515" t="str">
            <v xml:space="preserve"> 16H45</v>
          </cell>
          <cell r="C515">
            <v>0.69791666666666663</v>
          </cell>
          <cell r="D515">
            <v>36279</v>
          </cell>
          <cell r="E515">
            <v>20</v>
          </cell>
          <cell r="F515">
            <v>1</v>
          </cell>
          <cell r="G515">
            <v>1000</v>
          </cell>
          <cell r="H515">
            <v>285</v>
          </cell>
          <cell r="I515">
            <v>3.5</v>
          </cell>
          <cell r="J515" t="str">
            <v xml:space="preserve"> TELESERIE</v>
          </cell>
          <cell r="K515" t="str">
            <v xml:space="preserve"> TELESERIE</v>
          </cell>
          <cell r="L515">
            <v>1000</v>
          </cell>
          <cell r="M515">
            <v>285</v>
          </cell>
          <cell r="N515">
            <v>3.5</v>
          </cell>
          <cell r="O515" t="str">
            <v>DT</v>
          </cell>
          <cell r="P515" t="str">
            <v>Lab</v>
          </cell>
          <cell r="Q515" t="str">
            <v>NAC.</v>
          </cell>
        </row>
        <row r="516">
          <cell r="A516" t="str">
            <v>TVE1:NAC.</v>
          </cell>
          <cell r="B516" t="str">
            <v xml:space="preserve"> 17H45</v>
          </cell>
          <cell r="C516">
            <v>0.73958333333333337</v>
          </cell>
          <cell r="D516">
            <v>36279</v>
          </cell>
          <cell r="E516">
            <v>20</v>
          </cell>
          <cell r="F516">
            <v>1</v>
          </cell>
          <cell r="G516">
            <v>1000</v>
          </cell>
          <cell r="H516">
            <v>237</v>
          </cell>
          <cell r="I516">
            <v>4.2</v>
          </cell>
          <cell r="J516" t="str">
            <v xml:space="preserve"> TELESERIE</v>
          </cell>
          <cell r="K516" t="str">
            <v xml:space="preserve"> TELESERIE</v>
          </cell>
          <cell r="L516">
            <v>1000</v>
          </cell>
          <cell r="M516">
            <v>237</v>
          </cell>
          <cell r="N516">
            <v>4.2</v>
          </cell>
          <cell r="O516" t="str">
            <v>DT</v>
          </cell>
          <cell r="P516" t="str">
            <v>Lab</v>
          </cell>
          <cell r="Q516" t="str">
            <v>NAC.</v>
          </cell>
        </row>
        <row r="517">
          <cell r="A517" t="str">
            <v>TVE1:NAC.</v>
          </cell>
          <cell r="B517" t="str">
            <v xml:space="preserve"> 20H55</v>
          </cell>
          <cell r="C517">
            <v>0.86458333333333337</v>
          </cell>
          <cell r="D517">
            <v>36279</v>
          </cell>
          <cell r="E517">
            <v>20</v>
          </cell>
          <cell r="F517">
            <v>1</v>
          </cell>
          <cell r="G517">
            <v>3400</v>
          </cell>
          <cell r="H517">
            <v>656</v>
          </cell>
          <cell r="I517">
            <v>5.2</v>
          </cell>
          <cell r="J517" t="str">
            <v xml:space="preserve"> TELEDIARIO 2</v>
          </cell>
          <cell r="K517" t="str">
            <v xml:space="preserve"> TELEDIARIO 2</v>
          </cell>
          <cell r="L517">
            <v>3400</v>
          </cell>
          <cell r="M517">
            <v>656</v>
          </cell>
          <cell r="N517">
            <v>5.2</v>
          </cell>
          <cell r="O517" t="str">
            <v>PT</v>
          </cell>
          <cell r="P517" t="str">
            <v>Lab</v>
          </cell>
          <cell r="Q517" t="str">
            <v>NAC.</v>
          </cell>
        </row>
        <row r="518">
          <cell r="A518" t="str">
            <v>TVE1:NAC.</v>
          </cell>
          <cell r="B518" t="str">
            <v xml:space="preserve"> 24H15</v>
          </cell>
          <cell r="C518">
            <v>1.0104166666666667</v>
          </cell>
          <cell r="D518">
            <v>36279</v>
          </cell>
          <cell r="E518">
            <v>20</v>
          </cell>
          <cell r="F518">
            <v>1</v>
          </cell>
          <cell r="G518">
            <v>500</v>
          </cell>
          <cell r="H518">
            <v>180</v>
          </cell>
          <cell r="I518">
            <v>2.8</v>
          </cell>
          <cell r="J518" t="str">
            <v xml:space="preserve"> HISTORIAS REALES</v>
          </cell>
          <cell r="K518" t="str">
            <v xml:space="preserve"> HISTORIAS REALES</v>
          </cell>
          <cell r="L518">
            <v>500</v>
          </cell>
          <cell r="M518">
            <v>180</v>
          </cell>
          <cell r="N518">
            <v>2.8</v>
          </cell>
          <cell r="O518" t="str">
            <v>PT</v>
          </cell>
          <cell r="P518" t="str">
            <v>Lab</v>
          </cell>
          <cell r="Q518" t="str">
            <v>NAC.</v>
          </cell>
        </row>
        <row r="519">
          <cell r="A519" t="str">
            <v>TVE1:NAC.</v>
          </cell>
          <cell r="B519" t="str">
            <v xml:space="preserve"> 24H45</v>
          </cell>
          <cell r="C519">
            <v>1.03125</v>
          </cell>
          <cell r="D519">
            <v>36279</v>
          </cell>
          <cell r="E519">
            <v>20</v>
          </cell>
          <cell r="F519">
            <v>1</v>
          </cell>
          <cell r="G519">
            <v>500</v>
          </cell>
          <cell r="H519">
            <v>260</v>
          </cell>
          <cell r="I519">
            <v>1.9</v>
          </cell>
          <cell r="J519" t="str">
            <v xml:space="preserve"> HISTORIAS REALES</v>
          </cell>
          <cell r="K519" t="str">
            <v xml:space="preserve"> HISTORIAS REALES</v>
          </cell>
          <cell r="L519">
            <v>500</v>
          </cell>
          <cell r="M519">
            <v>260</v>
          </cell>
          <cell r="N519">
            <v>1.9</v>
          </cell>
          <cell r="O519" t="str">
            <v>DT</v>
          </cell>
          <cell r="P519" t="str">
            <v>Lab</v>
          </cell>
          <cell r="Q519" t="str">
            <v>NAC.</v>
          </cell>
        </row>
        <row r="520">
          <cell r="A520" t="str">
            <v>TVE1:NAC.</v>
          </cell>
          <cell r="B520" t="str">
            <v xml:space="preserve"> 14H55</v>
          </cell>
          <cell r="C520">
            <v>0.61458333333333337</v>
          </cell>
          <cell r="D520">
            <v>36280</v>
          </cell>
          <cell r="E520">
            <v>20</v>
          </cell>
          <cell r="F520">
            <v>1</v>
          </cell>
          <cell r="G520">
            <v>3000</v>
          </cell>
          <cell r="H520">
            <v>663</v>
          </cell>
          <cell r="I520">
            <v>4.5</v>
          </cell>
          <cell r="J520" t="str">
            <v xml:space="preserve"> TELEDIARIO 1</v>
          </cell>
          <cell r="K520" t="str">
            <v xml:space="preserve"> TELEDIARIO 1</v>
          </cell>
          <cell r="L520">
            <v>3000</v>
          </cell>
          <cell r="M520">
            <v>663</v>
          </cell>
          <cell r="N520">
            <v>4.5</v>
          </cell>
          <cell r="O520" t="str">
            <v>DT</v>
          </cell>
          <cell r="P520" t="str">
            <v>Lab</v>
          </cell>
          <cell r="Q520" t="str">
            <v>NAC.</v>
          </cell>
        </row>
        <row r="521">
          <cell r="A521" t="str">
            <v>TVE1:NAC.</v>
          </cell>
          <cell r="B521" t="str">
            <v xml:space="preserve"> 15H45</v>
          </cell>
          <cell r="C521">
            <v>0.65625</v>
          </cell>
          <cell r="D521">
            <v>36280</v>
          </cell>
          <cell r="E521">
            <v>20</v>
          </cell>
          <cell r="F521">
            <v>1</v>
          </cell>
          <cell r="G521">
            <v>3000</v>
          </cell>
          <cell r="H521">
            <v>687</v>
          </cell>
          <cell r="I521">
            <v>4.4000000000000004</v>
          </cell>
          <cell r="J521" t="str">
            <v xml:space="preserve"> TELEDIARIO 1</v>
          </cell>
          <cell r="K521" t="str">
            <v xml:space="preserve"> TELEDIARIO 1</v>
          </cell>
          <cell r="L521">
            <v>3000</v>
          </cell>
          <cell r="M521">
            <v>687</v>
          </cell>
          <cell r="N521">
            <v>4.4000000000000004</v>
          </cell>
          <cell r="O521" t="str">
            <v>DT</v>
          </cell>
          <cell r="P521" t="str">
            <v>Lab</v>
          </cell>
          <cell r="Q521" t="str">
            <v>NAC.</v>
          </cell>
        </row>
        <row r="522">
          <cell r="A522" t="str">
            <v>TVE1:NAC.</v>
          </cell>
          <cell r="B522" t="str">
            <v xml:space="preserve"> 19H10</v>
          </cell>
          <cell r="C522">
            <v>0.79861111111111116</v>
          </cell>
          <cell r="D522">
            <v>36280</v>
          </cell>
          <cell r="E522">
            <v>20</v>
          </cell>
          <cell r="F522">
            <v>1</v>
          </cell>
          <cell r="G522">
            <v>800</v>
          </cell>
          <cell r="H522">
            <v>354</v>
          </cell>
          <cell r="I522">
            <v>2.2999999999999998</v>
          </cell>
          <cell r="J522" t="str">
            <v xml:space="preserve"> DIGAN LO QUE DIGAN</v>
          </cell>
          <cell r="K522" t="str">
            <v xml:space="preserve"> DIGAN LO QUE DIGAN</v>
          </cell>
          <cell r="L522">
            <v>800</v>
          </cell>
          <cell r="M522">
            <v>354</v>
          </cell>
          <cell r="N522">
            <v>2.2999999999999998</v>
          </cell>
          <cell r="O522" t="str">
            <v>DT</v>
          </cell>
          <cell r="P522" t="str">
            <v>Lab</v>
          </cell>
          <cell r="Q522" t="str">
            <v>NAC.</v>
          </cell>
        </row>
        <row r="523">
          <cell r="A523" t="str">
            <v>TVE1:NAC.</v>
          </cell>
          <cell r="B523" t="str">
            <v xml:space="preserve"> 24H15</v>
          </cell>
          <cell r="C523">
            <v>1.0104166666666667</v>
          </cell>
          <cell r="D523">
            <v>36280</v>
          </cell>
          <cell r="E523">
            <v>20</v>
          </cell>
          <cell r="F523">
            <v>1</v>
          </cell>
          <cell r="G523">
            <v>1500</v>
          </cell>
          <cell r="H523">
            <v>263</v>
          </cell>
          <cell r="I523">
            <v>5.7</v>
          </cell>
          <cell r="J523" t="str">
            <v xml:space="preserve"> TODO EN FAMILIA</v>
          </cell>
          <cell r="K523" t="str">
            <v xml:space="preserve"> TODO EN FAMILIA</v>
          </cell>
          <cell r="L523">
            <v>1500</v>
          </cell>
          <cell r="M523">
            <v>263</v>
          </cell>
          <cell r="N523">
            <v>5.7</v>
          </cell>
          <cell r="O523" t="str">
            <v>PT</v>
          </cell>
          <cell r="P523" t="str">
            <v>Lab</v>
          </cell>
          <cell r="Q523" t="str">
            <v>NAC.</v>
          </cell>
        </row>
        <row r="524">
          <cell r="A524" t="str">
            <v>TVE1:NAC.</v>
          </cell>
          <cell r="B524" t="str">
            <v xml:space="preserve"> 24H45</v>
          </cell>
          <cell r="C524">
            <v>1.03125</v>
          </cell>
          <cell r="D524">
            <v>36280</v>
          </cell>
          <cell r="E524">
            <v>20</v>
          </cell>
          <cell r="F524">
            <v>1</v>
          </cell>
          <cell r="G524">
            <v>1500</v>
          </cell>
          <cell r="H524">
            <v>342</v>
          </cell>
          <cell r="I524">
            <v>4.4000000000000004</v>
          </cell>
          <cell r="J524" t="str">
            <v xml:space="preserve"> TODO EN FAMILIA</v>
          </cell>
          <cell r="K524" t="str">
            <v xml:space="preserve"> TODO EN FAMILIA</v>
          </cell>
          <cell r="L524">
            <v>1500</v>
          </cell>
          <cell r="M524">
            <v>342</v>
          </cell>
          <cell r="N524">
            <v>4.4000000000000004</v>
          </cell>
          <cell r="O524" t="str">
            <v>DT</v>
          </cell>
          <cell r="P524" t="str">
            <v>Lab</v>
          </cell>
          <cell r="Q524" t="str">
            <v>NAC.</v>
          </cell>
        </row>
        <row r="525">
          <cell r="A525" t="str">
            <v>TVE1:NAC.</v>
          </cell>
          <cell r="B525" t="str">
            <v xml:space="preserve"> 14H30</v>
          </cell>
          <cell r="C525">
            <v>0.60416666666666663</v>
          </cell>
          <cell r="D525">
            <v>36281</v>
          </cell>
          <cell r="E525">
            <v>20</v>
          </cell>
          <cell r="F525">
            <v>1</v>
          </cell>
          <cell r="G525">
            <v>2000</v>
          </cell>
          <cell r="H525">
            <v>466</v>
          </cell>
          <cell r="I525">
            <v>4.3</v>
          </cell>
          <cell r="J525" t="str">
            <v xml:space="preserve"> CORAZON CORAZON</v>
          </cell>
          <cell r="K525" t="str">
            <v xml:space="preserve"> CORAZON CORAZON</v>
          </cell>
          <cell r="L525">
            <v>2000</v>
          </cell>
          <cell r="M525">
            <v>466</v>
          </cell>
          <cell r="N525">
            <v>4.3</v>
          </cell>
          <cell r="O525" t="str">
            <v>DT</v>
          </cell>
          <cell r="P525" t="str">
            <v>FS</v>
          </cell>
          <cell r="Q525" t="str">
            <v>NAC.</v>
          </cell>
        </row>
        <row r="526">
          <cell r="A526" t="str">
            <v>TVE1:NAC.</v>
          </cell>
          <cell r="B526" t="str">
            <v xml:space="preserve"> 16H15</v>
          </cell>
          <cell r="C526">
            <v>0.67708333333333337</v>
          </cell>
          <cell r="D526">
            <v>36281</v>
          </cell>
          <cell r="E526">
            <v>20</v>
          </cell>
          <cell r="F526">
            <v>1</v>
          </cell>
          <cell r="G526">
            <v>2600</v>
          </cell>
          <cell r="H526">
            <v>509</v>
          </cell>
          <cell r="I526">
            <v>5.0999999999999996</v>
          </cell>
          <cell r="J526" t="str">
            <v xml:space="preserve"> SESION DE TARDE</v>
          </cell>
          <cell r="K526" t="str">
            <v xml:space="preserve"> SESION DE TARDE</v>
          </cell>
          <cell r="L526">
            <v>2600</v>
          </cell>
          <cell r="M526">
            <v>509</v>
          </cell>
          <cell r="N526">
            <v>5.0999999999999996</v>
          </cell>
          <cell r="O526" t="str">
            <v>DT</v>
          </cell>
          <cell r="P526" t="str">
            <v>FS</v>
          </cell>
          <cell r="Q526" t="str">
            <v>NAC.</v>
          </cell>
        </row>
        <row r="527">
          <cell r="A527" t="str">
            <v>TVE1:NAC.</v>
          </cell>
          <cell r="B527" t="str">
            <v xml:space="preserve"> 16H45</v>
          </cell>
          <cell r="C527">
            <v>0.69791666666666663</v>
          </cell>
          <cell r="D527">
            <v>36281</v>
          </cell>
          <cell r="E527">
            <v>20</v>
          </cell>
          <cell r="F527">
            <v>1</v>
          </cell>
          <cell r="G527">
            <v>2600</v>
          </cell>
          <cell r="H527">
            <v>483</v>
          </cell>
          <cell r="I527">
            <v>5.4</v>
          </cell>
          <cell r="J527" t="str">
            <v xml:space="preserve"> SESION DE TARDE</v>
          </cell>
          <cell r="K527" t="str">
            <v xml:space="preserve"> SESION DE TARDE</v>
          </cell>
          <cell r="L527">
            <v>2600</v>
          </cell>
          <cell r="M527">
            <v>483</v>
          </cell>
          <cell r="N527">
            <v>5.4</v>
          </cell>
          <cell r="O527" t="str">
            <v>DT</v>
          </cell>
          <cell r="P527" t="str">
            <v>FS</v>
          </cell>
          <cell r="Q527" t="str">
            <v>NAC.</v>
          </cell>
        </row>
        <row r="528">
          <cell r="A528" t="str">
            <v>TVE1:NAC.</v>
          </cell>
          <cell r="B528" t="str">
            <v xml:space="preserve"> 17H30</v>
          </cell>
          <cell r="C528">
            <v>0.72916666666666663</v>
          </cell>
          <cell r="D528">
            <v>36281</v>
          </cell>
          <cell r="E528">
            <v>20</v>
          </cell>
          <cell r="F528">
            <v>1</v>
          </cell>
          <cell r="G528">
            <v>2600</v>
          </cell>
          <cell r="H528">
            <v>629</v>
          </cell>
          <cell r="I528">
            <v>4.0999999999999996</v>
          </cell>
          <cell r="J528" t="str">
            <v xml:space="preserve"> SESION DE TARDE</v>
          </cell>
          <cell r="K528" t="str">
            <v xml:space="preserve"> SESION DE TARDE</v>
          </cell>
          <cell r="L528">
            <v>2600</v>
          </cell>
          <cell r="M528">
            <v>629</v>
          </cell>
          <cell r="N528">
            <v>4.0999999999999996</v>
          </cell>
          <cell r="O528" t="str">
            <v>DT</v>
          </cell>
          <cell r="P528" t="str">
            <v>FS</v>
          </cell>
          <cell r="Q528" t="str">
            <v>NAC.</v>
          </cell>
        </row>
        <row r="529">
          <cell r="A529" t="str">
            <v>TVE1:NAC.</v>
          </cell>
          <cell r="B529" t="str">
            <v xml:space="preserve"> 18H15</v>
          </cell>
          <cell r="C529">
            <v>0.76041666666666663</v>
          </cell>
          <cell r="D529">
            <v>36281</v>
          </cell>
          <cell r="E529">
            <v>20</v>
          </cell>
          <cell r="F529">
            <v>1</v>
          </cell>
          <cell r="G529">
            <v>1750</v>
          </cell>
          <cell r="H529">
            <v>641</v>
          </cell>
          <cell r="I529">
            <v>2.7</v>
          </cell>
          <cell r="J529" t="str">
            <v xml:space="preserve"> CINE DE BARRIO</v>
          </cell>
          <cell r="K529" t="str">
            <v xml:space="preserve"> CINE DE BARRIO</v>
          </cell>
          <cell r="L529">
            <v>1750</v>
          </cell>
          <cell r="M529">
            <v>641</v>
          </cell>
          <cell r="N529">
            <v>2.7</v>
          </cell>
          <cell r="O529" t="str">
            <v>DT</v>
          </cell>
          <cell r="P529" t="str">
            <v>FS</v>
          </cell>
          <cell r="Q529" t="str">
            <v>NAC.</v>
          </cell>
        </row>
        <row r="530">
          <cell r="A530" t="str">
            <v>TVE1:NAC.</v>
          </cell>
          <cell r="B530" t="str">
            <v xml:space="preserve"> 18H45</v>
          </cell>
          <cell r="C530">
            <v>0.78125</v>
          </cell>
          <cell r="D530">
            <v>36281</v>
          </cell>
          <cell r="E530">
            <v>20</v>
          </cell>
          <cell r="F530">
            <v>1</v>
          </cell>
          <cell r="G530">
            <v>1750</v>
          </cell>
          <cell r="H530">
            <v>561</v>
          </cell>
          <cell r="I530">
            <v>3.1</v>
          </cell>
          <cell r="J530" t="str">
            <v xml:space="preserve"> CINE DE BARRIO</v>
          </cell>
          <cell r="K530" t="str">
            <v xml:space="preserve"> CINE DE BARRIO</v>
          </cell>
          <cell r="L530">
            <v>1750</v>
          </cell>
          <cell r="M530">
            <v>561</v>
          </cell>
          <cell r="N530">
            <v>3.1</v>
          </cell>
          <cell r="O530" t="str">
            <v>DT</v>
          </cell>
          <cell r="P530" t="str">
            <v>FS</v>
          </cell>
          <cell r="Q530" t="str">
            <v>NAC.</v>
          </cell>
        </row>
        <row r="531">
          <cell r="A531" t="str">
            <v>TVE1:NAC.</v>
          </cell>
          <cell r="B531" t="str">
            <v xml:space="preserve"> 20H55</v>
          </cell>
          <cell r="C531">
            <v>0.87152777777777779</v>
          </cell>
          <cell r="D531">
            <v>36281</v>
          </cell>
          <cell r="E531">
            <v>20</v>
          </cell>
          <cell r="F531">
            <v>1</v>
          </cell>
          <cell r="G531">
            <v>3000</v>
          </cell>
          <cell r="H531">
            <v>978</v>
          </cell>
          <cell r="I531">
            <v>3.1</v>
          </cell>
          <cell r="J531" t="str">
            <v xml:space="preserve"> TELEDIARIO 2</v>
          </cell>
          <cell r="K531" t="str">
            <v xml:space="preserve"> TELEDIARIO 2</v>
          </cell>
          <cell r="L531">
            <v>3000</v>
          </cell>
          <cell r="M531">
            <v>978</v>
          </cell>
          <cell r="N531">
            <v>3.1</v>
          </cell>
          <cell r="O531" t="str">
            <v>PT</v>
          </cell>
          <cell r="P531" t="str">
            <v>FS</v>
          </cell>
          <cell r="Q531" t="str">
            <v>NAC.</v>
          </cell>
        </row>
        <row r="532">
          <cell r="A532" t="str">
            <v>TVE1:NAC.</v>
          </cell>
          <cell r="B532" t="str">
            <v xml:space="preserve"> 22H00</v>
          </cell>
          <cell r="C532">
            <v>0.91666666666666663</v>
          </cell>
          <cell r="D532">
            <v>36281</v>
          </cell>
          <cell r="E532">
            <v>20</v>
          </cell>
          <cell r="F532">
            <v>1</v>
          </cell>
          <cell r="G532">
            <v>3000</v>
          </cell>
          <cell r="H532">
            <v>709</v>
          </cell>
          <cell r="I532">
            <v>4.2</v>
          </cell>
          <cell r="J532" t="str">
            <v xml:space="preserve"> INFORME SEMANAL</v>
          </cell>
          <cell r="K532" t="str">
            <v xml:space="preserve"> INFORME SEMANAL</v>
          </cell>
          <cell r="L532">
            <v>3000</v>
          </cell>
          <cell r="M532">
            <v>709</v>
          </cell>
          <cell r="N532">
            <v>4.2</v>
          </cell>
          <cell r="O532" t="str">
            <v>PT</v>
          </cell>
          <cell r="P532" t="str">
            <v>FS</v>
          </cell>
          <cell r="Q532" t="str">
            <v>NAC.</v>
          </cell>
        </row>
        <row r="533">
          <cell r="A533" t="str">
            <v>TVE1:NAC.</v>
          </cell>
          <cell r="B533" t="str">
            <v xml:space="preserve"> 23H00</v>
          </cell>
          <cell r="C533">
            <v>0.95833333333333337</v>
          </cell>
          <cell r="D533">
            <v>36281</v>
          </cell>
          <cell r="E533">
            <v>20</v>
          </cell>
          <cell r="F533">
            <v>1</v>
          </cell>
          <cell r="G533">
            <v>3000</v>
          </cell>
          <cell r="H533">
            <v>1027</v>
          </cell>
          <cell r="I533">
            <v>2.9</v>
          </cell>
          <cell r="J533" t="str">
            <v xml:space="preserve"> RISAS Y ESTRELLAS</v>
          </cell>
          <cell r="K533" t="str">
            <v xml:space="preserve"> RISAS Y ESTRELLAS</v>
          </cell>
          <cell r="L533">
            <v>3000</v>
          </cell>
          <cell r="M533">
            <v>1027</v>
          </cell>
          <cell r="N533">
            <v>2.9</v>
          </cell>
          <cell r="O533" t="str">
            <v>PT</v>
          </cell>
          <cell r="P533" t="str">
            <v>FS</v>
          </cell>
          <cell r="Q533" t="str">
            <v>NAC.</v>
          </cell>
        </row>
        <row r="534">
          <cell r="A534" t="str">
            <v>TVE1:NAC.</v>
          </cell>
          <cell r="B534" t="str">
            <v xml:space="preserve"> 24H00</v>
          </cell>
          <cell r="C534">
            <v>1</v>
          </cell>
          <cell r="D534">
            <v>36281</v>
          </cell>
          <cell r="E534">
            <v>20</v>
          </cell>
          <cell r="F534">
            <v>1</v>
          </cell>
          <cell r="G534">
            <v>3000</v>
          </cell>
          <cell r="H534">
            <v>870</v>
          </cell>
          <cell r="I534">
            <v>3.4</v>
          </cell>
          <cell r="J534" t="str">
            <v xml:space="preserve"> RISAS Y ESTRELLAS</v>
          </cell>
          <cell r="K534" t="str">
            <v xml:space="preserve"> RISAS Y ESTRELLAS</v>
          </cell>
          <cell r="L534">
            <v>3000</v>
          </cell>
          <cell r="M534">
            <v>870</v>
          </cell>
          <cell r="N534">
            <v>3.4</v>
          </cell>
          <cell r="O534" t="str">
            <v>PT</v>
          </cell>
          <cell r="P534" t="str">
            <v>FS</v>
          </cell>
          <cell r="Q534" t="str">
            <v>NAC.</v>
          </cell>
        </row>
        <row r="535">
          <cell r="A535" t="str">
            <v>TVE1:NAC.</v>
          </cell>
          <cell r="B535" t="str">
            <v xml:space="preserve"> 14H55</v>
          </cell>
          <cell r="C535">
            <v>0.61458333333333337</v>
          </cell>
          <cell r="D535">
            <v>36282</v>
          </cell>
          <cell r="E535">
            <v>20</v>
          </cell>
          <cell r="F535">
            <v>1</v>
          </cell>
          <cell r="G535">
            <v>3000</v>
          </cell>
          <cell r="H535">
            <v>663</v>
          </cell>
          <cell r="I535">
            <v>4.5</v>
          </cell>
          <cell r="J535" t="str">
            <v xml:space="preserve"> TELEDIARIO 1</v>
          </cell>
          <cell r="K535" t="str">
            <v xml:space="preserve"> TELEDIARIO 1</v>
          </cell>
          <cell r="L535">
            <v>3000</v>
          </cell>
          <cell r="M535">
            <v>663</v>
          </cell>
          <cell r="N535">
            <v>4.5</v>
          </cell>
          <cell r="O535" t="str">
            <v>DT</v>
          </cell>
          <cell r="P535" t="str">
            <v>FS</v>
          </cell>
          <cell r="Q535" t="str">
            <v>NAC.</v>
          </cell>
        </row>
        <row r="536">
          <cell r="A536" t="str">
            <v>TVE1:NAC.</v>
          </cell>
          <cell r="B536" t="str">
            <v xml:space="preserve"> 16H15</v>
          </cell>
          <cell r="C536">
            <v>0.67708333333333337</v>
          </cell>
          <cell r="D536">
            <v>36282</v>
          </cell>
          <cell r="E536">
            <v>20</v>
          </cell>
          <cell r="F536">
            <v>1</v>
          </cell>
          <cell r="G536">
            <v>2600</v>
          </cell>
          <cell r="H536">
            <v>556</v>
          </cell>
          <cell r="I536">
            <v>4.7</v>
          </cell>
          <cell r="J536" t="str">
            <v xml:space="preserve"> SESION DE TARDE</v>
          </cell>
          <cell r="K536" t="str">
            <v xml:space="preserve"> SESION DE TARDE</v>
          </cell>
          <cell r="L536">
            <v>2600</v>
          </cell>
          <cell r="M536">
            <v>556</v>
          </cell>
          <cell r="N536">
            <v>4.7</v>
          </cell>
          <cell r="O536" t="str">
            <v>DT</v>
          </cell>
          <cell r="P536" t="str">
            <v>FS</v>
          </cell>
          <cell r="Q536" t="str">
            <v>NAC.</v>
          </cell>
        </row>
        <row r="537">
          <cell r="A537" t="str">
            <v>TVE1:NAC.</v>
          </cell>
          <cell r="B537" t="str">
            <v xml:space="preserve"> 16H45</v>
          </cell>
          <cell r="C537">
            <v>0.69791666666666663</v>
          </cell>
          <cell r="D537">
            <v>36282</v>
          </cell>
          <cell r="E537">
            <v>20</v>
          </cell>
          <cell r="F537">
            <v>1</v>
          </cell>
          <cell r="G537">
            <v>2600</v>
          </cell>
          <cell r="H537">
            <v>636</v>
          </cell>
          <cell r="I537">
            <v>4.0999999999999996</v>
          </cell>
          <cell r="J537" t="str">
            <v xml:space="preserve"> SESION DE TARDE</v>
          </cell>
          <cell r="K537" t="str">
            <v xml:space="preserve"> SESION DE TARDE</v>
          </cell>
          <cell r="L537">
            <v>2600</v>
          </cell>
          <cell r="M537">
            <v>636</v>
          </cell>
          <cell r="N537">
            <v>4.0999999999999996</v>
          </cell>
          <cell r="O537" t="str">
            <v>DT</v>
          </cell>
          <cell r="P537" t="str">
            <v>FS</v>
          </cell>
          <cell r="Q537" t="str">
            <v>NAC.</v>
          </cell>
        </row>
        <row r="538">
          <cell r="A538" t="str">
            <v>TVE1:NAC.</v>
          </cell>
          <cell r="B538" t="str">
            <v xml:space="preserve"> 17H30</v>
          </cell>
          <cell r="C538">
            <v>0.72916666666666663</v>
          </cell>
          <cell r="D538">
            <v>36282</v>
          </cell>
          <cell r="E538">
            <v>20</v>
          </cell>
          <cell r="F538">
            <v>1</v>
          </cell>
          <cell r="G538">
            <v>2600</v>
          </cell>
          <cell r="H538">
            <v>565</v>
          </cell>
          <cell r="I538">
            <v>4.5999999999999996</v>
          </cell>
          <cell r="J538" t="str">
            <v xml:space="preserve"> SESION DE TARDE</v>
          </cell>
          <cell r="K538" t="str">
            <v xml:space="preserve"> SESION DE TARDE</v>
          </cell>
          <cell r="L538">
            <v>2600</v>
          </cell>
          <cell r="M538">
            <v>565</v>
          </cell>
          <cell r="N538">
            <v>4.5999999999999996</v>
          </cell>
          <cell r="O538" t="str">
            <v>DT</v>
          </cell>
          <cell r="P538" t="str">
            <v>FS</v>
          </cell>
          <cell r="Q538" t="str">
            <v>NAC.</v>
          </cell>
        </row>
        <row r="539">
          <cell r="A539" t="str">
            <v>TVE1:NAC.</v>
          </cell>
          <cell r="B539" t="str">
            <v xml:space="preserve"> 18H15</v>
          </cell>
          <cell r="C539">
            <v>0.76041666666666663</v>
          </cell>
          <cell r="D539">
            <v>36282</v>
          </cell>
          <cell r="E539">
            <v>20</v>
          </cell>
          <cell r="F539">
            <v>1</v>
          </cell>
          <cell r="G539">
            <v>1400</v>
          </cell>
          <cell r="H539">
            <v>427</v>
          </cell>
          <cell r="I539">
            <v>3.3</v>
          </cell>
          <cell r="J539" t="str">
            <v xml:space="preserve"> CINE DE ORO</v>
          </cell>
          <cell r="K539" t="str">
            <v xml:space="preserve"> CINE DE ORO</v>
          </cell>
          <cell r="L539">
            <v>1400</v>
          </cell>
          <cell r="M539">
            <v>427</v>
          </cell>
          <cell r="N539">
            <v>3.3</v>
          </cell>
          <cell r="O539" t="str">
            <v>DT</v>
          </cell>
          <cell r="P539" t="str">
            <v>FS</v>
          </cell>
          <cell r="Q539" t="str">
            <v>NAC.</v>
          </cell>
        </row>
        <row r="540">
          <cell r="A540" t="str">
            <v>TVE1:NAC.</v>
          </cell>
          <cell r="B540" t="str">
            <v xml:space="preserve"> 19H30</v>
          </cell>
          <cell r="C540">
            <v>0.8125</v>
          </cell>
          <cell r="D540">
            <v>36282</v>
          </cell>
          <cell r="E540">
            <v>20</v>
          </cell>
          <cell r="F540">
            <v>1</v>
          </cell>
          <cell r="G540">
            <v>1400</v>
          </cell>
          <cell r="H540">
            <v>366</v>
          </cell>
          <cell r="I540">
            <v>3.8</v>
          </cell>
          <cell r="J540" t="str">
            <v xml:space="preserve"> CINE DE ORO</v>
          </cell>
          <cell r="K540" t="str">
            <v xml:space="preserve"> CINE DE ORO</v>
          </cell>
          <cell r="L540">
            <v>1400</v>
          </cell>
          <cell r="M540">
            <v>366</v>
          </cell>
          <cell r="N540">
            <v>3.8</v>
          </cell>
          <cell r="O540" t="str">
            <v>DT</v>
          </cell>
          <cell r="P540" t="str">
            <v>FS</v>
          </cell>
          <cell r="Q540" t="str">
            <v>NAC.</v>
          </cell>
        </row>
        <row r="541">
          <cell r="A541" t="str">
            <v>TVE1:NAC.</v>
          </cell>
          <cell r="B541" t="str">
            <v xml:space="preserve"> 20H30</v>
          </cell>
          <cell r="C541">
            <v>0.85416666666666663</v>
          </cell>
          <cell r="D541">
            <v>36282</v>
          </cell>
          <cell r="E541">
            <v>20</v>
          </cell>
          <cell r="F541">
            <v>1</v>
          </cell>
          <cell r="G541">
            <v>3000</v>
          </cell>
          <cell r="H541">
            <v>571</v>
          </cell>
          <cell r="I541">
            <v>5.3</v>
          </cell>
          <cell r="J541" t="str">
            <v xml:space="preserve"> WAKU WAKU</v>
          </cell>
          <cell r="K541" t="str">
            <v xml:space="preserve"> WAKU WAKU</v>
          </cell>
          <cell r="L541">
            <v>3000</v>
          </cell>
          <cell r="M541">
            <v>571</v>
          </cell>
          <cell r="N541">
            <v>5.3</v>
          </cell>
          <cell r="O541" t="str">
            <v>PT</v>
          </cell>
          <cell r="P541" t="str">
            <v>FS</v>
          </cell>
          <cell r="Q541" t="str">
            <v>NAC.</v>
          </cell>
        </row>
        <row r="542">
          <cell r="A542" t="str">
            <v>TVE1:NAC.</v>
          </cell>
          <cell r="B542" t="str">
            <v xml:space="preserve"> 20H55</v>
          </cell>
          <cell r="C542">
            <v>0.86458333333333337</v>
          </cell>
          <cell r="D542">
            <v>36282</v>
          </cell>
          <cell r="E542">
            <v>20</v>
          </cell>
          <cell r="F542">
            <v>1</v>
          </cell>
          <cell r="G542">
            <v>3400</v>
          </cell>
          <cell r="H542">
            <v>675</v>
          </cell>
          <cell r="I542">
            <v>5</v>
          </cell>
          <cell r="J542" t="str">
            <v xml:space="preserve"> TELEDIARIO 2</v>
          </cell>
          <cell r="K542" t="str">
            <v xml:space="preserve"> TELEDIARIO 2</v>
          </cell>
          <cell r="L542">
            <v>3400</v>
          </cell>
          <cell r="M542">
            <v>675</v>
          </cell>
          <cell r="N542">
            <v>5</v>
          </cell>
          <cell r="O542" t="str">
            <v>PT</v>
          </cell>
          <cell r="P542" t="str">
            <v>FS</v>
          </cell>
          <cell r="Q542" t="str">
            <v>NAC.</v>
          </cell>
        </row>
        <row r="543">
          <cell r="A543" t="str">
            <v>TVE1:NAC.</v>
          </cell>
          <cell r="B543" t="str">
            <v xml:space="preserve"> 22H15</v>
          </cell>
          <cell r="C543">
            <v>0.92708333333333337</v>
          </cell>
          <cell r="D543">
            <v>36282</v>
          </cell>
          <cell r="E543">
            <v>20</v>
          </cell>
          <cell r="F543">
            <v>1</v>
          </cell>
          <cell r="G543">
            <v>5000</v>
          </cell>
          <cell r="H543">
            <v>628</v>
          </cell>
          <cell r="I543">
            <v>8</v>
          </cell>
          <cell r="J543" t="str">
            <v xml:space="preserve"> LA PELICULA DE LA SEMANA</v>
          </cell>
          <cell r="K543" t="str">
            <v xml:space="preserve"> LA PELICULA DE LA SEMANA</v>
          </cell>
          <cell r="L543">
            <v>5000</v>
          </cell>
          <cell r="M543">
            <v>628</v>
          </cell>
          <cell r="N543">
            <v>8</v>
          </cell>
          <cell r="O543" t="str">
            <v>PT</v>
          </cell>
          <cell r="P543" t="str">
            <v>FS</v>
          </cell>
          <cell r="Q543" t="str">
            <v>NAC.</v>
          </cell>
        </row>
        <row r="544">
          <cell r="A544" t="str">
            <v>TVE1:NAC.</v>
          </cell>
          <cell r="B544" t="str">
            <v xml:space="preserve"> 22H45</v>
          </cell>
          <cell r="C544">
            <v>0.94791666666666663</v>
          </cell>
          <cell r="D544">
            <v>36282</v>
          </cell>
          <cell r="E544">
            <v>20</v>
          </cell>
          <cell r="F544">
            <v>1</v>
          </cell>
          <cell r="G544">
            <v>5000</v>
          </cell>
          <cell r="H544">
            <v>434</v>
          </cell>
          <cell r="I544">
            <v>11.5</v>
          </cell>
          <cell r="J544" t="str">
            <v xml:space="preserve"> LA PELICULA DE LA SEMANA</v>
          </cell>
          <cell r="K544" t="str">
            <v xml:space="preserve"> LA PELICULA DE LA SEMANA</v>
          </cell>
          <cell r="L544">
            <v>5000</v>
          </cell>
          <cell r="M544">
            <v>434</v>
          </cell>
          <cell r="N544">
            <v>11.5</v>
          </cell>
          <cell r="O544" t="str">
            <v>PT</v>
          </cell>
          <cell r="P544" t="str">
            <v>FS</v>
          </cell>
          <cell r="Q544" t="str">
            <v>NAC.</v>
          </cell>
        </row>
        <row r="545">
          <cell r="A545" t="str">
            <v>TVE1:NAC.</v>
          </cell>
          <cell r="B545" t="str">
            <v xml:space="preserve"> 24H15</v>
          </cell>
          <cell r="C545">
            <v>1.0104166666666667</v>
          </cell>
          <cell r="D545">
            <v>36282</v>
          </cell>
          <cell r="E545">
            <v>20</v>
          </cell>
          <cell r="F545">
            <v>1</v>
          </cell>
          <cell r="G545">
            <v>1000</v>
          </cell>
          <cell r="H545">
            <v>242</v>
          </cell>
          <cell r="I545">
            <v>4.0999999999999996</v>
          </cell>
          <cell r="J545" t="str">
            <v xml:space="preserve"> CINE</v>
          </cell>
          <cell r="K545" t="str">
            <v xml:space="preserve"> CINE</v>
          </cell>
          <cell r="L545">
            <v>1000</v>
          </cell>
          <cell r="M545">
            <v>242</v>
          </cell>
          <cell r="N545">
            <v>4.0999999999999996</v>
          </cell>
          <cell r="O545" t="str">
            <v>PT</v>
          </cell>
          <cell r="P545" t="str">
            <v>FS</v>
          </cell>
          <cell r="Q545" t="str">
            <v>NAC.</v>
          </cell>
        </row>
        <row r="546">
          <cell r="A546" t="str">
            <v>TVE1:NAC.</v>
          </cell>
          <cell r="B546" t="str">
            <v xml:space="preserve"> 16H10</v>
          </cell>
          <cell r="C546">
            <v>0.67361111111111116</v>
          </cell>
          <cell r="D546">
            <v>36283</v>
          </cell>
          <cell r="E546">
            <v>20</v>
          </cell>
          <cell r="F546">
            <v>1</v>
          </cell>
          <cell r="G546">
            <v>2000</v>
          </cell>
          <cell r="H546">
            <v>503</v>
          </cell>
          <cell r="I546">
            <v>4</v>
          </cell>
          <cell r="J546" t="str">
            <v xml:space="preserve"> CALLE NUEVA</v>
          </cell>
          <cell r="K546" t="str">
            <v xml:space="preserve"> CALLE NUEVA</v>
          </cell>
          <cell r="L546">
            <v>2000</v>
          </cell>
          <cell r="M546">
            <v>503</v>
          </cell>
          <cell r="N546">
            <v>4</v>
          </cell>
          <cell r="O546" t="str">
            <v>DT</v>
          </cell>
          <cell r="P546" t="str">
            <v>Lab</v>
          </cell>
          <cell r="Q546" t="str">
            <v>NAC.</v>
          </cell>
        </row>
        <row r="547">
          <cell r="A547" t="str">
            <v>TVE1:NAC.</v>
          </cell>
          <cell r="B547" t="str">
            <v xml:space="preserve"> 22H15</v>
          </cell>
          <cell r="C547">
            <v>0.92708333333333337</v>
          </cell>
          <cell r="D547">
            <v>36283</v>
          </cell>
          <cell r="E547">
            <v>20</v>
          </cell>
          <cell r="F547">
            <v>1</v>
          </cell>
          <cell r="G547">
            <v>4000</v>
          </cell>
          <cell r="H547">
            <v>830</v>
          </cell>
          <cell r="I547">
            <v>4.8</v>
          </cell>
          <cell r="J547" t="str">
            <v xml:space="preserve"> A LAS 11 EN CASA</v>
          </cell>
          <cell r="K547" t="str">
            <v xml:space="preserve"> A LAS 11 EN CASA</v>
          </cell>
          <cell r="L547">
            <v>4000</v>
          </cell>
          <cell r="M547">
            <v>830</v>
          </cell>
          <cell r="N547">
            <v>4.8</v>
          </cell>
          <cell r="O547" t="str">
            <v>PT</v>
          </cell>
          <cell r="P547" t="str">
            <v>Lab</v>
          </cell>
          <cell r="Q547" t="str">
            <v>NAC.</v>
          </cell>
        </row>
        <row r="548">
          <cell r="A548" t="str">
            <v>TVE1:NAC.</v>
          </cell>
          <cell r="B548" t="str">
            <v xml:space="preserve"> 14H55</v>
          </cell>
          <cell r="C548">
            <v>0.61458333333333337</v>
          </cell>
          <cell r="D548">
            <v>36284</v>
          </cell>
          <cell r="E548">
            <v>20</v>
          </cell>
          <cell r="F548">
            <v>1</v>
          </cell>
          <cell r="G548">
            <v>3000</v>
          </cell>
          <cell r="H548">
            <v>697</v>
          </cell>
          <cell r="I548">
            <v>4.3</v>
          </cell>
          <cell r="J548" t="str">
            <v xml:space="preserve"> TELEDIARIO 1</v>
          </cell>
          <cell r="K548" t="str">
            <v xml:space="preserve"> TELEDIARIO 1</v>
          </cell>
          <cell r="L548">
            <v>3000</v>
          </cell>
          <cell r="M548">
            <v>697</v>
          </cell>
          <cell r="N548">
            <v>4.3</v>
          </cell>
          <cell r="O548" t="str">
            <v>DT</v>
          </cell>
          <cell r="P548" t="str">
            <v>Lab</v>
          </cell>
          <cell r="Q548" t="str">
            <v>NAC.</v>
          </cell>
        </row>
        <row r="549">
          <cell r="A549" t="str">
            <v>TVE1:NAC.</v>
          </cell>
          <cell r="B549" t="str">
            <v xml:space="preserve"> 17H15</v>
          </cell>
          <cell r="C549">
            <v>0.71875</v>
          </cell>
          <cell r="D549">
            <v>36284</v>
          </cell>
          <cell r="E549">
            <v>20</v>
          </cell>
          <cell r="F549">
            <v>1</v>
          </cell>
          <cell r="G549">
            <v>1000</v>
          </cell>
          <cell r="H549">
            <v>298</v>
          </cell>
          <cell r="I549">
            <v>3.4</v>
          </cell>
          <cell r="J549" t="str">
            <v xml:space="preserve"> TELESERIE</v>
          </cell>
          <cell r="K549" t="str">
            <v xml:space="preserve"> TELESERIE</v>
          </cell>
          <cell r="L549">
            <v>1000</v>
          </cell>
          <cell r="M549">
            <v>298</v>
          </cell>
          <cell r="N549">
            <v>3.4</v>
          </cell>
          <cell r="O549" t="str">
            <v>DT</v>
          </cell>
          <cell r="P549" t="str">
            <v>Lab</v>
          </cell>
          <cell r="Q549" t="str">
            <v>NAC.</v>
          </cell>
        </row>
        <row r="550">
          <cell r="A550" t="str">
            <v>TVE1:NAC.</v>
          </cell>
          <cell r="B550" t="str">
            <v xml:space="preserve"> 20H55</v>
          </cell>
          <cell r="C550">
            <v>0.86458333333333337</v>
          </cell>
          <cell r="D550">
            <v>36284</v>
          </cell>
          <cell r="E550">
            <v>20</v>
          </cell>
          <cell r="F550">
            <v>1</v>
          </cell>
          <cell r="G550">
            <v>3400</v>
          </cell>
          <cell r="H550">
            <v>656</v>
          </cell>
          <cell r="I550">
            <v>5.2</v>
          </cell>
          <cell r="J550" t="str">
            <v xml:space="preserve"> TELEDIARIO 2</v>
          </cell>
          <cell r="K550" t="str">
            <v xml:space="preserve"> TELEDIARIO 2</v>
          </cell>
          <cell r="L550">
            <v>3400</v>
          </cell>
          <cell r="M550">
            <v>656</v>
          </cell>
          <cell r="N550">
            <v>5.2</v>
          </cell>
          <cell r="O550" t="str">
            <v>PT</v>
          </cell>
          <cell r="P550" t="str">
            <v>Lab</v>
          </cell>
          <cell r="Q550" t="str">
            <v>NAC.</v>
          </cell>
        </row>
        <row r="551">
          <cell r="A551" t="str">
            <v>TVE1:NAC.</v>
          </cell>
          <cell r="B551" t="str">
            <v xml:space="preserve"> 16H10</v>
          </cell>
          <cell r="C551">
            <v>0.67361111111111116</v>
          </cell>
          <cell r="D551">
            <v>36286</v>
          </cell>
          <cell r="E551">
            <v>20</v>
          </cell>
          <cell r="F551">
            <v>1</v>
          </cell>
          <cell r="G551">
            <v>2000</v>
          </cell>
          <cell r="H551">
            <v>534</v>
          </cell>
          <cell r="I551">
            <v>3.7</v>
          </cell>
          <cell r="J551" t="str">
            <v xml:space="preserve"> CALLE NUEVA</v>
          </cell>
          <cell r="K551" t="str">
            <v xml:space="preserve"> CALLE NUEVA</v>
          </cell>
          <cell r="L551">
            <v>2000</v>
          </cell>
          <cell r="M551">
            <v>534</v>
          </cell>
          <cell r="N551">
            <v>3.7</v>
          </cell>
          <cell r="O551" t="str">
            <v>DT</v>
          </cell>
          <cell r="P551" t="str">
            <v>Lab</v>
          </cell>
          <cell r="Q551" t="str">
            <v>NAC.</v>
          </cell>
        </row>
        <row r="552">
          <cell r="A552" t="str">
            <v>TVE1:NAC.</v>
          </cell>
          <cell r="B552" t="str">
            <v xml:space="preserve"> 22H45</v>
          </cell>
          <cell r="C552">
            <v>0.94791666666666663</v>
          </cell>
          <cell r="D552">
            <v>36286</v>
          </cell>
          <cell r="E552">
            <v>20</v>
          </cell>
          <cell r="F552">
            <v>1</v>
          </cell>
          <cell r="G552">
            <v>3000</v>
          </cell>
          <cell r="H552">
            <v>1209</v>
          </cell>
          <cell r="I552">
            <v>2.5</v>
          </cell>
          <cell r="J552" t="str">
            <v xml:space="preserve"> TALK SHOW</v>
          </cell>
          <cell r="K552" t="str">
            <v xml:space="preserve"> TALK SHOW</v>
          </cell>
          <cell r="L552">
            <v>3000</v>
          </cell>
          <cell r="M552">
            <v>1209</v>
          </cell>
          <cell r="N552">
            <v>2.5</v>
          </cell>
          <cell r="O552" t="str">
            <v>PT</v>
          </cell>
          <cell r="P552" t="str">
            <v>Lab</v>
          </cell>
          <cell r="Q552" t="str">
            <v>NAC.</v>
          </cell>
        </row>
        <row r="553">
          <cell r="A553" t="str">
            <v>TVE1:NAC.</v>
          </cell>
          <cell r="B553" t="str">
            <v xml:space="preserve"> 17H15</v>
          </cell>
          <cell r="C553">
            <v>0.71875</v>
          </cell>
          <cell r="D553">
            <v>36287</v>
          </cell>
          <cell r="E553">
            <v>20</v>
          </cell>
          <cell r="F553">
            <v>1</v>
          </cell>
          <cell r="G553">
            <v>1000</v>
          </cell>
          <cell r="H553">
            <v>313</v>
          </cell>
          <cell r="I553">
            <v>3.2</v>
          </cell>
          <cell r="J553" t="str">
            <v xml:space="preserve"> TELESERIE</v>
          </cell>
          <cell r="K553" t="str">
            <v xml:space="preserve"> TELESERIE</v>
          </cell>
          <cell r="L553">
            <v>1000</v>
          </cell>
          <cell r="M553">
            <v>313</v>
          </cell>
          <cell r="N553">
            <v>3.2</v>
          </cell>
          <cell r="O553" t="str">
            <v>DT</v>
          </cell>
          <cell r="P553" t="str">
            <v>Lab</v>
          </cell>
          <cell r="Q553" t="str">
            <v>NAC.</v>
          </cell>
        </row>
        <row r="554">
          <cell r="A554" t="str">
            <v>TVE1:NAC.</v>
          </cell>
          <cell r="B554" t="str">
            <v xml:space="preserve"> 24H15</v>
          </cell>
          <cell r="C554">
            <v>1.0104166666666667</v>
          </cell>
          <cell r="D554">
            <v>36287</v>
          </cell>
          <cell r="E554">
            <v>20</v>
          </cell>
          <cell r="F554">
            <v>1</v>
          </cell>
          <cell r="G554">
            <v>1500</v>
          </cell>
          <cell r="H554">
            <v>333</v>
          </cell>
          <cell r="I554">
            <v>4.5</v>
          </cell>
          <cell r="J554" t="str">
            <v xml:space="preserve"> TODO EN FAMILIA</v>
          </cell>
          <cell r="K554" t="str">
            <v xml:space="preserve"> TODO EN FAMILIA</v>
          </cell>
          <cell r="L554">
            <v>1500</v>
          </cell>
          <cell r="M554">
            <v>333</v>
          </cell>
          <cell r="N554">
            <v>4.5</v>
          </cell>
          <cell r="O554" t="str">
            <v>PT</v>
          </cell>
          <cell r="P554" t="str">
            <v>Lab</v>
          </cell>
          <cell r="Q554" t="str">
            <v>NAC.</v>
          </cell>
        </row>
        <row r="555">
          <cell r="A555" t="str">
            <v>TVE1:NAC.</v>
          </cell>
          <cell r="B555" t="str">
            <v xml:space="preserve"> 16H15</v>
          </cell>
          <cell r="C555">
            <v>0.67708333333333337</v>
          </cell>
          <cell r="D555">
            <v>36288</v>
          </cell>
          <cell r="E555">
            <v>20</v>
          </cell>
          <cell r="F555">
            <v>1</v>
          </cell>
          <cell r="G555">
            <v>2600</v>
          </cell>
          <cell r="H555">
            <v>490</v>
          </cell>
          <cell r="I555">
            <v>5.3</v>
          </cell>
          <cell r="J555" t="str">
            <v xml:space="preserve"> SESION DE TARDE</v>
          </cell>
          <cell r="K555" t="str">
            <v xml:space="preserve"> SESION DE TARDE</v>
          </cell>
          <cell r="L555">
            <v>2600</v>
          </cell>
          <cell r="M555">
            <v>490</v>
          </cell>
          <cell r="N555">
            <v>5.3</v>
          </cell>
          <cell r="O555" t="str">
            <v>DT</v>
          </cell>
          <cell r="P555" t="str">
            <v>FS</v>
          </cell>
          <cell r="Q555" t="str">
            <v>NAC.</v>
          </cell>
        </row>
        <row r="556">
          <cell r="A556" t="str">
            <v>TVE1:NAC.</v>
          </cell>
          <cell r="B556" t="str">
            <v xml:space="preserve"> 18H45</v>
          </cell>
          <cell r="C556">
            <v>0.78125</v>
          </cell>
          <cell r="D556">
            <v>36288</v>
          </cell>
          <cell r="E556">
            <v>20</v>
          </cell>
          <cell r="F556">
            <v>1</v>
          </cell>
          <cell r="G556">
            <v>1750</v>
          </cell>
          <cell r="H556">
            <v>575</v>
          </cell>
          <cell r="I556">
            <v>3</v>
          </cell>
          <cell r="J556" t="str">
            <v xml:space="preserve"> CINE DE BARRIO</v>
          </cell>
          <cell r="K556" t="str">
            <v xml:space="preserve"> CINE DE BARRIO</v>
          </cell>
          <cell r="L556">
            <v>1750</v>
          </cell>
          <cell r="M556">
            <v>575</v>
          </cell>
          <cell r="N556">
            <v>3</v>
          </cell>
          <cell r="O556" t="str">
            <v>DT</v>
          </cell>
          <cell r="P556" t="str">
            <v>FS</v>
          </cell>
          <cell r="Q556" t="str">
            <v>NAC.</v>
          </cell>
        </row>
        <row r="557">
          <cell r="A557" t="str">
            <v>TVE1:NAC.</v>
          </cell>
          <cell r="B557" t="str">
            <v xml:space="preserve"> 20H55</v>
          </cell>
          <cell r="C557">
            <v>0.87152777777777779</v>
          </cell>
          <cell r="D557">
            <v>36288</v>
          </cell>
          <cell r="E557">
            <v>20</v>
          </cell>
          <cell r="F557">
            <v>1</v>
          </cell>
          <cell r="G557">
            <v>3000</v>
          </cell>
          <cell r="H557">
            <v>1054</v>
          </cell>
          <cell r="I557">
            <v>2.8</v>
          </cell>
          <cell r="J557" t="str">
            <v xml:space="preserve"> TELEDIARIO 2</v>
          </cell>
          <cell r="K557" t="str">
            <v xml:space="preserve"> TELEDIARIO 2</v>
          </cell>
          <cell r="L557">
            <v>3000</v>
          </cell>
          <cell r="M557">
            <v>1054</v>
          </cell>
          <cell r="N557">
            <v>2.8</v>
          </cell>
          <cell r="O557" t="str">
            <v>PT</v>
          </cell>
          <cell r="P557" t="str">
            <v>FS</v>
          </cell>
          <cell r="Q557" t="str">
            <v>NAC.</v>
          </cell>
        </row>
        <row r="558">
          <cell r="A558" t="str">
            <v>TVE1:NAC.</v>
          </cell>
          <cell r="B558" t="str">
            <v xml:space="preserve"> 23H00</v>
          </cell>
          <cell r="C558">
            <v>0.95833333333333337</v>
          </cell>
          <cell r="D558">
            <v>36288</v>
          </cell>
          <cell r="E558">
            <v>20</v>
          </cell>
          <cell r="F558">
            <v>1</v>
          </cell>
          <cell r="G558">
            <v>3000</v>
          </cell>
          <cell r="H558">
            <v>1054</v>
          </cell>
          <cell r="I558">
            <v>2.8</v>
          </cell>
          <cell r="J558" t="str">
            <v xml:space="preserve"> RISAS Y ESTRELLAS</v>
          </cell>
          <cell r="K558" t="str">
            <v xml:space="preserve"> RISAS Y ESTRELLAS</v>
          </cell>
          <cell r="L558">
            <v>3000</v>
          </cell>
          <cell r="M558">
            <v>1054</v>
          </cell>
          <cell r="N558">
            <v>2.8</v>
          </cell>
          <cell r="O558" t="str">
            <v>PT</v>
          </cell>
          <cell r="P558" t="str">
            <v>FS</v>
          </cell>
          <cell r="Q558" t="str">
            <v>NAC.</v>
          </cell>
        </row>
        <row r="559">
          <cell r="A559" t="str">
            <v>TVE1:NAC.</v>
          </cell>
          <cell r="B559" t="str">
            <v xml:space="preserve"> 17H30</v>
          </cell>
          <cell r="C559">
            <v>0.72916666666666663</v>
          </cell>
          <cell r="D559">
            <v>36289</v>
          </cell>
          <cell r="E559">
            <v>20</v>
          </cell>
          <cell r="F559">
            <v>1</v>
          </cell>
          <cell r="G559">
            <v>2600</v>
          </cell>
          <cell r="H559">
            <v>585</v>
          </cell>
          <cell r="I559">
            <v>4.4000000000000004</v>
          </cell>
          <cell r="J559" t="str">
            <v xml:space="preserve"> SESION DE TARDE</v>
          </cell>
          <cell r="K559" t="str">
            <v xml:space="preserve"> SESION DE TARDE</v>
          </cell>
          <cell r="L559">
            <v>2600</v>
          </cell>
          <cell r="M559">
            <v>585</v>
          </cell>
          <cell r="N559">
            <v>4.4000000000000004</v>
          </cell>
          <cell r="O559" t="str">
            <v>DT</v>
          </cell>
          <cell r="P559" t="str">
            <v>FS</v>
          </cell>
          <cell r="Q559" t="str">
            <v>NAC.</v>
          </cell>
        </row>
        <row r="560">
          <cell r="A560" t="str">
            <v>TVE1:NAC.</v>
          </cell>
          <cell r="B560" t="str">
            <v xml:space="preserve"> 19H30</v>
          </cell>
          <cell r="C560">
            <v>0.8125</v>
          </cell>
          <cell r="D560">
            <v>36289</v>
          </cell>
          <cell r="E560">
            <v>20</v>
          </cell>
          <cell r="F560">
            <v>1</v>
          </cell>
          <cell r="G560">
            <v>1400</v>
          </cell>
          <cell r="H560">
            <v>382</v>
          </cell>
          <cell r="I560">
            <v>3.7</v>
          </cell>
          <cell r="J560" t="str">
            <v xml:space="preserve"> CINE DE ORO</v>
          </cell>
          <cell r="K560" t="str">
            <v xml:space="preserve"> CINE DE ORO</v>
          </cell>
          <cell r="L560">
            <v>1400</v>
          </cell>
          <cell r="M560">
            <v>382</v>
          </cell>
          <cell r="N560">
            <v>3.7</v>
          </cell>
          <cell r="O560" t="str">
            <v>DT</v>
          </cell>
          <cell r="P560" t="str">
            <v>FS</v>
          </cell>
          <cell r="Q560" t="str">
            <v>NAC.</v>
          </cell>
        </row>
        <row r="561">
          <cell r="A561" t="str">
            <v>TVE1:NAC.</v>
          </cell>
          <cell r="B561" t="str">
            <v xml:space="preserve"> 20H55</v>
          </cell>
          <cell r="C561">
            <v>0.86458333333333337</v>
          </cell>
          <cell r="D561">
            <v>36289</v>
          </cell>
          <cell r="E561">
            <v>20</v>
          </cell>
          <cell r="F561">
            <v>1</v>
          </cell>
          <cell r="G561">
            <v>3400</v>
          </cell>
          <cell r="H561">
            <v>706</v>
          </cell>
          <cell r="I561">
            <v>4.8</v>
          </cell>
          <cell r="J561" t="str">
            <v xml:space="preserve"> TELEDIARIO 2</v>
          </cell>
          <cell r="K561" t="str">
            <v xml:space="preserve"> TELEDIARIO 2</v>
          </cell>
          <cell r="L561">
            <v>3400</v>
          </cell>
          <cell r="M561">
            <v>706</v>
          </cell>
          <cell r="N561">
            <v>4.8</v>
          </cell>
          <cell r="O561" t="str">
            <v>PT</v>
          </cell>
          <cell r="P561" t="str">
            <v>FS</v>
          </cell>
          <cell r="Q561" t="str">
            <v>NAC.</v>
          </cell>
        </row>
        <row r="562">
          <cell r="A562" t="str">
            <v>TVE1:NAC.</v>
          </cell>
          <cell r="B562" t="str">
            <v xml:space="preserve"> 22H15</v>
          </cell>
          <cell r="C562">
            <v>0.92708333333333337</v>
          </cell>
          <cell r="D562">
            <v>36289</v>
          </cell>
          <cell r="E562">
            <v>20</v>
          </cell>
          <cell r="F562">
            <v>1</v>
          </cell>
          <cell r="G562">
            <v>5000</v>
          </cell>
          <cell r="H562">
            <v>652</v>
          </cell>
          <cell r="I562">
            <v>7.7</v>
          </cell>
          <cell r="J562" t="str">
            <v xml:space="preserve"> LA PELICULA DE LA SEMANA</v>
          </cell>
          <cell r="K562" t="str">
            <v xml:space="preserve"> LA PELICULA DE LA SEMANA</v>
          </cell>
          <cell r="L562">
            <v>5000</v>
          </cell>
          <cell r="M562">
            <v>652</v>
          </cell>
          <cell r="N562">
            <v>7.7</v>
          </cell>
          <cell r="O562" t="str">
            <v>PT</v>
          </cell>
          <cell r="P562" t="str">
            <v>FS</v>
          </cell>
          <cell r="Q562" t="str">
            <v>NAC.</v>
          </cell>
        </row>
        <row r="563">
          <cell r="A563" t="str">
            <v>TVE1:NAC.</v>
          </cell>
          <cell r="B563" t="str">
            <v xml:space="preserve"> 14H55</v>
          </cell>
          <cell r="C563">
            <v>0.61458333333333337</v>
          </cell>
          <cell r="D563">
            <v>36290</v>
          </cell>
          <cell r="E563">
            <v>20</v>
          </cell>
          <cell r="F563">
            <v>1</v>
          </cell>
          <cell r="G563">
            <v>3000</v>
          </cell>
          <cell r="H563">
            <v>652</v>
          </cell>
          <cell r="I563">
            <v>4.5999999999999996</v>
          </cell>
          <cell r="J563" t="str">
            <v xml:space="preserve"> TELEDIARIO 1</v>
          </cell>
          <cell r="K563" t="str">
            <v xml:space="preserve"> TELEDIARIO 1</v>
          </cell>
          <cell r="L563">
            <v>3000</v>
          </cell>
          <cell r="M563">
            <v>652</v>
          </cell>
          <cell r="N563">
            <v>4.5999999999999996</v>
          </cell>
          <cell r="O563" t="str">
            <v>DT</v>
          </cell>
          <cell r="P563" t="str">
            <v>Lab</v>
          </cell>
          <cell r="Q563" t="str">
            <v>NAC.</v>
          </cell>
        </row>
        <row r="564">
          <cell r="A564" t="str">
            <v>TVE1:NAC.</v>
          </cell>
          <cell r="B564" t="str">
            <v xml:space="preserve"> 17H15</v>
          </cell>
          <cell r="C564">
            <v>0.71875</v>
          </cell>
          <cell r="D564">
            <v>36290</v>
          </cell>
          <cell r="E564">
            <v>20</v>
          </cell>
          <cell r="F564">
            <v>1</v>
          </cell>
          <cell r="G564">
            <v>1000</v>
          </cell>
          <cell r="H564">
            <v>329</v>
          </cell>
          <cell r="I564">
            <v>3</v>
          </cell>
          <cell r="J564" t="str">
            <v xml:space="preserve"> TELESERIE</v>
          </cell>
          <cell r="K564" t="str">
            <v xml:space="preserve"> TELESERIE</v>
          </cell>
          <cell r="L564">
            <v>1000</v>
          </cell>
          <cell r="M564">
            <v>329</v>
          </cell>
          <cell r="N564">
            <v>3</v>
          </cell>
          <cell r="O564" t="str">
            <v>DT</v>
          </cell>
          <cell r="P564" t="str">
            <v>Lab</v>
          </cell>
          <cell r="Q564" t="str">
            <v>NAC.</v>
          </cell>
        </row>
        <row r="565">
          <cell r="A565" t="str">
            <v>TVE1:NAC.</v>
          </cell>
          <cell r="B565" t="str">
            <v xml:space="preserve"> 22H15</v>
          </cell>
          <cell r="C565">
            <v>0.92708333333333337</v>
          </cell>
          <cell r="D565">
            <v>36290</v>
          </cell>
          <cell r="E565">
            <v>20</v>
          </cell>
          <cell r="F565">
            <v>1</v>
          </cell>
          <cell r="G565">
            <v>4000</v>
          </cell>
          <cell r="H565">
            <v>856</v>
          </cell>
          <cell r="I565">
            <v>4.7</v>
          </cell>
          <cell r="J565" t="str">
            <v xml:space="preserve"> A LAS 11 EN CASA</v>
          </cell>
          <cell r="K565" t="str">
            <v xml:space="preserve"> A LAS 11 EN CASA</v>
          </cell>
          <cell r="L565">
            <v>4000</v>
          </cell>
          <cell r="M565">
            <v>856</v>
          </cell>
          <cell r="N565">
            <v>4.7</v>
          </cell>
          <cell r="O565" t="str">
            <v>PT</v>
          </cell>
          <cell r="P565" t="str">
            <v>Lab</v>
          </cell>
          <cell r="Q565" t="str">
            <v>NAC.</v>
          </cell>
        </row>
        <row r="566">
          <cell r="A566" t="str">
            <v>TVE1:NAC.</v>
          </cell>
          <cell r="B566" t="str">
            <v xml:space="preserve"> 16H10</v>
          </cell>
          <cell r="C566">
            <v>0.67361111111111116</v>
          </cell>
          <cell r="D566">
            <v>36291</v>
          </cell>
          <cell r="E566">
            <v>20</v>
          </cell>
          <cell r="F566">
            <v>1</v>
          </cell>
          <cell r="G566">
            <v>2000</v>
          </cell>
          <cell r="H566">
            <v>484</v>
          </cell>
          <cell r="I566">
            <v>4.0999999999999996</v>
          </cell>
          <cell r="J566" t="str">
            <v xml:space="preserve"> CALLE NUEVA</v>
          </cell>
          <cell r="K566" t="str">
            <v xml:space="preserve"> CALLE NUEVA</v>
          </cell>
          <cell r="L566">
            <v>2000</v>
          </cell>
          <cell r="M566">
            <v>484</v>
          </cell>
          <cell r="N566">
            <v>4.0999999999999996</v>
          </cell>
          <cell r="O566" t="str">
            <v>DT</v>
          </cell>
          <cell r="P566" t="str">
            <v>Lab</v>
          </cell>
          <cell r="Q566" t="str">
            <v>NAC.</v>
          </cell>
        </row>
        <row r="567">
          <cell r="A567" t="str">
            <v>TVE1:NAC.</v>
          </cell>
          <cell r="B567" t="str">
            <v xml:space="preserve"> 23H15</v>
          </cell>
          <cell r="C567">
            <v>0.96875</v>
          </cell>
          <cell r="D567">
            <v>36291</v>
          </cell>
          <cell r="E567">
            <v>20</v>
          </cell>
          <cell r="F567">
            <v>1</v>
          </cell>
          <cell r="G567">
            <v>2500</v>
          </cell>
          <cell r="H567">
            <v>511</v>
          </cell>
          <cell r="I567">
            <v>4.9000000000000004</v>
          </cell>
          <cell r="J567" t="str">
            <v xml:space="preserve"> TALK SHOW</v>
          </cell>
          <cell r="K567" t="str">
            <v xml:space="preserve"> TALK SHOW</v>
          </cell>
          <cell r="L567">
            <v>2500</v>
          </cell>
          <cell r="M567">
            <v>511</v>
          </cell>
          <cell r="N567">
            <v>4.9000000000000004</v>
          </cell>
          <cell r="O567" t="str">
            <v>PT</v>
          </cell>
          <cell r="P567" t="str">
            <v>Lab</v>
          </cell>
          <cell r="Q567" t="str">
            <v>NAC.</v>
          </cell>
        </row>
        <row r="568">
          <cell r="A568" t="str">
            <v>TVE1:NAC.</v>
          </cell>
          <cell r="B568" t="str">
            <v xml:space="preserve"> 22H45</v>
          </cell>
          <cell r="C568">
            <v>0.94791666666666663</v>
          </cell>
          <cell r="D568">
            <v>36293</v>
          </cell>
          <cell r="E568">
            <v>20</v>
          </cell>
          <cell r="F568">
            <v>1</v>
          </cell>
          <cell r="G568">
            <v>3000</v>
          </cell>
          <cell r="H568">
            <v>1245</v>
          </cell>
          <cell r="I568">
            <v>2.4</v>
          </cell>
          <cell r="J568" t="str">
            <v xml:space="preserve"> TALK SHOW</v>
          </cell>
          <cell r="K568" t="str">
            <v xml:space="preserve"> TALK SHOW</v>
          </cell>
          <cell r="L568">
            <v>3000</v>
          </cell>
          <cell r="M568">
            <v>1245</v>
          </cell>
          <cell r="N568">
            <v>2.4</v>
          </cell>
          <cell r="O568" t="str">
            <v>PT</v>
          </cell>
          <cell r="P568" t="str">
            <v>Lab</v>
          </cell>
          <cell r="Q568" t="str">
            <v>NAC.</v>
          </cell>
        </row>
        <row r="569">
          <cell r="A569" t="str">
            <v>TVE1:NAC.</v>
          </cell>
          <cell r="B569" t="str">
            <v xml:space="preserve"> 14H55</v>
          </cell>
          <cell r="C569">
            <v>0.61458333333333337</v>
          </cell>
          <cell r="D569">
            <v>36294</v>
          </cell>
          <cell r="E569">
            <v>20</v>
          </cell>
          <cell r="F569">
            <v>1</v>
          </cell>
          <cell r="G569">
            <v>3000</v>
          </cell>
          <cell r="H569">
            <v>663</v>
          </cell>
          <cell r="I569">
            <v>4.5</v>
          </cell>
          <cell r="J569" t="str">
            <v xml:space="preserve"> TELEDIARIO 1</v>
          </cell>
          <cell r="K569" t="str">
            <v xml:space="preserve"> TELEDIARIO 1</v>
          </cell>
          <cell r="L569">
            <v>3000</v>
          </cell>
          <cell r="M569">
            <v>663</v>
          </cell>
          <cell r="N569">
            <v>4.5</v>
          </cell>
          <cell r="O569" t="str">
            <v>DT</v>
          </cell>
          <cell r="P569" t="str">
            <v>Lab</v>
          </cell>
          <cell r="Q569" t="str">
            <v>NAC.</v>
          </cell>
        </row>
        <row r="570">
          <cell r="A570" t="str">
            <v>TVE1:NAC.</v>
          </cell>
          <cell r="B570" t="str">
            <v xml:space="preserve"> 17H15</v>
          </cell>
          <cell r="C570">
            <v>0.71875</v>
          </cell>
          <cell r="D570">
            <v>36294</v>
          </cell>
          <cell r="E570">
            <v>20</v>
          </cell>
          <cell r="F570">
            <v>1</v>
          </cell>
          <cell r="G570">
            <v>1000</v>
          </cell>
          <cell r="H570">
            <v>329</v>
          </cell>
          <cell r="I570">
            <v>3</v>
          </cell>
          <cell r="J570" t="str">
            <v xml:space="preserve"> TELESERIE</v>
          </cell>
          <cell r="K570" t="str">
            <v xml:space="preserve"> TELESERIE</v>
          </cell>
          <cell r="L570">
            <v>1000</v>
          </cell>
          <cell r="M570">
            <v>329</v>
          </cell>
          <cell r="N570">
            <v>3</v>
          </cell>
          <cell r="O570" t="str">
            <v>DT</v>
          </cell>
          <cell r="P570" t="str">
            <v>Lab</v>
          </cell>
          <cell r="Q570" t="str">
            <v>NAC.</v>
          </cell>
        </row>
        <row r="571">
          <cell r="A571" t="str">
            <v>TVE1:NAC.</v>
          </cell>
          <cell r="B571" t="str">
            <v xml:space="preserve"> 22H15</v>
          </cell>
          <cell r="C571">
            <v>0.92708333333333337</v>
          </cell>
          <cell r="D571">
            <v>36294</v>
          </cell>
          <cell r="E571">
            <v>20</v>
          </cell>
          <cell r="F571">
            <v>1</v>
          </cell>
          <cell r="G571">
            <v>4500</v>
          </cell>
          <cell r="H571">
            <v>1027</v>
          </cell>
          <cell r="I571">
            <v>4.4000000000000004</v>
          </cell>
          <cell r="J571" t="str">
            <v xml:space="preserve"> TODO EN FAMILIA</v>
          </cell>
          <cell r="K571" t="str">
            <v xml:space="preserve"> TODO EN FAMILIA</v>
          </cell>
          <cell r="L571">
            <v>4500</v>
          </cell>
          <cell r="M571">
            <v>1027</v>
          </cell>
          <cell r="N571">
            <v>4.4000000000000004</v>
          </cell>
          <cell r="O571" t="str">
            <v>PT</v>
          </cell>
          <cell r="P571" t="str">
            <v>Lab</v>
          </cell>
          <cell r="Q571" t="str">
            <v>NAC.</v>
          </cell>
        </row>
        <row r="572">
          <cell r="A572" t="str">
            <v>TVE1:NAC.</v>
          </cell>
          <cell r="B572" t="str">
            <v xml:space="preserve"> 24H15</v>
          </cell>
          <cell r="C572">
            <v>1.0104166666666667</v>
          </cell>
          <cell r="D572">
            <v>36294</v>
          </cell>
          <cell r="E572">
            <v>20</v>
          </cell>
          <cell r="F572">
            <v>1</v>
          </cell>
          <cell r="G572">
            <v>1500</v>
          </cell>
          <cell r="H572">
            <v>401</v>
          </cell>
          <cell r="I572">
            <v>3.7</v>
          </cell>
          <cell r="J572" t="str">
            <v xml:space="preserve"> TODO EN FAMILIA</v>
          </cell>
          <cell r="K572" t="str">
            <v xml:space="preserve"> TODO EN FAMILIA</v>
          </cell>
          <cell r="L572">
            <v>1500</v>
          </cell>
          <cell r="M572">
            <v>401</v>
          </cell>
          <cell r="N572">
            <v>3.7</v>
          </cell>
          <cell r="O572" t="str">
            <v>PT</v>
          </cell>
          <cell r="P572" t="str">
            <v>Lab</v>
          </cell>
          <cell r="Q572" t="str">
            <v>NAC.</v>
          </cell>
        </row>
        <row r="573">
          <cell r="A573" t="str">
            <v>TVE1:NAC.</v>
          </cell>
          <cell r="B573" t="str">
            <v xml:space="preserve"> 18H45</v>
          </cell>
          <cell r="C573">
            <v>0.78125</v>
          </cell>
          <cell r="D573">
            <v>36295</v>
          </cell>
          <cell r="E573">
            <v>20</v>
          </cell>
          <cell r="F573">
            <v>1</v>
          </cell>
          <cell r="G573">
            <v>1750</v>
          </cell>
          <cell r="H573">
            <v>590</v>
          </cell>
          <cell r="I573">
            <v>3</v>
          </cell>
          <cell r="J573" t="str">
            <v xml:space="preserve"> CINE DE BARRIO</v>
          </cell>
          <cell r="K573" t="str">
            <v xml:space="preserve"> CINE DE BARRIO</v>
          </cell>
          <cell r="L573">
            <v>1750</v>
          </cell>
          <cell r="M573">
            <v>590</v>
          </cell>
          <cell r="N573">
            <v>3</v>
          </cell>
          <cell r="O573" t="str">
            <v>DT</v>
          </cell>
          <cell r="P573" t="str">
            <v>FS</v>
          </cell>
          <cell r="Q573" t="str">
            <v>NAC.</v>
          </cell>
        </row>
        <row r="574">
          <cell r="A574" t="str">
            <v>TVE1:NAC.</v>
          </cell>
          <cell r="B574" t="str">
            <v xml:space="preserve"> 23H00</v>
          </cell>
          <cell r="C574">
            <v>0.95833333333333337</v>
          </cell>
          <cell r="D574">
            <v>36295</v>
          </cell>
          <cell r="E574">
            <v>20</v>
          </cell>
          <cell r="F574">
            <v>1</v>
          </cell>
          <cell r="G574">
            <v>3000</v>
          </cell>
          <cell r="H574">
            <v>1111</v>
          </cell>
          <cell r="I574">
            <v>2.7</v>
          </cell>
          <cell r="J574" t="str">
            <v xml:space="preserve"> RISAS Y ESTRELLAS</v>
          </cell>
          <cell r="K574" t="str">
            <v xml:space="preserve"> RISAS Y ESTRELLAS</v>
          </cell>
          <cell r="L574">
            <v>3000</v>
          </cell>
          <cell r="M574">
            <v>1111</v>
          </cell>
          <cell r="N574">
            <v>2.7</v>
          </cell>
          <cell r="O574" t="str">
            <v>PT</v>
          </cell>
          <cell r="P574" t="str">
            <v>FS</v>
          </cell>
          <cell r="Q574" t="str">
            <v>NAC.</v>
          </cell>
        </row>
        <row r="575">
          <cell r="A575" t="str">
            <v>TVE1:NAC.</v>
          </cell>
          <cell r="B575" t="str">
            <v xml:space="preserve"> 16H45</v>
          </cell>
          <cell r="C575">
            <v>0.69791666666666663</v>
          </cell>
          <cell r="D575">
            <v>36296</v>
          </cell>
          <cell r="E575">
            <v>20</v>
          </cell>
          <cell r="F575">
            <v>1</v>
          </cell>
          <cell r="G575">
            <v>2600</v>
          </cell>
          <cell r="H575">
            <v>617</v>
          </cell>
          <cell r="I575">
            <v>4.2</v>
          </cell>
          <cell r="J575" t="str">
            <v xml:space="preserve"> SESION DE TARDE</v>
          </cell>
          <cell r="K575" t="str">
            <v xml:space="preserve"> SESION DE TARDE</v>
          </cell>
          <cell r="L575">
            <v>2600</v>
          </cell>
          <cell r="M575">
            <v>617</v>
          </cell>
          <cell r="N575">
            <v>4.2</v>
          </cell>
          <cell r="O575" t="str">
            <v>DT</v>
          </cell>
          <cell r="P575" t="str">
            <v>FS</v>
          </cell>
          <cell r="Q575" t="str">
            <v>NAC.</v>
          </cell>
        </row>
        <row r="576">
          <cell r="A576" t="str">
            <v>TVE1:NAC.</v>
          </cell>
          <cell r="B576" t="str">
            <v xml:space="preserve"> 18H45</v>
          </cell>
          <cell r="C576">
            <v>0.78125</v>
          </cell>
          <cell r="D576">
            <v>36296</v>
          </cell>
          <cell r="E576">
            <v>20</v>
          </cell>
          <cell r="F576">
            <v>1</v>
          </cell>
          <cell r="G576">
            <v>1400</v>
          </cell>
          <cell r="H576">
            <v>382</v>
          </cell>
          <cell r="I576">
            <v>3.7</v>
          </cell>
          <cell r="J576" t="str">
            <v xml:space="preserve"> CINE DE ORO</v>
          </cell>
          <cell r="K576" t="str">
            <v xml:space="preserve"> CINE DE ORO</v>
          </cell>
          <cell r="L576">
            <v>1400</v>
          </cell>
          <cell r="M576">
            <v>382</v>
          </cell>
          <cell r="N576">
            <v>3.7</v>
          </cell>
          <cell r="O576" t="str">
            <v>DT</v>
          </cell>
          <cell r="P576" t="str">
            <v>FS</v>
          </cell>
          <cell r="Q576" t="str">
            <v>NAC.</v>
          </cell>
        </row>
        <row r="577">
          <cell r="A577" t="str">
            <v>TVE1:NAC.</v>
          </cell>
          <cell r="B577" t="str">
            <v xml:space="preserve"> 21H50</v>
          </cell>
          <cell r="C577">
            <v>0.90972222222222221</v>
          </cell>
          <cell r="D577">
            <v>36296</v>
          </cell>
          <cell r="E577">
            <v>20</v>
          </cell>
          <cell r="F577">
            <v>1</v>
          </cell>
          <cell r="G577">
            <v>5000</v>
          </cell>
          <cell r="H577">
            <v>846</v>
          </cell>
          <cell r="I577">
            <v>5.9</v>
          </cell>
          <cell r="J577" t="str">
            <v xml:space="preserve"> LA PELICULA DE LA SEMANA</v>
          </cell>
          <cell r="K577" t="str">
            <v xml:space="preserve"> LA PELICULA DE LA SEMANA</v>
          </cell>
          <cell r="L577">
            <v>5000</v>
          </cell>
          <cell r="M577">
            <v>846</v>
          </cell>
          <cell r="N577">
            <v>5.9</v>
          </cell>
          <cell r="O577" t="str">
            <v>PT</v>
          </cell>
          <cell r="P577" t="str">
            <v>FS</v>
          </cell>
          <cell r="Q577" t="str">
            <v>NAC.</v>
          </cell>
        </row>
        <row r="578">
          <cell r="A578" t="str">
            <v>TVE1:NAC.</v>
          </cell>
          <cell r="B578" t="str">
            <v xml:space="preserve"> 16H10</v>
          </cell>
          <cell r="C578">
            <v>0.67361111111111116</v>
          </cell>
          <cell r="D578">
            <v>36304</v>
          </cell>
          <cell r="E578">
            <v>20</v>
          </cell>
          <cell r="F578">
            <v>1</v>
          </cell>
          <cell r="G578">
            <v>2000</v>
          </cell>
          <cell r="H578">
            <v>503</v>
          </cell>
          <cell r="I578">
            <v>4</v>
          </cell>
          <cell r="J578" t="str">
            <v xml:space="preserve"> CALLE NUEVA</v>
          </cell>
          <cell r="K578" t="str">
            <v xml:space="preserve"> CALLE NUEVA</v>
          </cell>
          <cell r="L578">
            <v>2000</v>
          </cell>
          <cell r="M578">
            <v>503</v>
          </cell>
          <cell r="N578">
            <v>4</v>
          </cell>
          <cell r="O578" t="str">
            <v>DT</v>
          </cell>
          <cell r="P578" t="str">
            <v>Lab</v>
          </cell>
          <cell r="Q578" t="str">
            <v>NAC.</v>
          </cell>
        </row>
        <row r="579">
          <cell r="A579" t="str">
            <v>TVE1:NAC.</v>
          </cell>
          <cell r="B579" t="str">
            <v xml:space="preserve"> 22H15</v>
          </cell>
          <cell r="C579">
            <v>0.92708333333333337</v>
          </cell>
          <cell r="D579">
            <v>36304</v>
          </cell>
          <cell r="E579">
            <v>20</v>
          </cell>
          <cell r="F579">
            <v>1</v>
          </cell>
          <cell r="G579">
            <v>4000</v>
          </cell>
          <cell r="H579">
            <v>898</v>
          </cell>
          <cell r="I579">
            <v>4.5</v>
          </cell>
          <cell r="J579" t="str">
            <v xml:space="preserve"> A LAS 11 EN CASA</v>
          </cell>
          <cell r="K579" t="str">
            <v xml:space="preserve"> A LAS 11 EN CASA</v>
          </cell>
          <cell r="L579">
            <v>4000</v>
          </cell>
          <cell r="M579">
            <v>898</v>
          </cell>
          <cell r="N579">
            <v>4.5</v>
          </cell>
          <cell r="O579" t="str">
            <v>PT</v>
          </cell>
          <cell r="P579" t="str">
            <v>Lab</v>
          </cell>
          <cell r="Q579" t="str">
            <v>NAC.</v>
          </cell>
        </row>
        <row r="580">
          <cell r="A580" t="str">
            <v>TVE1:NAC.</v>
          </cell>
          <cell r="B580" t="str">
            <v xml:space="preserve"> 14H55</v>
          </cell>
          <cell r="C580">
            <v>0.61458333333333337</v>
          </cell>
          <cell r="D580">
            <v>36305</v>
          </cell>
          <cell r="E580">
            <v>20</v>
          </cell>
          <cell r="F580">
            <v>1</v>
          </cell>
          <cell r="G580">
            <v>3000</v>
          </cell>
          <cell r="H580">
            <v>652</v>
          </cell>
          <cell r="I580">
            <v>4.5999999999999996</v>
          </cell>
          <cell r="J580" t="str">
            <v xml:space="preserve"> TELEDIARIO 1</v>
          </cell>
          <cell r="K580" t="str">
            <v xml:space="preserve"> TELEDIARIO 1</v>
          </cell>
          <cell r="L580">
            <v>3000</v>
          </cell>
          <cell r="M580">
            <v>652</v>
          </cell>
          <cell r="N580">
            <v>4.5999999999999996</v>
          </cell>
          <cell r="O580" t="str">
            <v>DT</v>
          </cell>
          <cell r="P580" t="str">
            <v>Lab</v>
          </cell>
          <cell r="Q580" t="str">
            <v>NAC.</v>
          </cell>
        </row>
        <row r="581">
          <cell r="A581" t="str">
            <v>TVE1:NAC.</v>
          </cell>
          <cell r="B581" t="str">
            <v xml:space="preserve"> 20H55</v>
          </cell>
          <cell r="C581">
            <v>0.86458333333333337</v>
          </cell>
          <cell r="D581">
            <v>36305</v>
          </cell>
          <cell r="E581">
            <v>20</v>
          </cell>
          <cell r="F581">
            <v>1</v>
          </cell>
          <cell r="G581">
            <v>3400</v>
          </cell>
          <cell r="H581">
            <v>717</v>
          </cell>
          <cell r="I581">
            <v>4.7</v>
          </cell>
          <cell r="J581" t="str">
            <v xml:space="preserve"> TELEDIARIO 2</v>
          </cell>
          <cell r="K581" t="str">
            <v xml:space="preserve"> TELEDIARIO 2</v>
          </cell>
          <cell r="L581">
            <v>3400</v>
          </cell>
          <cell r="M581">
            <v>717</v>
          </cell>
          <cell r="N581">
            <v>4.7</v>
          </cell>
          <cell r="O581" t="str">
            <v>PT</v>
          </cell>
          <cell r="P581" t="str">
            <v>Lab</v>
          </cell>
          <cell r="Q581" t="str">
            <v>NAC.</v>
          </cell>
        </row>
        <row r="582">
          <cell r="A582" t="str">
            <v>TVE1:NAC.</v>
          </cell>
          <cell r="B582" t="str">
            <v xml:space="preserve"> 22H15</v>
          </cell>
          <cell r="C582">
            <v>0.92708333333333337</v>
          </cell>
          <cell r="D582">
            <v>36305</v>
          </cell>
          <cell r="E582">
            <v>20</v>
          </cell>
          <cell r="F582">
            <v>1</v>
          </cell>
          <cell r="G582">
            <v>3500</v>
          </cell>
          <cell r="H582">
            <v>749</v>
          </cell>
          <cell r="I582">
            <v>4.7</v>
          </cell>
          <cell r="J582" t="str">
            <v xml:space="preserve"> TIO WILLY</v>
          </cell>
          <cell r="K582" t="str">
            <v xml:space="preserve"> TIO WILLY</v>
          </cell>
          <cell r="L582">
            <v>3500</v>
          </cell>
          <cell r="M582">
            <v>749</v>
          </cell>
          <cell r="N582">
            <v>4.7</v>
          </cell>
          <cell r="O582" t="str">
            <v>PT</v>
          </cell>
          <cell r="P582" t="str">
            <v>Lab</v>
          </cell>
          <cell r="Q582" t="str">
            <v>NAC.</v>
          </cell>
        </row>
        <row r="583">
          <cell r="A583" t="str">
            <v>TVE1:NAC.</v>
          </cell>
          <cell r="B583" t="str">
            <v xml:space="preserve"> 16H10</v>
          </cell>
          <cell r="C583">
            <v>0.67361111111111116</v>
          </cell>
          <cell r="D583">
            <v>36306</v>
          </cell>
          <cell r="E583">
            <v>20</v>
          </cell>
          <cell r="F583">
            <v>1</v>
          </cell>
          <cell r="G583">
            <v>2000</v>
          </cell>
          <cell r="H583">
            <v>534</v>
          </cell>
          <cell r="I583">
            <v>3.7</v>
          </cell>
          <cell r="J583" t="str">
            <v xml:space="preserve"> CALLE NUEVA</v>
          </cell>
          <cell r="K583" t="str">
            <v xml:space="preserve"> CALLE NUEVA</v>
          </cell>
          <cell r="L583">
            <v>2000</v>
          </cell>
          <cell r="M583">
            <v>534</v>
          </cell>
          <cell r="N583">
            <v>3.7</v>
          </cell>
          <cell r="O583" t="str">
            <v>DT</v>
          </cell>
          <cell r="P583" t="str">
            <v>Lab</v>
          </cell>
          <cell r="Q583" t="str">
            <v>NAC.</v>
          </cell>
        </row>
        <row r="584">
          <cell r="A584" t="str">
            <v>TVE1:NAC.</v>
          </cell>
          <cell r="B584" t="str">
            <v xml:space="preserve"> 21H50</v>
          </cell>
          <cell r="C584">
            <v>0.90972222222222221</v>
          </cell>
          <cell r="D584">
            <v>36308</v>
          </cell>
          <cell r="E584">
            <v>20</v>
          </cell>
          <cell r="F584">
            <v>1</v>
          </cell>
          <cell r="G584">
            <v>4500</v>
          </cell>
          <cell r="H584">
            <v>1081</v>
          </cell>
          <cell r="I584">
            <v>4.2</v>
          </cell>
          <cell r="J584" t="str">
            <v xml:space="preserve"> TODO EN FAMILIA</v>
          </cell>
          <cell r="K584" t="str">
            <v xml:space="preserve"> TODO EN FAMILIA</v>
          </cell>
          <cell r="L584">
            <v>4500</v>
          </cell>
          <cell r="M584">
            <v>1081</v>
          </cell>
          <cell r="N584">
            <v>4.2</v>
          </cell>
          <cell r="O584" t="str">
            <v>PT</v>
          </cell>
          <cell r="P584" t="str">
            <v>Lab</v>
          </cell>
          <cell r="Q584" t="str">
            <v>NAC.</v>
          </cell>
        </row>
        <row r="585">
          <cell r="A585" t="str">
            <v>TVE1:NAC.</v>
          </cell>
          <cell r="B585" t="str">
            <v xml:space="preserve"> 23H15</v>
          </cell>
          <cell r="C585">
            <v>0.96875</v>
          </cell>
          <cell r="D585">
            <v>36308</v>
          </cell>
          <cell r="E585">
            <v>20</v>
          </cell>
          <cell r="F585">
            <v>1</v>
          </cell>
          <cell r="G585">
            <v>4500</v>
          </cell>
          <cell r="H585">
            <v>717</v>
          </cell>
          <cell r="I585">
            <v>6.3</v>
          </cell>
          <cell r="J585" t="str">
            <v xml:space="preserve"> TODO EN FAMILIA</v>
          </cell>
          <cell r="K585" t="str">
            <v xml:space="preserve"> TODO EN FAMILIA</v>
          </cell>
          <cell r="L585">
            <v>4500</v>
          </cell>
          <cell r="M585">
            <v>717</v>
          </cell>
          <cell r="N585">
            <v>6.3</v>
          </cell>
          <cell r="O585" t="str">
            <v>PT</v>
          </cell>
          <cell r="P585" t="str">
            <v>Lab</v>
          </cell>
          <cell r="Q585" t="str">
            <v>NAC.</v>
          </cell>
        </row>
        <row r="586">
          <cell r="A586" t="str">
            <v>TVE1:NAC.</v>
          </cell>
          <cell r="B586" t="str">
            <v xml:space="preserve"> 14H55</v>
          </cell>
          <cell r="C586">
            <v>0.61458333333333337</v>
          </cell>
          <cell r="D586">
            <v>36309</v>
          </cell>
          <cell r="E586">
            <v>20</v>
          </cell>
          <cell r="F586">
            <v>1</v>
          </cell>
          <cell r="G586">
            <v>3000</v>
          </cell>
          <cell r="H586">
            <v>611</v>
          </cell>
          <cell r="I586">
            <v>4.9000000000000004</v>
          </cell>
          <cell r="J586" t="str">
            <v xml:space="preserve"> TELEDIARIO 1</v>
          </cell>
          <cell r="K586" t="str">
            <v xml:space="preserve"> TELEDIARIO 1</v>
          </cell>
          <cell r="L586">
            <v>3000</v>
          </cell>
          <cell r="M586">
            <v>611</v>
          </cell>
          <cell r="N586">
            <v>4.9000000000000004</v>
          </cell>
          <cell r="O586" t="str">
            <v>DT</v>
          </cell>
          <cell r="P586" t="str">
            <v>FS</v>
          </cell>
          <cell r="Q586" t="str">
            <v>NAC.</v>
          </cell>
        </row>
        <row r="587">
          <cell r="A587" t="str">
            <v>TVE1:NAC.</v>
          </cell>
          <cell r="B587" t="str">
            <v xml:space="preserve"> 16H45</v>
          </cell>
          <cell r="C587">
            <v>0.69791666666666663</v>
          </cell>
          <cell r="D587">
            <v>36309</v>
          </cell>
          <cell r="E587">
            <v>20</v>
          </cell>
          <cell r="F587">
            <v>1</v>
          </cell>
          <cell r="G587">
            <v>2600</v>
          </cell>
          <cell r="H587">
            <v>521</v>
          </cell>
          <cell r="I587">
            <v>5</v>
          </cell>
          <cell r="J587" t="str">
            <v xml:space="preserve"> SESION DE TARDE</v>
          </cell>
          <cell r="K587" t="str">
            <v xml:space="preserve"> SESION DE TARDE</v>
          </cell>
          <cell r="L587">
            <v>2600</v>
          </cell>
          <cell r="M587">
            <v>521</v>
          </cell>
          <cell r="N587">
            <v>5</v>
          </cell>
          <cell r="O587" t="str">
            <v>DT</v>
          </cell>
          <cell r="P587" t="str">
            <v>FS</v>
          </cell>
          <cell r="Q587" t="str">
            <v>NAC.</v>
          </cell>
        </row>
        <row r="588">
          <cell r="A588" t="str">
            <v>TVE1:NAC.</v>
          </cell>
          <cell r="B588" t="str">
            <v xml:space="preserve"> 20H55</v>
          </cell>
          <cell r="C588">
            <v>0.87152777777777779</v>
          </cell>
          <cell r="D588">
            <v>36309</v>
          </cell>
          <cell r="E588">
            <v>20</v>
          </cell>
          <cell r="F588">
            <v>1</v>
          </cell>
          <cell r="G588">
            <v>3000</v>
          </cell>
          <cell r="H588">
            <v>1142</v>
          </cell>
          <cell r="I588">
            <v>2.6</v>
          </cell>
          <cell r="J588" t="str">
            <v xml:space="preserve"> TELEDIARIO 2</v>
          </cell>
          <cell r="K588" t="str">
            <v xml:space="preserve"> TELEDIARIO 2</v>
          </cell>
          <cell r="L588">
            <v>3000</v>
          </cell>
          <cell r="M588">
            <v>1142</v>
          </cell>
          <cell r="N588">
            <v>2.6</v>
          </cell>
          <cell r="O588" t="str">
            <v>PT</v>
          </cell>
          <cell r="P588" t="str">
            <v>FS</v>
          </cell>
          <cell r="Q588" t="str">
            <v>NAC.</v>
          </cell>
        </row>
        <row r="589">
          <cell r="A589" t="str">
            <v>TVE1:NAC.</v>
          </cell>
          <cell r="B589" t="str">
            <v xml:space="preserve"> 16H45</v>
          </cell>
          <cell r="C589">
            <v>0.69791666666666663</v>
          </cell>
          <cell r="D589">
            <v>36310</v>
          </cell>
          <cell r="E589">
            <v>20</v>
          </cell>
          <cell r="F589">
            <v>1</v>
          </cell>
          <cell r="G589">
            <v>2600</v>
          </cell>
          <cell r="H589">
            <v>641</v>
          </cell>
          <cell r="I589">
            <v>4.0999999999999996</v>
          </cell>
          <cell r="J589" t="str">
            <v xml:space="preserve"> SESION DE TARDE</v>
          </cell>
          <cell r="K589" t="str">
            <v xml:space="preserve"> SESION DE TARDE</v>
          </cell>
          <cell r="L589">
            <v>2600</v>
          </cell>
          <cell r="M589">
            <v>641</v>
          </cell>
          <cell r="N589">
            <v>4.0999999999999996</v>
          </cell>
          <cell r="O589" t="str">
            <v>DT</v>
          </cell>
          <cell r="P589" t="str">
            <v>FS</v>
          </cell>
          <cell r="Q589" t="str">
            <v>NAC.</v>
          </cell>
        </row>
        <row r="590">
          <cell r="A590" t="str">
            <v>TVE1:NAC.</v>
          </cell>
          <cell r="B590" t="str">
            <v xml:space="preserve"> 18H15</v>
          </cell>
          <cell r="C590">
            <v>0.76041666666666663</v>
          </cell>
          <cell r="D590">
            <v>36310</v>
          </cell>
          <cell r="E590">
            <v>20</v>
          </cell>
          <cell r="F590">
            <v>1</v>
          </cell>
          <cell r="G590">
            <v>1400</v>
          </cell>
          <cell r="H590">
            <v>472</v>
          </cell>
          <cell r="I590">
            <v>3</v>
          </cell>
          <cell r="J590" t="str">
            <v xml:space="preserve"> CINE DE ORO</v>
          </cell>
          <cell r="K590" t="str">
            <v xml:space="preserve"> CINE DE ORO</v>
          </cell>
          <cell r="L590">
            <v>1400</v>
          </cell>
          <cell r="M590">
            <v>472</v>
          </cell>
          <cell r="N590">
            <v>3</v>
          </cell>
          <cell r="O590" t="str">
            <v>DT</v>
          </cell>
          <cell r="P590" t="str">
            <v>FS</v>
          </cell>
          <cell r="Q590" t="str">
            <v>NAC.</v>
          </cell>
        </row>
        <row r="591">
          <cell r="A591" t="str">
            <v>TVE1:NAC.</v>
          </cell>
          <cell r="B591" t="str">
            <v xml:space="preserve"> 22H15</v>
          </cell>
          <cell r="C591">
            <v>0.92708333333333337</v>
          </cell>
          <cell r="D591">
            <v>36310</v>
          </cell>
          <cell r="E591">
            <v>20</v>
          </cell>
          <cell r="F591">
            <v>1</v>
          </cell>
          <cell r="G591">
            <v>5000</v>
          </cell>
          <cell r="H591">
            <v>721</v>
          </cell>
          <cell r="I591">
            <v>6.9</v>
          </cell>
          <cell r="J591" t="str">
            <v xml:space="preserve"> LA PELICULA DE LA SEMANA</v>
          </cell>
          <cell r="K591" t="str">
            <v xml:space="preserve"> LA PELICULA DE LA SEMANA</v>
          </cell>
          <cell r="L591">
            <v>5000</v>
          </cell>
          <cell r="M591">
            <v>721</v>
          </cell>
          <cell r="N591">
            <v>6.9</v>
          </cell>
          <cell r="O591" t="str">
            <v>PT</v>
          </cell>
          <cell r="P591" t="str">
            <v>FS</v>
          </cell>
          <cell r="Q591" t="str">
            <v>NAC.</v>
          </cell>
        </row>
        <row r="592">
          <cell r="A592" t="str">
            <v>TVE1:NAC.</v>
          </cell>
          <cell r="B592" t="str">
            <v xml:space="preserve"> 17H15</v>
          </cell>
          <cell r="C592">
            <v>0.71875</v>
          </cell>
          <cell r="D592">
            <v>36311</v>
          </cell>
          <cell r="E592">
            <v>20</v>
          </cell>
          <cell r="F592">
            <v>1</v>
          </cell>
          <cell r="G592">
            <v>1000</v>
          </cell>
          <cell r="H592">
            <v>321</v>
          </cell>
          <cell r="I592">
            <v>3.1</v>
          </cell>
          <cell r="J592" t="str">
            <v xml:space="preserve"> TELESERIE</v>
          </cell>
          <cell r="K592" t="str">
            <v xml:space="preserve"> TELESERIE</v>
          </cell>
          <cell r="L592">
            <v>1000</v>
          </cell>
          <cell r="M592">
            <v>321</v>
          </cell>
          <cell r="N592">
            <v>3.1</v>
          </cell>
          <cell r="O592" t="str">
            <v>DT</v>
          </cell>
          <cell r="P592" t="str">
            <v>Lab</v>
          </cell>
          <cell r="Q592" t="str">
            <v>NAC.</v>
          </cell>
        </row>
        <row r="593">
          <cell r="A593" t="str">
            <v>TVE1:NAC.</v>
          </cell>
          <cell r="B593" t="str">
            <v xml:space="preserve"> 22H15</v>
          </cell>
          <cell r="C593">
            <v>0.92708333333333337</v>
          </cell>
          <cell r="D593">
            <v>36311</v>
          </cell>
          <cell r="E593">
            <v>20</v>
          </cell>
          <cell r="F593">
            <v>1</v>
          </cell>
          <cell r="G593">
            <v>4000</v>
          </cell>
          <cell r="H593">
            <v>913</v>
          </cell>
          <cell r="I593">
            <v>4.4000000000000004</v>
          </cell>
          <cell r="J593" t="str">
            <v xml:space="preserve"> A LAS 11 EN CASA</v>
          </cell>
          <cell r="K593" t="str">
            <v xml:space="preserve"> A LAS 11 EN CASA</v>
          </cell>
          <cell r="L593">
            <v>4000</v>
          </cell>
          <cell r="M593">
            <v>913</v>
          </cell>
          <cell r="N593">
            <v>4.4000000000000004</v>
          </cell>
          <cell r="O593" t="str">
            <v>PT</v>
          </cell>
          <cell r="P593" t="str">
            <v>Lab</v>
          </cell>
          <cell r="Q593" t="str">
            <v>NAC.</v>
          </cell>
        </row>
        <row r="594">
          <cell r="A594" t="str">
            <v>TVE1:NAC.</v>
          </cell>
          <cell r="B594" t="str">
            <v xml:space="preserve"> 14H55</v>
          </cell>
          <cell r="C594">
            <v>0.61458333333333337</v>
          </cell>
          <cell r="D594">
            <v>36312</v>
          </cell>
          <cell r="E594">
            <v>20</v>
          </cell>
          <cell r="F594">
            <v>1</v>
          </cell>
          <cell r="G594">
            <v>3000</v>
          </cell>
          <cell r="H594">
            <v>641</v>
          </cell>
          <cell r="I594">
            <v>4.7</v>
          </cell>
          <cell r="J594" t="str">
            <v xml:space="preserve"> TELEDIARIO 1</v>
          </cell>
          <cell r="K594" t="str">
            <v xml:space="preserve"> TELEDIARIO 1</v>
          </cell>
          <cell r="L594">
            <v>3000</v>
          </cell>
          <cell r="M594">
            <v>641</v>
          </cell>
          <cell r="N594">
            <v>4.7</v>
          </cell>
          <cell r="O594" t="str">
            <v>DT</v>
          </cell>
          <cell r="P594" t="str">
            <v>Lab</v>
          </cell>
          <cell r="Q594" t="str">
            <v>NAC.</v>
          </cell>
        </row>
        <row r="595">
          <cell r="A595" t="str">
            <v>TVE1:NAC.</v>
          </cell>
          <cell r="B595" t="str">
            <v xml:space="preserve"> 20H55</v>
          </cell>
          <cell r="C595">
            <v>0.86458333333333337</v>
          </cell>
          <cell r="D595">
            <v>36312</v>
          </cell>
          <cell r="E595">
            <v>20</v>
          </cell>
          <cell r="F595">
            <v>1</v>
          </cell>
          <cell r="G595">
            <v>3400</v>
          </cell>
          <cell r="H595">
            <v>717</v>
          </cell>
          <cell r="I595">
            <v>4.7</v>
          </cell>
          <cell r="J595" t="str">
            <v xml:space="preserve"> TELEDIARIO 2</v>
          </cell>
          <cell r="K595" t="str">
            <v xml:space="preserve"> TELEDIARIO 2</v>
          </cell>
          <cell r="L595">
            <v>3400</v>
          </cell>
          <cell r="M595">
            <v>717</v>
          </cell>
          <cell r="N595">
            <v>4.7</v>
          </cell>
          <cell r="O595" t="str">
            <v>PT</v>
          </cell>
          <cell r="P595" t="str">
            <v>Lab</v>
          </cell>
          <cell r="Q595" t="str">
            <v>NAC.</v>
          </cell>
        </row>
        <row r="596">
          <cell r="A596" t="str">
            <v>TVE1:NAC.</v>
          </cell>
          <cell r="B596" t="str">
            <v xml:space="preserve"> 16H10</v>
          </cell>
          <cell r="C596">
            <v>0.67361111111111116</v>
          </cell>
          <cell r="D596">
            <v>36313</v>
          </cell>
          <cell r="E596">
            <v>20</v>
          </cell>
          <cell r="F596">
            <v>1</v>
          </cell>
          <cell r="G596">
            <v>2000</v>
          </cell>
          <cell r="H596">
            <v>523</v>
          </cell>
          <cell r="I596">
            <v>3.8</v>
          </cell>
          <cell r="J596" t="str">
            <v xml:space="preserve"> CALLE NUEVA</v>
          </cell>
          <cell r="K596" t="str">
            <v xml:space="preserve"> CALLE NUEVA</v>
          </cell>
          <cell r="L596">
            <v>2000</v>
          </cell>
          <cell r="M596">
            <v>523</v>
          </cell>
          <cell r="N596">
            <v>3.8</v>
          </cell>
          <cell r="O596" t="str">
            <v>DT</v>
          </cell>
          <cell r="P596" t="str">
            <v>Lab</v>
          </cell>
          <cell r="Q596" t="str">
            <v>NAC.</v>
          </cell>
        </row>
        <row r="597">
          <cell r="A597" t="str">
            <v>TVE1:NAC.</v>
          </cell>
          <cell r="B597" t="str">
            <v xml:space="preserve"> 14H55</v>
          </cell>
          <cell r="C597">
            <v>0.61458333333333337</v>
          </cell>
          <cell r="D597">
            <v>36314</v>
          </cell>
          <cell r="E597">
            <v>20</v>
          </cell>
          <cell r="F597">
            <v>1</v>
          </cell>
          <cell r="G597">
            <v>3000</v>
          </cell>
          <cell r="H597">
            <v>663</v>
          </cell>
          <cell r="I597">
            <v>4.5</v>
          </cell>
          <cell r="J597" t="str">
            <v xml:space="preserve"> TELEDIARIO 1</v>
          </cell>
          <cell r="K597" t="str">
            <v xml:space="preserve"> TELEDIARIO 1</v>
          </cell>
          <cell r="L597">
            <v>3000</v>
          </cell>
          <cell r="M597">
            <v>663</v>
          </cell>
          <cell r="N597">
            <v>4.5</v>
          </cell>
          <cell r="O597" t="str">
            <v>DT</v>
          </cell>
          <cell r="P597" t="str">
            <v>Lab</v>
          </cell>
          <cell r="Q597" t="str">
            <v>NAC.</v>
          </cell>
        </row>
        <row r="598">
          <cell r="A598" t="str">
            <v>TVE1:NAC.</v>
          </cell>
          <cell r="B598" t="str">
            <v xml:space="preserve"> 20H55</v>
          </cell>
          <cell r="C598">
            <v>0.86458333333333337</v>
          </cell>
          <cell r="D598">
            <v>36314</v>
          </cell>
          <cell r="E598">
            <v>20</v>
          </cell>
          <cell r="F598">
            <v>1</v>
          </cell>
          <cell r="G598">
            <v>3400</v>
          </cell>
          <cell r="H598">
            <v>764</v>
          </cell>
          <cell r="I598">
            <v>4.5</v>
          </cell>
          <cell r="J598" t="str">
            <v xml:space="preserve"> TELEDIARIO 2</v>
          </cell>
          <cell r="K598" t="str">
            <v xml:space="preserve"> TELEDIARIO 2</v>
          </cell>
          <cell r="L598">
            <v>3400</v>
          </cell>
          <cell r="M598">
            <v>764</v>
          </cell>
          <cell r="N598">
            <v>4.5</v>
          </cell>
          <cell r="O598" t="str">
            <v>PT</v>
          </cell>
          <cell r="P598" t="str">
            <v>Lab</v>
          </cell>
          <cell r="Q598" t="str">
            <v>NAC.</v>
          </cell>
        </row>
        <row r="599">
          <cell r="A599" t="str">
            <v>TVE1:NAC.</v>
          </cell>
          <cell r="B599" t="str">
            <v xml:space="preserve"> 17H15</v>
          </cell>
          <cell r="C599">
            <v>0.71875</v>
          </cell>
          <cell r="D599">
            <v>36315</v>
          </cell>
          <cell r="E599">
            <v>20</v>
          </cell>
          <cell r="F599">
            <v>1</v>
          </cell>
          <cell r="G599">
            <v>1000</v>
          </cell>
          <cell r="H599">
            <v>321</v>
          </cell>
          <cell r="I599">
            <v>3.1</v>
          </cell>
          <cell r="J599" t="str">
            <v xml:space="preserve"> TELESERIE</v>
          </cell>
          <cell r="K599" t="str">
            <v xml:space="preserve"> TELESERIE</v>
          </cell>
          <cell r="L599">
            <v>1000</v>
          </cell>
          <cell r="M599">
            <v>321</v>
          </cell>
          <cell r="N599">
            <v>3.1</v>
          </cell>
          <cell r="O599" t="str">
            <v>DT</v>
          </cell>
          <cell r="P599" t="str">
            <v>Lab</v>
          </cell>
          <cell r="Q599" t="str">
            <v>NAC.</v>
          </cell>
        </row>
        <row r="600">
          <cell r="A600" t="str">
            <v>TVE1:NAC.</v>
          </cell>
          <cell r="B600" t="str">
            <v xml:space="preserve"> 22H15</v>
          </cell>
          <cell r="C600">
            <v>0.92708333333333337</v>
          </cell>
          <cell r="D600">
            <v>36315</v>
          </cell>
          <cell r="E600">
            <v>20</v>
          </cell>
          <cell r="F600">
            <v>1</v>
          </cell>
          <cell r="G600">
            <v>4500</v>
          </cell>
          <cell r="H600">
            <v>1101</v>
          </cell>
          <cell r="I600">
            <v>4.0999999999999996</v>
          </cell>
          <cell r="J600" t="str">
            <v xml:space="preserve"> TODO EN FAMILIA</v>
          </cell>
          <cell r="K600" t="str">
            <v xml:space="preserve"> TODO EN FAMILIA</v>
          </cell>
          <cell r="L600">
            <v>4500</v>
          </cell>
          <cell r="M600">
            <v>1101</v>
          </cell>
          <cell r="N600">
            <v>4.0999999999999996</v>
          </cell>
          <cell r="O600" t="str">
            <v>PT</v>
          </cell>
          <cell r="P600" t="str">
            <v>Lab</v>
          </cell>
          <cell r="Q600" t="str">
            <v>NAC.</v>
          </cell>
        </row>
        <row r="601">
          <cell r="A601" t="str">
            <v>TVE1:NAC.</v>
          </cell>
          <cell r="B601" t="str">
            <v xml:space="preserve"> 16H45</v>
          </cell>
          <cell r="C601">
            <v>0.69791666666666663</v>
          </cell>
          <cell r="D601">
            <v>36316</v>
          </cell>
          <cell r="E601">
            <v>20</v>
          </cell>
          <cell r="F601">
            <v>1</v>
          </cell>
          <cell r="G601">
            <v>2600</v>
          </cell>
          <cell r="H601">
            <v>521</v>
          </cell>
          <cell r="I601">
            <v>5</v>
          </cell>
          <cell r="J601" t="str">
            <v xml:space="preserve"> SESION DE TARDE</v>
          </cell>
          <cell r="K601" t="str">
            <v xml:space="preserve"> SESION DE TARDE</v>
          </cell>
          <cell r="L601">
            <v>2600</v>
          </cell>
          <cell r="M601">
            <v>521</v>
          </cell>
          <cell r="N601">
            <v>5</v>
          </cell>
          <cell r="O601" t="str">
            <v>DT</v>
          </cell>
          <cell r="P601" t="str">
            <v>FS</v>
          </cell>
          <cell r="Q601" t="str">
            <v>NAC.</v>
          </cell>
        </row>
        <row r="602">
          <cell r="A602" t="str">
            <v>TVE1:NAC.</v>
          </cell>
          <cell r="B602" t="str">
            <v xml:space="preserve"> 23H30</v>
          </cell>
          <cell r="C602">
            <v>0.97916666666666663</v>
          </cell>
          <cell r="D602">
            <v>36316</v>
          </cell>
          <cell r="E602">
            <v>20</v>
          </cell>
          <cell r="F602">
            <v>1</v>
          </cell>
          <cell r="G602">
            <v>3000</v>
          </cell>
          <cell r="H602">
            <v>1027</v>
          </cell>
          <cell r="I602">
            <v>2.9</v>
          </cell>
          <cell r="J602" t="str">
            <v xml:space="preserve"> RISAS Y ESTRELLAS</v>
          </cell>
          <cell r="K602" t="str">
            <v xml:space="preserve"> RISAS Y ESTRELLAS</v>
          </cell>
          <cell r="L602">
            <v>3000</v>
          </cell>
          <cell r="M602">
            <v>1027</v>
          </cell>
          <cell r="N602">
            <v>2.9</v>
          </cell>
          <cell r="O602" t="str">
            <v>PT</v>
          </cell>
          <cell r="P602" t="str">
            <v>FS</v>
          </cell>
          <cell r="Q602" t="str">
            <v>NAC.</v>
          </cell>
        </row>
        <row r="603">
          <cell r="A603" t="str">
            <v>TVE1:NAC.</v>
          </cell>
          <cell r="B603" t="str">
            <v xml:space="preserve"> 15H30</v>
          </cell>
          <cell r="C603">
            <v>0.64583333333333337</v>
          </cell>
          <cell r="D603">
            <v>36317</v>
          </cell>
          <cell r="E603">
            <v>20</v>
          </cell>
          <cell r="F603">
            <v>1</v>
          </cell>
          <cell r="G603">
            <v>2600</v>
          </cell>
          <cell r="H603">
            <v>469</v>
          </cell>
          <cell r="I603">
            <v>5.5</v>
          </cell>
          <cell r="J603" t="str">
            <v xml:space="preserve"> SESION DE TARDE</v>
          </cell>
          <cell r="K603" t="str">
            <v xml:space="preserve"> SESION DE TARDE</v>
          </cell>
          <cell r="L603">
            <v>2600</v>
          </cell>
          <cell r="M603">
            <v>469</v>
          </cell>
          <cell r="N603">
            <v>5.5</v>
          </cell>
          <cell r="O603" t="str">
            <v>DT</v>
          </cell>
          <cell r="P603" t="str">
            <v>FS</v>
          </cell>
          <cell r="Q603" t="str">
            <v>NAC.</v>
          </cell>
        </row>
        <row r="604">
          <cell r="A604" t="str">
            <v>TVE1:NAC.</v>
          </cell>
          <cell r="B604" t="str">
            <v xml:space="preserve"> 18H15</v>
          </cell>
          <cell r="C604">
            <v>0.76041666666666663</v>
          </cell>
          <cell r="D604">
            <v>36317</v>
          </cell>
          <cell r="E604">
            <v>20</v>
          </cell>
          <cell r="F604">
            <v>1</v>
          </cell>
          <cell r="G604">
            <v>1400</v>
          </cell>
          <cell r="H604">
            <v>472</v>
          </cell>
          <cell r="I604">
            <v>3</v>
          </cell>
          <cell r="J604" t="str">
            <v xml:space="preserve"> CINE DE ORO</v>
          </cell>
          <cell r="K604" t="str">
            <v xml:space="preserve"> CINE DE ORO</v>
          </cell>
          <cell r="L604">
            <v>1400</v>
          </cell>
          <cell r="M604">
            <v>472</v>
          </cell>
          <cell r="N604">
            <v>3</v>
          </cell>
          <cell r="O604" t="str">
            <v>DT</v>
          </cell>
          <cell r="P604" t="str">
            <v>FS</v>
          </cell>
          <cell r="Q604" t="str">
            <v>NAC.</v>
          </cell>
        </row>
        <row r="605">
          <cell r="A605" t="str">
            <v>TVE1:NAC.</v>
          </cell>
          <cell r="B605" t="str">
            <v xml:space="preserve"> 21H50</v>
          </cell>
          <cell r="C605">
            <v>0.90972222222222221</v>
          </cell>
          <cell r="D605">
            <v>36317</v>
          </cell>
          <cell r="E605">
            <v>20</v>
          </cell>
          <cell r="F605">
            <v>1</v>
          </cell>
          <cell r="G605">
            <v>5000</v>
          </cell>
          <cell r="H605">
            <v>890</v>
          </cell>
          <cell r="I605">
            <v>5.6</v>
          </cell>
          <cell r="J605" t="str">
            <v xml:space="preserve"> LA PELICULA DE LA SEMANA</v>
          </cell>
          <cell r="K605" t="str">
            <v xml:space="preserve"> LA PELICULA DE LA SEMANA</v>
          </cell>
          <cell r="L605">
            <v>5000</v>
          </cell>
          <cell r="M605">
            <v>890</v>
          </cell>
          <cell r="N605">
            <v>5.6</v>
          </cell>
          <cell r="O605" t="str">
            <v>PT</v>
          </cell>
          <cell r="P605" t="str">
            <v>FS</v>
          </cell>
          <cell r="Q605" t="str">
            <v>NAC.</v>
          </cell>
        </row>
        <row r="606">
          <cell r="A606" t="str">
            <v>TVE1:NAC.</v>
          </cell>
          <cell r="B606" t="str">
            <v xml:space="preserve"> 21H50</v>
          </cell>
          <cell r="C606">
            <v>0.90972222222222221</v>
          </cell>
          <cell r="D606">
            <v>36318</v>
          </cell>
          <cell r="E606">
            <v>20</v>
          </cell>
          <cell r="F606">
            <v>1</v>
          </cell>
          <cell r="G606">
            <v>4000</v>
          </cell>
          <cell r="H606">
            <v>1015</v>
          </cell>
          <cell r="I606">
            <v>3.9</v>
          </cell>
          <cell r="J606" t="str">
            <v xml:space="preserve"> A LAS 11 EN CASA</v>
          </cell>
          <cell r="K606" t="str">
            <v xml:space="preserve"> A LAS 11 EN CASA</v>
          </cell>
          <cell r="L606">
            <v>4000</v>
          </cell>
          <cell r="M606">
            <v>1015</v>
          </cell>
          <cell r="N606">
            <v>3.9</v>
          </cell>
          <cell r="O606" t="str">
            <v>PT</v>
          </cell>
          <cell r="P606" t="str">
            <v>Lab</v>
          </cell>
          <cell r="Q606" t="str">
            <v>NAC.</v>
          </cell>
        </row>
        <row r="607">
          <cell r="A607" t="str">
            <v>TVE1:NAC.</v>
          </cell>
          <cell r="B607" t="str">
            <v xml:space="preserve"> 14H55</v>
          </cell>
          <cell r="C607">
            <v>0.61458333333333337</v>
          </cell>
          <cell r="D607">
            <v>36320</v>
          </cell>
          <cell r="E607">
            <v>20</v>
          </cell>
          <cell r="F607">
            <v>1</v>
          </cell>
          <cell r="G607">
            <v>3000</v>
          </cell>
          <cell r="H607">
            <v>620</v>
          </cell>
          <cell r="I607">
            <v>4.8</v>
          </cell>
          <cell r="J607" t="str">
            <v xml:space="preserve"> TELEDIARIO 1</v>
          </cell>
          <cell r="K607" t="str">
            <v xml:space="preserve"> TELEDIARIO 1</v>
          </cell>
          <cell r="L607">
            <v>3000</v>
          </cell>
          <cell r="M607">
            <v>620</v>
          </cell>
          <cell r="N607">
            <v>4.8</v>
          </cell>
          <cell r="O607" t="str">
            <v>DT</v>
          </cell>
          <cell r="P607" t="str">
            <v>Lab</v>
          </cell>
          <cell r="Q607" t="str">
            <v>NAC.</v>
          </cell>
        </row>
        <row r="608">
          <cell r="A608" t="str">
            <v>TVE1:NAC.</v>
          </cell>
          <cell r="B608" t="str">
            <v xml:space="preserve"> 20H55</v>
          </cell>
          <cell r="C608">
            <v>0.86458333333333337</v>
          </cell>
          <cell r="D608">
            <v>36320</v>
          </cell>
          <cell r="E608">
            <v>20</v>
          </cell>
          <cell r="F608">
            <v>1</v>
          </cell>
          <cell r="G608">
            <v>3400</v>
          </cell>
          <cell r="H608">
            <v>751</v>
          </cell>
          <cell r="I608">
            <v>4.5</v>
          </cell>
          <cell r="J608" t="str">
            <v xml:space="preserve"> TELEDIARIO 2</v>
          </cell>
          <cell r="K608" t="str">
            <v xml:space="preserve"> TELEDIARIO 2</v>
          </cell>
          <cell r="L608">
            <v>3400</v>
          </cell>
          <cell r="M608">
            <v>751</v>
          </cell>
          <cell r="N608">
            <v>4.5</v>
          </cell>
          <cell r="O608" t="str">
            <v>PT</v>
          </cell>
          <cell r="P608" t="str">
            <v>Lab</v>
          </cell>
          <cell r="Q608" t="str">
            <v>NAC.</v>
          </cell>
        </row>
        <row r="609">
          <cell r="A609" t="str">
            <v>TVE1:NAC.</v>
          </cell>
          <cell r="B609" t="str">
            <v xml:space="preserve"> 16H10</v>
          </cell>
          <cell r="C609">
            <v>0.67361111111111116</v>
          </cell>
          <cell r="D609">
            <v>36321</v>
          </cell>
          <cell r="E609">
            <v>20</v>
          </cell>
          <cell r="F609">
            <v>1</v>
          </cell>
          <cell r="G609">
            <v>2000</v>
          </cell>
          <cell r="H609">
            <v>523</v>
          </cell>
          <cell r="I609">
            <v>3.8</v>
          </cell>
          <cell r="J609" t="str">
            <v xml:space="preserve"> CALLE NUEVA</v>
          </cell>
          <cell r="K609" t="str">
            <v xml:space="preserve"> CALLE NUEVA</v>
          </cell>
          <cell r="L609">
            <v>2000</v>
          </cell>
          <cell r="M609">
            <v>523</v>
          </cell>
          <cell r="N609">
            <v>3.8</v>
          </cell>
          <cell r="O609" t="str">
            <v>DT</v>
          </cell>
          <cell r="P609" t="str">
            <v>Lab</v>
          </cell>
          <cell r="Q609" t="str">
            <v>NAC.</v>
          </cell>
        </row>
        <row r="610">
          <cell r="A610" t="str">
            <v>TVE1:NAC.</v>
          </cell>
          <cell r="B610" t="str">
            <v xml:space="preserve"> 22H45</v>
          </cell>
          <cell r="C610">
            <v>0.94791666666666663</v>
          </cell>
          <cell r="D610">
            <v>36321</v>
          </cell>
          <cell r="E610">
            <v>20</v>
          </cell>
          <cell r="F610">
            <v>1</v>
          </cell>
          <cell r="G610">
            <v>3000</v>
          </cell>
          <cell r="H610">
            <v>1284</v>
          </cell>
          <cell r="I610">
            <v>2.2999999999999998</v>
          </cell>
          <cell r="J610" t="str">
            <v xml:space="preserve"> TALK SHOW</v>
          </cell>
          <cell r="K610" t="str">
            <v xml:space="preserve"> TALK SHOW</v>
          </cell>
          <cell r="L610">
            <v>3000</v>
          </cell>
          <cell r="M610">
            <v>1284</v>
          </cell>
          <cell r="N610">
            <v>2.2999999999999998</v>
          </cell>
          <cell r="O610" t="str">
            <v>PT</v>
          </cell>
          <cell r="P610" t="str">
            <v>Lab</v>
          </cell>
          <cell r="Q610" t="str">
            <v>NAC.</v>
          </cell>
        </row>
        <row r="611">
          <cell r="A611" t="str">
            <v>TVE1:NAC.</v>
          </cell>
          <cell r="B611" t="str">
            <v xml:space="preserve"> 14H55</v>
          </cell>
          <cell r="C611">
            <v>0.61458333333333337</v>
          </cell>
          <cell r="D611">
            <v>36322</v>
          </cell>
          <cell r="E611">
            <v>20</v>
          </cell>
          <cell r="F611">
            <v>1</v>
          </cell>
          <cell r="G611">
            <v>3000</v>
          </cell>
          <cell r="H611">
            <v>652</v>
          </cell>
          <cell r="I611">
            <v>4.5999999999999996</v>
          </cell>
          <cell r="J611" t="str">
            <v xml:space="preserve"> TELEDIARIO 1</v>
          </cell>
          <cell r="K611" t="str">
            <v xml:space="preserve"> TELEDIARIO 1</v>
          </cell>
          <cell r="L611">
            <v>3000</v>
          </cell>
          <cell r="M611">
            <v>652</v>
          </cell>
          <cell r="N611">
            <v>4.5999999999999996</v>
          </cell>
          <cell r="O611" t="str">
            <v>DT</v>
          </cell>
          <cell r="P611" t="str">
            <v>Lab</v>
          </cell>
          <cell r="Q611" t="str">
            <v>NAC.</v>
          </cell>
        </row>
        <row r="612">
          <cell r="A612" t="str">
            <v>TVE1:NAC.</v>
          </cell>
          <cell r="B612" t="str">
            <v xml:space="preserve"> 24H15</v>
          </cell>
          <cell r="C612">
            <v>1.0104166666666667</v>
          </cell>
          <cell r="D612">
            <v>36322</v>
          </cell>
          <cell r="E612">
            <v>20</v>
          </cell>
          <cell r="F612">
            <v>1</v>
          </cell>
          <cell r="G612">
            <v>1500</v>
          </cell>
          <cell r="H612">
            <v>253</v>
          </cell>
          <cell r="I612">
            <v>5.9</v>
          </cell>
          <cell r="J612" t="str">
            <v xml:space="preserve"> TODO EN FAMILIA</v>
          </cell>
          <cell r="K612" t="str">
            <v xml:space="preserve"> TODO EN FAMILIA</v>
          </cell>
          <cell r="L612">
            <v>1500</v>
          </cell>
          <cell r="M612">
            <v>253</v>
          </cell>
          <cell r="N612">
            <v>5.9</v>
          </cell>
          <cell r="O612" t="str">
            <v>PT</v>
          </cell>
          <cell r="P612" t="str">
            <v>Lab</v>
          </cell>
          <cell r="Q612" t="str">
            <v>NAC.</v>
          </cell>
        </row>
        <row r="613">
          <cell r="A613" t="str">
            <v>TVE1:NAC.</v>
          </cell>
          <cell r="B613" t="str">
            <v xml:space="preserve"> 16H15</v>
          </cell>
          <cell r="C613">
            <v>0.67708333333333337</v>
          </cell>
          <cell r="D613">
            <v>36323</v>
          </cell>
          <cell r="E613">
            <v>20</v>
          </cell>
          <cell r="F613">
            <v>1</v>
          </cell>
          <cell r="G613">
            <v>2600</v>
          </cell>
          <cell r="H613">
            <v>513</v>
          </cell>
          <cell r="I613">
            <v>5.0999999999999996</v>
          </cell>
          <cell r="J613" t="str">
            <v xml:space="preserve"> SESION DE TARDE</v>
          </cell>
          <cell r="K613" t="str">
            <v xml:space="preserve"> SESION DE TARDE</v>
          </cell>
          <cell r="L613">
            <v>2600</v>
          </cell>
          <cell r="M613">
            <v>513</v>
          </cell>
          <cell r="N613">
            <v>5.0999999999999996</v>
          </cell>
          <cell r="O613" t="str">
            <v>DT</v>
          </cell>
          <cell r="P613" t="str">
            <v>FS</v>
          </cell>
          <cell r="Q613" t="str">
            <v>NAC.</v>
          </cell>
        </row>
        <row r="614">
          <cell r="A614" t="str">
            <v>TVE1:NAC.</v>
          </cell>
          <cell r="B614" t="str">
            <v xml:space="preserve"> 19H30</v>
          </cell>
          <cell r="C614">
            <v>0.8125</v>
          </cell>
          <cell r="D614">
            <v>36323</v>
          </cell>
          <cell r="E614">
            <v>20</v>
          </cell>
          <cell r="F614">
            <v>1</v>
          </cell>
          <cell r="G614">
            <v>1750</v>
          </cell>
          <cell r="H614">
            <v>440</v>
          </cell>
          <cell r="I614">
            <v>4</v>
          </cell>
          <cell r="J614" t="str">
            <v xml:space="preserve"> CINE DE BARRIO</v>
          </cell>
          <cell r="K614" t="str">
            <v xml:space="preserve"> CINE DE BARRIO</v>
          </cell>
          <cell r="L614">
            <v>1750</v>
          </cell>
          <cell r="M614">
            <v>440</v>
          </cell>
          <cell r="N614">
            <v>4</v>
          </cell>
          <cell r="O614" t="str">
            <v>DT</v>
          </cell>
          <cell r="P614" t="str">
            <v>FS</v>
          </cell>
          <cell r="Q614" t="str">
            <v>NAC.</v>
          </cell>
        </row>
        <row r="615">
          <cell r="A615" t="str">
            <v>TVE1:NAC.</v>
          </cell>
          <cell r="B615" t="str">
            <v xml:space="preserve"> 23H30</v>
          </cell>
          <cell r="C615">
            <v>0.97916666666666663</v>
          </cell>
          <cell r="D615">
            <v>36323</v>
          </cell>
          <cell r="E615">
            <v>20</v>
          </cell>
          <cell r="F615">
            <v>1</v>
          </cell>
          <cell r="G615">
            <v>3000</v>
          </cell>
          <cell r="H615">
            <v>1081</v>
          </cell>
          <cell r="I615">
            <v>2.8</v>
          </cell>
          <cell r="J615" t="str">
            <v xml:space="preserve"> RISAS Y ESTRELLAS</v>
          </cell>
          <cell r="K615" t="str">
            <v xml:space="preserve"> RISAS Y ESTRELLAS</v>
          </cell>
          <cell r="L615">
            <v>3000</v>
          </cell>
          <cell r="M615">
            <v>1081</v>
          </cell>
          <cell r="N615">
            <v>2.8</v>
          </cell>
          <cell r="O615" t="str">
            <v>PT</v>
          </cell>
          <cell r="P615" t="str">
            <v>FS</v>
          </cell>
          <cell r="Q615" t="str">
            <v>NAC.</v>
          </cell>
        </row>
        <row r="616">
          <cell r="A616" t="str">
            <v>TVE1:NAC.</v>
          </cell>
          <cell r="B616" t="str">
            <v xml:space="preserve"> 16H15</v>
          </cell>
          <cell r="C616">
            <v>0.67708333333333337</v>
          </cell>
          <cell r="D616">
            <v>36324</v>
          </cell>
          <cell r="E616">
            <v>20</v>
          </cell>
          <cell r="F616">
            <v>1</v>
          </cell>
          <cell r="G616">
            <v>2600</v>
          </cell>
          <cell r="H616">
            <v>595</v>
          </cell>
          <cell r="I616">
            <v>4.4000000000000004</v>
          </cell>
          <cell r="J616" t="str">
            <v xml:space="preserve"> SESION DE TARDE</v>
          </cell>
          <cell r="K616" t="str">
            <v xml:space="preserve"> SESION DE TARDE</v>
          </cell>
          <cell r="L616">
            <v>2600</v>
          </cell>
          <cell r="M616">
            <v>595</v>
          </cell>
          <cell r="N616">
            <v>4.4000000000000004</v>
          </cell>
          <cell r="O616" t="str">
            <v>DT</v>
          </cell>
          <cell r="P616" t="str">
            <v>FS</v>
          </cell>
          <cell r="Q616" t="str">
            <v>NAC.</v>
          </cell>
        </row>
        <row r="617">
          <cell r="A617" t="str">
            <v>TVE1:NAC.</v>
          </cell>
          <cell r="B617" t="str">
            <v xml:space="preserve"> 20H30</v>
          </cell>
          <cell r="C617">
            <v>0.85416666666666663</v>
          </cell>
          <cell r="D617">
            <v>36324</v>
          </cell>
          <cell r="E617">
            <v>20</v>
          </cell>
          <cell r="F617">
            <v>1</v>
          </cell>
          <cell r="G617">
            <v>3000</v>
          </cell>
          <cell r="H617">
            <v>631</v>
          </cell>
          <cell r="I617">
            <v>4.8</v>
          </cell>
          <cell r="J617" t="str">
            <v xml:space="preserve"> WAKU WAKU</v>
          </cell>
          <cell r="K617" t="str">
            <v xml:space="preserve"> WAKU WAKU</v>
          </cell>
          <cell r="L617">
            <v>3000</v>
          </cell>
          <cell r="M617">
            <v>631</v>
          </cell>
          <cell r="N617">
            <v>4.8</v>
          </cell>
          <cell r="O617" t="str">
            <v>PT</v>
          </cell>
          <cell r="P617" t="str">
            <v>FS</v>
          </cell>
          <cell r="Q617" t="str">
            <v>NAC.</v>
          </cell>
        </row>
        <row r="618">
          <cell r="A618" t="str">
            <v>TVE1:NAC.</v>
          </cell>
          <cell r="B618" t="str">
            <v xml:space="preserve"> 22H15</v>
          </cell>
          <cell r="C618">
            <v>0.92708333333333337</v>
          </cell>
          <cell r="D618">
            <v>36324</v>
          </cell>
          <cell r="E618">
            <v>20</v>
          </cell>
          <cell r="F618">
            <v>1</v>
          </cell>
          <cell r="G618">
            <v>5000</v>
          </cell>
          <cell r="H618">
            <v>729</v>
          </cell>
          <cell r="I618">
            <v>6.9</v>
          </cell>
          <cell r="J618" t="str">
            <v xml:space="preserve"> LA PELICULA DE LA SEMANA</v>
          </cell>
          <cell r="K618" t="str">
            <v xml:space="preserve"> LA PELICULA DE LA SEMANA</v>
          </cell>
          <cell r="L618">
            <v>5000</v>
          </cell>
          <cell r="M618">
            <v>729</v>
          </cell>
          <cell r="N618">
            <v>6.9</v>
          </cell>
          <cell r="O618" t="str">
            <v>PT</v>
          </cell>
          <cell r="P618" t="str">
            <v>FS</v>
          </cell>
          <cell r="Q618" t="str">
            <v>NAC.</v>
          </cell>
        </row>
        <row r="619">
          <cell r="A619" t="str">
            <v>TVE2:NAC.</v>
          </cell>
          <cell r="B619" t="str">
            <v xml:space="preserve"> 15H15</v>
          </cell>
          <cell r="C619">
            <v>0.63541666666666663</v>
          </cell>
          <cell r="D619">
            <v>36279</v>
          </cell>
          <cell r="E619">
            <v>20</v>
          </cell>
          <cell r="F619">
            <v>1</v>
          </cell>
          <cell r="G619">
            <v>1500</v>
          </cell>
          <cell r="H619">
            <v>568</v>
          </cell>
          <cell r="I619">
            <v>2.6</v>
          </cell>
          <cell r="J619" t="str">
            <v xml:space="preserve"> CONCURSO</v>
          </cell>
          <cell r="K619" t="str">
            <v xml:space="preserve"> CONCURSO</v>
          </cell>
          <cell r="L619">
            <v>1500</v>
          </cell>
          <cell r="M619">
            <v>568</v>
          </cell>
          <cell r="N619">
            <v>2.6</v>
          </cell>
          <cell r="O619" t="str">
            <v>DT</v>
          </cell>
          <cell r="P619" t="str">
            <v>Lab</v>
          </cell>
          <cell r="Q619" t="str">
            <v>NAC.</v>
          </cell>
        </row>
        <row r="620">
          <cell r="A620" t="str">
            <v>TVE2:NAC.</v>
          </cell>
          <cell r="B620" t="str">
            <v xml:space="preserve"> 16H15</v>
          </cell>
          <cell r="C620">
            <v>0.67708333333333337</v>
          </cell>
          <cell r="D620">
            <v>36279</v>
          </cell>
          <cell r="E620">
            <v>20</v>
          </cell>
          <cell r="F620">
            <v>1</v>
          </cell>
          <cell r="G620">
            <v>1000</v>
          </cell>
          <cell r="H620">
            <v>424</v>
          </cell>
          <cell r="I620">
            <v>2.4</v>
          </cell>
          <cell r="J620" t="str">
            <v xml:space="preserve"> GRANDES DOCUMENTALES</v>
          </cell>
          <cell r="K620" t="str">
            <v xml:space="preserve"> GRANDES DOCUMENTALES</v>
          </cell>
          <cell r="L620">
            <v>1000</v>
          </cell>
          <cell r="M620">
            <v>424</v>
          </cell>
          <cell r="N620">
            <v>2.4</v>
          </cell>
          <cell r="O620" t="str">
            <v>DT</v>
          </cell>
          <cell r="P620" t="str">
            <v>Lab</v>
          </cell>
          <cell r="Q620" t="str">
            <v>NAC.</v>
          </cell>
        </row>
        <row r="621">
          <cell r="A621" t="str">
            <v>TVE2:NAC.</v>
          </cell>
          <cell r="B621" t="str">
            <v xml:space="preserve"> 16H45</v>
          </cell>
          <cell r="C621">
            <v>0.69791666666666663</v>
          </cell>
          <cell r="D621">
            <v>36279</v>
          </cell>
          <cell r="E621">
            <v>20</v>
          </cell>
          <cell r="F621">
            <v>1</v>
          </cell>
          <cell r="G621">
            <v>500</v>
          </cell>
          <cell r="H621">
            <v>286</v>
          </cell>
          <cell r="I621">
            <v>1.7</v>
          </cell>
          <cell r="J621" t="str">
            <v xml:space="preserve"> DOCUMENTAL</v>
          </cell>
          <cell r="K621" t="str">
            <v xml:space="preserve"> DOCUMENTAL</v>
          </cell>
          <cell r="L621">
            <v>500</v>
          </cell>
          <cell r="M621">
            <v>286</v>
          </cell>
          <cell r="N621">
            <v>1.7</v>
          </cell>
          <cell r="O621" t="str">
            <v>DT</v>
          </cell>
          <cell r="P621" t="str">
            <v>Lab</v>
          </cell>
          <cell r="Q621" t="str">
            <v>NAC.</v>
          </cell>
        </row>
        <row r="622">
          <cell r="A622" t="str">
            <v>TVE2:NAC.</v>
          </cell>
          <cell r="B622" t="str">
            <v xml:space="preserve"> 17H15</v>
          </cell>
          <cell r="C622">
            <v>0.71875</v>
          </cell>
          <cell r="D622">
            <v>36279</v>
          </cell>
          <cell r="E622">
            <v>20</v>
          </cell>
          <cell r="F622">
            <v>1</v>
          </cell>
          <cell r="G622">
            <v>500</v>
          </cell>
          <cell r="H622">
            <v>387</v>
          </cell>
          <cell r="I622">
            <v>1.3</v>
          </cell>
          <cell r="J622" t="str">
            <v xml:space="preserve"> ESCARABAJO VERDE</v>
          </cell>
          <cell r="K622" t="str">
            <v xml:space="preserve"> ESCARABAJO VERDE</v>
          </cell>
          <cell r="L622">
            <v>500</v>
          </cell>
          <cell r="M622">
            <v>387</v>
          </cell>
          <cell r="N622">
            <v>1.3</v>
          </cell>
          <cell r="O622" t="str">
            <v>DT</v>
          </cell>
          <cell r="P622" t="str">
            <v>Lab</v>
          </cell>
          <cell r="Q622" t="str">
            <v>NAC.</v>
          </cell>
        </row>
        <row r="623">
          <cell r="A623" t="str">
            <v>TVE2:NAC.</v>
          </cell>
          <cell r="B623" t="str">
            <v xml:space="preserve"> 21H30</v>
          </cell>
          <cell r="C623">
            <v>0.89583333333333337</v>
          </cell>
          <cell r="D623">
            <v>36279</v>
          </cell>
          <cell r="E623">
            <v>20</v>
          </cell>
          <cell r="F623">
            <v>1</v>
          </cell>
          <cell r="G623">
            <v>1200</v>
          </cell>
          <cell r="H623">
            <v>632</v>
          </cell>
          <cell r="I623">
            <v>1.9</v>
          </cell>
          <cell r="J623" t="str">
            <v xml:space="preserve"> SERIE</v>
          </cell>
          <cell r="K623" t="str">
            <v xml:space="preserve"> SERIE</v>
          </cell>
          <cell r="L623">
            <v>1200</v>
          </cell>
          <cell r="M623">
            <v>632</v>
          </cell>
          <cell r="N623">
            <v>1.9</v>
          </cell>
          <cell r="O623" t="str">
            <v>PT</v>
          </cell>
          <cell r="P623" t="str">
            <v>Lab</v>
          </cell>
          <cell r="Q623" t="str">
            <v>NAC.</v>
          </cell>
        </row>
        <row r="624">
          <cell r="A624" t="str">
            <v>TVE2:NAC.</v>
          </cell>
          <cell r="B624" t="str">
            <v xml:space="preserve"> 21H50</v>
          </cell>
          <cell r="C624">
            <v>0.90972222222222221</v>
          </cell>
          <cell r="D624">
            <v>36279</v>
          </cell>
          <cell r="E624">
            <v>20</v>
          </cell>
          <cell r="F624">
            <v>1</v>
          </cell>
          <cell r="G624">
            <v>1200</v>
          </cell>
          <cell r="H624">
            <v>587</v>
          </cell>
          <cell r="I624">
            <v>2</v>
          </cell>
          <cell r="J624" t="str">
            <v xml:space="preserve"> SERIE</v>
          </cell>
          <cell r="K624" t="str">
            <v xml:space="preserve"> SERIE</v>
          </cell>
          <cell r="L624">
            <v>1200</v>
          </cell>
          <cell r="M624">
            <v>587</v>
          </cell>
          <cell r="N624">
            <v>2</v>
          </cell>
          <cell r="O624" t="str">
            <v>PT</v>
          </cell>
          <cell r="P624" t="str">
            <v>Lab</v>
          </cell>
          <cell r="Q624" t="str">
            <v>NAC.</v>
          </cell>
        </row>
        <row r="625">
          <cell r="A625" t="str">
            <v>TVE2:NAC.</v>
          </cell>
          <cell r="B625" t="str">
            <v xml:space="preserve"> 22H30</v>
          </cell>
          <cell r="C625">
            <v>0.9375</v>
          </cell>
          <cell r="D625">
            <v>36279</v>
          </cell>
          <cell r="E625">
            <v>20</v>
          </cell>
          <cell r="F625">
            <v>1</v>
          </cell>
          <cell r="G625">
            <v>1000</v>
          </cell>
          <cell r="H625">
            <v>527</v>
          </cell>
          <cell r="I625">
            <v>1.9</v>
          </cell>
          <cell r="J625" t="str">
            <v xml:space="preserve"> DOCUMENTOS TV</v>
          </cell>
          <cell r="K625" t="str">
            <v xml:space="preserve"> DOCUMENTOS TV</v>
          </cell>
          <cell r="L625">
            <v>1000</v>
          </cell>
          <cell r="M625">
            <v>527</v>
          </cell>
          <cell r="N625">
            <v>1.9</v>
          </cell>
          <cell r="O625" t="str">
            <v>PT</v>
          </cell>
          <cell r="P625" t="str">
            <v>Lab</v>
          </cell>
          <cell r="Q625" t="str">
            <v>NAC.</v>
          </cell>
        </row>
        <row r="626">
          <cell r="A626" t="str">
            <v>TVE2:NAC.</v>
          </cell>
          <cell r="B626" t="str">
            <v xml:space="preserve"> 23H00</v>
          </cell>
          <cell r="C626">
            <v>0.95833333333333337</v>
          </cell>
          <cell r="D626">
            <v>36279</v>
          </cell>
          <cell r="E626">
            <v>20</v>
          </cell>
          <cell r="F626">
            <v>1</v>
          </cell>
          <cell r="G626">
            <v>1000</v>
          </cell>
          <cell r="H626">
            <v>489</v>
          </cell>
          <cell r="I626">
            <v>2</v>
          </cell>
          <cell r="J626" t="str">
            <v xml:space="preserve"> DOCUMENTOS TV</v>
          </cell>
          <cell r="K626" t="str">
            <v xml:space="preserve"> DOCUMENTOS TV</v>
          </cell>
          <cell r="L626">
            <v>1000</v>
          </cell>
          <cell r="M626">
            <v>489</v>
          </cell>
          <cell r="N626">
            <v>2</v>
          </cell>
          <cell r="O626" t="str">
            <v>PT</v>
          </cell>
          <cell r="P626" t="str">
            <v>Lab</v>
          </cell>
          <cell r="Q626" t="str">
            <v>NAC.</v>
          </cell>
        </row>
        <row r="627">
          <cell r="A627" t="str">
            <v>TVE2:NAC.</v>
          </cell>
          <cell r="B627" t="str">
            <v xml:space="preserve"> 24H45</v>
          </cell>
          <cell r="C627">
            <v>1.03125</v>
          </cell>
          <cell r="D627">
            <v>36279</v>
          </cell>
          <cell r="E627">
            <v>20</v>
          </cell>
          <cell r="F627">
            <v>1</v>
          </cell>
          <cell r="G627">
            <v>150</v>
          </cell>
          <cell r="H627">
            <v>357</v>
          </cell>
          <cell r="I627">
            <v>0.4</v>
          </cell>
          <cell r="J627" t="str">
            <v xml:space="preserve"> TERCER GRADO</v>
          </cell>
          <cell r="K627" t="str">
            <v xml:space="preserve"> TERCER GRADO</v>
          </cell>
          <cell r="L627">
            <v>150</v>
          </cell>
          <cell r="M627">
            <v>357</v>
          </cell>
          <cell r="N627">
            <v>0.4</v>
          </cell>
          <cell r="O627" t="str">
            <v>DT</v>
          </cell>
          <cell r="P627" t="str">
            <v>Lab</v>
          </cell>
          <cell r="Q627" t="str">
            <v>NAC.</v>
          </cell>
        </row>
        <row r="628">
          <cell r="A628" t="str">
            <v>TVE2:NAC.</v>
          </cell>
          <cell r="B628" t="str">
            <v xml:space="preserve"> 15H15</v>
          </cell>
          <cell r="C628">
            <v>0.63541666666666663</v>
          </cell>
          <cell r="D628">
            <v>36280</v>
          </cell>
          <cell r="E628">
            <v>20</v>
          </cell>
          <cell r="F628">
            <v>1</v>
          </cell>
          <cell r="G628">
            <v>1500</v>
          </cell>
          <cell r="H628">
            <v>459</v>
          </cell>
          <cell r="I628">
            <v>3.3</v>
          </cell>
          <cell r="J628" t="str">
            <v xml:space="preserve"> CONCURSO</v>
          </cell>
          <cell r="K628" t="str">
            <v xml:space="preserve"> CONCURSO</v>
          </cell>
          <cell r="L628">
            <v>1500</v>
          </cell>
          <cell r="M628">
            <v>459</v>
          </cell>
          <cell r="N628">
            <v>3.3</v>
          </cell>
          <cell r="O628" t="str">
            <v>DT</v>
          </cell>
          <cell r="P628" t="str">
            <v>Lab</v>
          </cell>
          <cell r="Q628" t="str">
            <v>NAC.</v>
          </cell>
        </row>
        <row r="629">
          <cell r="A629" t="str">
            <v>TVE2:NAC.</v>
          </cell>
          <cell r="B629" t="str">
            <v xml:space="preserve"> 16H15</v>
          </cell>
          <cell r="C629">
            <v>0.67708333333333337</v>
          </cell>
          <cell r="D629">
            <v>36280</v>
          </cell>
          <cell r="E629">
            <v>20</v>
          </cell>
          <cell r="F629">
            <v>1</v>
          </cell>
          <cell r="G629">
            <v>1000</v>
          </cell>
          <cell r="H629">
            <v>399</v>
          </cell>
          <cell r="I629">
            <v>2.5</v>
          </cell>
          <cell r="J629" t="str">
            <v xml:space="preserve"> GRANDES DOCUMENTALES</v>
          </cell>
          <cell r="K629" t="str">
            <v xml:space="preserve"> GRANDES DOCUMENTALES</v>
          </cell>
          <cell r="L629">
            <v>1000</v>
          </cell>
          <cell r="M629">
            <v>399</v>
          </cell>
          <cell r="N629">
            <v>2.5</v>
          </cell>
          <cell r="O629" t="str">
            <v>DT</v>
          </cell>
          <cell r="P629" t="str">
            <v>Lab</v>
          </cell>
          <cell r="Q629" t="str">
            <v>NAC.</v>
          </cell>
        </row>
        <row r="630">
          <cell r="A630" t="str">
            <v>TVE2:NAC.</v>
          </cell>
          <cell r="B630" t="str">
            <v xml:space="preserve"> 16H45</v>
          </cell>
          <cell r="C630">
            <v>0.69791666666666663</v>
          </cell>
          <cell r="D630">
            <v>36280</v>
          </cell>
          <cell r="E630">
            <v>20</v>
          </cell>
          <cell r="F630">
            <v>1</v>
          </cell>
          <cell r="G630">
            <v>500</v>
          </cell>
          <cell r="H630">
            <v>274</v>
          </cell>
          <cell r="I630">
            <v>1.8</v>
          </cell>
          <cell r="J630" t="str">
            <v xml:space="preserve"> DOCUMENTAL</v>
          </cell>
          <cell r="K630" t="str">
            <v xml:space="preserve"> DOCUMENTAL</v>
          </cell>
          <cell r="L630">
            <v>500</v>
          </cell>
          <cell r="M630">
            <v>274</v>
          </cell>
          <cell r="N630">
            <v>1.8</v>
          </cell>
          <cell r="O630" t="str">
            <v>DT</v>
          </cell>
          <cell r="P630" t="str">
            <v>Lab</v>
          </cell>
          <cell r="Q630" t="str">
            <v>NAC.</v>
          </cell>
        </row>
        <row r="631">
          <cell r="A631" t="str">
            <v>TVE2:NAC.</v>
          </cell>
          <cell r="B631" t="str">
            <v xml:space="preserve"> 17H15</v>
          </cell>
          <cell r="C631">
            <v>0.71875</v>
          </cell>
          <cell r="D631">
            <v>36280</v>
          </cell>
          <cell r="E631">
            <v>20</v>
          </cell>
          <cell r="F631">
            <v>1</v>
          </cell>
          <cell r="G631">
            <v>500</v>
          </cell>
          <cell r="H631">
            <v>493</v>
          </cell>
          <cell r="I631">
            <v>1</v>
          </cell>
          <cell r="J631" t="str">
            <v xml:space="preserve"> A SU SALUD</v>
          </cell>
          <cell r="K631" t="str">
            <v xml:space="preserve"> A SU SALUD</v>
          </cell>
          <cell r="L631">
            <v>500</v>
          </cell>
          <cell r="M631">
            <v>493</v>
          </cell>
          <cell r="N631">
            <v>1</v>
          </cell>
          <cell r="O631" t="str">
            <v>DT</v>
          </cell>
          <cell r="P631" t="str">
            <v>Lab</v>
          </cell>
          <cell r="Q631" t="str">
            <v>NAC.</v>
          </cell>
        </row>
        <row r="632">
          <cell r="A632" t="str">
            <v>TVE2:NAC.</v>
          </cell>
          <cell r="B632" t="str">
            <v xml:space="preserve"> 18H55</v>
          </cell>
          <cell r="C632">
            <v>0.78819444444444453</v>
          </cell>
          <cell r="D632">
            <v>36280</v>
          </cell>
          <cell r="E632">
            <v>20</v>
          </cell>
          <cell r="F632">
            <v>1</v>
          </cell>
          <cell r="G632">
            <v>300</v>
          </cell>
          <cell r="H632">
            <v>658</v>
          </cell>
          <cell r="I632">
            <v>0.5</v>
          </cell>
          <cell r="J632" t="str">
            <v xml:space="preserve"> PROG. REGIONAL</v>
          </cell>
          <cell r="K632" t="str">
            <v xml:space="preserve"> PROG. REGIONAL</v>
          </cell>
          <cell r="L632">
            <v>300</v>
          </cell>
          <cell r="M632">
            <v>658</v>
          </cell>
          <cell r="N632">
            <v>0.5</v>
          </cell>
          <cell r="O632" t="str">
            <v>DT</v>
          </cell>
          <cell r="P632" t="str">
            <v>Lab</v>
          </cell>
          <cell r="Q632" t="str">
            <v>NAC.</v>
          </cell>
        </row>
        <row r="633">
          <cell r="A633" t="str">
            <v>TVE2:NAC.</v>
          </cell>
          <cell r="B633" t="str">
            <v xml:space="preserve"> 21H30</v>
          </cell>
          <cell r="C633">
            <v>0.89583333333333337</v>
          </cell>
          <cell r="D633">
            <v>36280</v>
          </cell>
          <cell r="E633">
            <v>20</v>
          </cell>
          <cell r="F633">
            <v>1</v>
          </cell>
          <cell r="G633">
            <v>1200</v>
          </cell>
          <cell r="H633">
            <v>587</v>
          </cell>
          <cell r="I633">
            <v>2</v>
          </cell>
          <cell r="J633" t="str">
            <v xml:space="preserve"> SERIE</v>
          </cell>
          <cell r="K633" t="str">
            <v xml:space="preserve"> SERIE</v>
          </cell>
          <cell r="L633">
            <v>1200</v>
          </cell>
          <cell r="M633">
            <v>587</v>
          </cell>
          <cell r="N633">
            <v>2</v>
          </cell>
          <cell r="O633" t="str">
            <v>PT</v>
          </cell>
          <cell r="P633" t="str">
            <v>Lab</v>
          </cell>
          <cell r="Q633" t="str">
            <v>NAC.</v>
          </cell>
        </row>
        <row r="634">
          <cell r="A634" t="str">
            <v>TVE2:NAC.</v>
          </cell>
          <cell r="B634" t="str">
            <v xml:space="preserve"> 21H50</v>
          </cell>
          <cell r="C634">
            <v>0.90972222222222221</v>
          </cell>
          <cell r="D634">
            <v>36280</v>
          </cell>
          <cell r="E634">
            <v>20</v>
          </cell>
          <cell r="F634">
            <v>1</v>
          </cell>
          <cell r="G634">
            <v>1200</v>
          </cell>
          <cell r="H634">
            <v>421</v>
          </cell>
          <cell r="I634">
            <v>2.8</v>
          </cell>
          <cell r="J634" t="str">
            <v xml:space="preserve"> SERIE</v>
          </cell>
          <cell r="K634" t="str">
            <v xml:space="preserve"> SERIE</v>
          </cell>
          <cell r="L634">
            <v>1200</v>
          </cell>
          <cell r="M634">
            <v>421</v>
          </cell>
          <cell r="N634">
            <v>2.8</v>
          </cell>
          <cell r="O634" t="str">
            <v>PT</v>
          </cell>
          <cell r="P634" t="str">
            <v>Lab</v>
          </cell>
          <cell r="Q634" t="str">
            <v>NAC.</v>
          </cell>
        </row>
        <row r="635">
          <cell r="A635" t="str">
            <v>TVE2:NAC.</v>
          </cell>
          <cell r="B635" t="str">
            <v xml:space="preserve"> 23H00</v>
          </cell>
          <cell r="C635">
            <v>0.95833333333333337</v>
          </cell>
          <cell r="D635">
            <v>36280</v>
          </cell>
          <cell r="E635">
            <v>20</v>
          </cell>
          <cell r="F635">
            <v>1</v>
          </cell>
          <cell r="G635">
            <v>800</v>
          </cell>
          <cell r="H635">
            <v>354</v>
          </cell>
          <cell r="I635">
            <v>2.2999999999999998</v>
          </cell>
          <cell r="J635" t="str">
            <v xml:space="preserve"> LA NOCHE TEMATICA DE LA 2</v>
          </cell>
          <cell r="K635" t="str">
            <v xml:space="preserve"> LA NOCHE TEMATICA DE LA 2</v>
          </cell>
          <cell r="L635">
            <v>800</v>
          </cell>
          <cell r="M635">
            <v>354</v>
          </cell>
          <cell r="N635">
            <v>2.2999999999999998</v>
          </cell>
          <cell r="O635" t="str">
            <v>PT</v>
          </cell>
          <cell r="P635" t="str">
            <v>Lab</v>
          </cell>
          <cell r="Q635" t="str">
            <v>NAC.</v>
          </cell>
        </row>
        <row r="636">
          <cell r="A636" t="str">
            <v>TVE2:NAC.</v>
          </cell>
          <cell r="B636" t="str">
            <v xml:space="preserve"> 24H30</v>
          </cell>
          <cell r="C636">
            <v>1.0208333333333333</v>
          </cell>
          <cell r="D636">
            <v>36280</v>
          </cell>
          <cell r="E636">
            <v>20</v>
          </cell>
          <cell r="F636">
            <v>1</v>
          </cell>
          <cell r="G636">
            <v>300</v>
          </cell>
          <cell r="H636">
            <v>143</v>
          </cell>
          <cell r="I636">
            <v>2.1</v>
          </cell>
          <cell r="J636" t="str">
            <v xml:space="preserve"> LA NOCHE TEMATICA DE LA 2</v>
          </cell>
          <cell r="K636" t="str">
            <v xml:space="preserve"> LA NOCHE TEMATICA DE LA 2</v>
          </cell>
          <cell r="L636">
            <v>300</v>
          </cell>
          <cell r="M636">
            <v>143</v>
          </cell>
          <cell r="N636">
            <v>2.1</v>
          </cell>
          <cell r="O636" t="str">
            <v>DT</v>
          </cell>
          <cell r="P636" t="str">
            <v>Lab</v>
          </cell>
          <cell r="Q636" t="str">
            <v>NAC.</v>
          </cell>
        </row>
        <row r="637">
          <cell r="A637" t="str">
            <v>TVE2:NAC.</v>
          </cell>
          <cell r="B637" t="str">
            <v xml:space="preserve"> 18H00</v>
          </cell>
          <cell r="C637">
            <v>0.75</v>
          </cell>
          <cell r="D637">
            <v>36281</v>
          </cell>
          <cell r="E637">
            <v>20</v>
          </cell>
          <cell r="F637">
            <v>1</v>
          </cell>
          <cell r="G637">
            <v>300</v>
          </cell>
          <cell r="H637">
            <v>263</v>
          </cell>
          <cell r="I637">
            <v>1.1000000000000001</v>
          </cell>
          <cell r="J637" t="str">
            <v xml:space="preserve"> MUSICAL (R)</v>
          </cell>
          <cell r="K637" t="str">
            <v xml:space="preserve"> MUSICAL (R)</v>
          </cell>
          <cell r="L637">
            <v>300</v>
          </cell>
          <cell r="M637">
            <v>263</v>
          </cell>
          <cell r="N637">
            <v>1.1000000000000001</v>
          </cell>
          <cell r="O637" t="str">
            <v>DT</v>
          </cell>
          <cell r="P637" t="str">
            <v>FS</v>
          </cell>
          <cell r="Q637" t="str">
            <v>NAC.</v>
          </cell>
        </row>
        <row r="638">
          <cell r="A638" t="str">
            <v>TVE2:NAC.</v>
          </cell>
          <cell r="B638" t="str">
            <v xml:space="preserve"> 22H30</v>
          </cell>
          <cell r="C638">
            <v>0.9375</v>
          </cell>
          <cell r="D638">
            <v>36281</v>
          </cell>
          <cell r="E638">
            <v>20</v>
          </cell>
          <cell r="F638">
            <v>1</v>
          </cell>
          <cell r="G638">
            <v>800</v>
          </cell>
          <cell r="H638">
            <v>196</v>
          </cell>
          <cell r="I638">
            <v>4.0999999999999996</v>
          </cell>
          <cell r="J638" t="str">
            <v xml:space="preserve"> FUTBOL / CINE</v>
          </cell>
          <cell r="K638" t="str">
            <v xml:space="preserve"> FUTBOL / CINE</v>
          </cell>
          <cell r="L638">
            <v>800</v>
          </cell>
          <cell r="M638">
            <v>196</v>
          </cell>
          <cell r="N638">
            <v>4.0999999999999996</v>
          </cell>
          <cell r="O638" t="str">
            <v>PT</v>
          </cell>
          <cell r="P638" t="str">
            <v>FS</v>
          </cell>
          <cell r="Q638" t="str">
            <v>NAC.</v>
          </cell>
        </row>
        <row r="639">
          <cell r="A639" t="str">
            <v>TVE2:NAC.</v>
          </cell>
          <cell r="B639" t="str">
            <v xml:space="preserve"> 23H30</v>
          </cell>
          <cell r="C639">
            <v>0.97916666666666663</v>
          </cell>
          <cell r="D639">
            <v>36281</v>
          </cell>
          <cell r="E639">
            <v>20</v>
          </cell>
          <cell r="F639">
            <v>1</v>
          </cell>
          <cell r="G639">
            <v>1000</v>
          </cell>
          <cell r="H639">
            <v>527</v>
          </cell>
          <cell r="I639">
            <v>1.9</v>
          </cell>
          <cell r="J639" t="str">
            <v xml:space="preserve"> GRANDE ES EL TEATRO</v>
          </cell>
          <cell r="K639" t="str">
            <v xml:space="preserve"> GRANDE ES EL TEATRO</v>
          </cell>
          <cell r="L639">
            <v>1000</v>
          </cell>
          <cell r="M639">
            <v>527</v>
          </cell>
          <cell r="N639">
            <v>1.9</v>
          </cell>
          <cell r="O639" t="str">
            <v>PT</v>
          </cell>
          <cell r="P639" t="str">
            <v>FS</v>
          </cell>
          <cell r="Q639" t="str">
            <v>NAC.</v>
          </cell>
        </row>
        <row r="640">
          <cell r="A640" t="str">
            <v>TVE2:NAC.</v>
          </cell>
          <cell r="B640" t="str">
            <v xml:space="preserve"> 14H45</v>
          </cell>
          <cell r="C640">
            <v>0.61458333333333337</v>
          </cell>
          <cell r="D640">
            <v>36282</v>
          </cell>
          <cell r="E640">
            <v>20</v>
          </cell>
          <cell r="F640">
            <v>1</v>
          </cell>
          <cell r="G640">
            <v>1200</v>
          </cell>
          <cell r="H640">
            <v>769</v>
          </cell>
          <cell r="I640">
            <v>1.6</v>
          </cell>
          <cell r="J640" t="str">
            <v xml:space="preserve"> DEPORTES</v>
          </cell>
          <cell r="K640" t="str">
            <v xml:space="preserve"> DEPORTES</v>
          </cell>
          <cell r="L640">
            <v>1200</v>
          </cell>
          <cell r="M640">
            <v>769</v>
          </cell>
          <cell r="N640">
            <v>1.6</v>
          </cell>
          <cell r="O640" t="str">
            <v>DT</v>
          </cell>
          <cell r="P640" t="str">
            <v>FS</v>
          </cell>
          <cell r="Q640" t="str">
            <v>NAC.</v>
          </cell>
        </row>
        <row r="641">
          <cell r="A641" t="str">
            <v>TVE2:NAC.</v>
          </cell>
          <cell r="B641" t="str">
            <v xml:space="preserve"> 19H00</v>
          </cell>
          <cell r="C641">
            <v>0.79166666666666663</v>
          </cell>
          <cell r="D641">
            <v>36282</v>
          </cell>
          <cell r="E641">
            <v>20</v>
          </cell>
          <cell r="F641">
            <v>1</v>
          </cell>
          <cell r="G641">
            <v>1200</v>
          </cell>
          <cell r="H641">
            <v>987</v>
          </cell>
          <cell r="I641">
            <v>1.2</v>
          </cell>
          <cell r="J641" t="str">
            <v xml:space="preserve"> DEPORTES</v>
          </cell>
          <cell r="K641" t="str">
            <v xml:space="preserve"> DEPORTES</v>
          </cell>
          <cell r="L641">
            <v>1200</v>
          </cell>
          <cell r="M641">
            <v>987</v>
          </cell>
          <cell r="N641">
            <v>1.2</v>
          </cell>
          <cell r="O641" t="str">
            <v>DT</v>
          </cell>
          <cell r="P641" t="str">
            <v>FS</v>
          </cell>
          <cell r="Q641" t="str">
            <v>NAC.</v>
          </cell>
        </row>
        <row r="642">
          <cell r="A642" t="str">
            <v>TVE2:NAC.</v>
          </cell>
          <cell r="B642" t="str">
            <v xml:space="preserve"> 21H45</v>
          </cell>
          <cell r="C642">
            <v>0.90625</v>
          </cell>
          <cell r="D642">
            <v>36282</v>
          </cell>
          <cell r="E642">
            <v>20</v>
          </cell>
          <cell r="F642">
            <v>1</v>
          </cell>
          <cell r="G642">
            <v>1000</v>
          </cell>
          <cell r="H642">
            <v>571</v>
          </cell>
          <cell r="I642">
            <v>1.8</v>
          </cell>
          <cell r="J642" t="str">
            <v xml:space="preserve"> DOCUMENTAL</v>
          </cell>
          <cell r="K642" t="str">
            <v xml:space="preserve"> DOCUMENTAL</v>
          </cell>
          <cell r="L642">
            <v>1000</v>
          </cell>
          <cell r="M642">
            <v>571</v>
          </cell>
          <cell r="N642">
            <v>1.8</v>
          </cell>
          <cell r="O642" t="str">
            <v>PT</v>
          </cell>
          <cell r="P642" t="str">
            <v>FS</v>
          </cell>
          <cell r="Q642" t="str">
            <v>NAC.</v>
          </cell>
        </row>
        <row r="643">
          <cell r="A643" t="str">
            <v>TVE2:NAC.</v>
          </cell>
          <cell r="B643" t="str">
            <v xml:space="preserve"> 22H45</v>
          </cell>
          <cell r="C643">
            <v>0.94791666666666663</v>
          </cell>
          <cell r="D643">
            <v>36282</v>
          </cell>
          <cell r="E643">
            <v>20</v>
          </cell>
          <cell r="F643">
            <v>1</v>
          </cell>
          <cell r="G643">
            <v>2000</v>
          </cell>
          <cell r="H643">
            <v>830</v>
          </cell>
          <cell r="I643">
            <v>2.4</v>
          </cell>
          <cell r="J643" t="str">
            <v xml:space="preserve"> ESTUDIO ESTADIO</v>
          </cell>
          <cell r="K643" t="str">
            <v xml:space="preserve"> ESTUDIO ESTADIO</v>
          </cell>
          <cell r="L643">
            <v>2000</v>
          </cell>
          <cell r="M643">
            <v>830</v>
          </cell>
          <cell r="N643">
            <v>2.4</v>
          </cell>
          <cell r="O643" t="str">
            <v>PT</v>
          </cell>
          <cell r="P643" t="str">
            <v>FS</v>
          </cell>
          <cell r="Q643" t="str">
            <v>NAC.</v>
          </cell>
        </row>
        <row r="644">
          <cell r="A644" t="str">
            <v>TVE2:NAC.</v>
          </cell>
          <cell r="B644" t="str">
            <v xml:space="preserve"> 23H15</v>
          </cell>
          <cell r="C644">
            <v>0.96875</v>
          </cell>
          <cell r="D644">
            <v>36282</v>
          </cell>
          <cell r="E644">
            <v>20</v>
          </cell>
          <cell r="F644">
            <v>1</v>
          </cell>
          <cell r="G644">
            <v>2000</v>
          </cell>
          <cell r="H644">
            <v>783</v>
          </cell>
          <cell r="I644">
            <v>2.6</v>
          </cell>
          <cell r="J644" t="str">
            <v xml:space="preserve"> ESTUDIO ESTADIO</v>
          </cell>
          <cell r="K644" t="str">
            <v xml:space="preserve"> ESTUDIO ESTADIO</v>
          </cell>
          <cell r="L644">
            <v>2000</v>
          </cell>
          <cell r="M644">
            <v>783</v>
          </cell>
          <cell r="N644">
            <v>2.6</v>
          </cell>
          <cell r="O644" t="str">
            <v>PT</v>
          </cell>
          <cell r="P644" t="str">
            <v>FS</v>
          </cell>
          <cell r="Q644" t="str">
            <v>NAC.</v>
          </cell>
        </row>
        <row r="645">
          <cell r="A645" t="str">
            <v>TVE2:NAC.</v>
          </cell>
          <cell r="B645" t="str">
            <v xml:space="preserve"> 15H45</v>
          </cell>
          <cell r="C645">
            <v>0.65625</v>
          </cell>
          <cell r="D645">
            <v>36283</v>
          </cell>
          <cell r="E645">
            <v>20</v>
          </cell>
          <cell r="F645">
            <v>1</v>
          </cell>
          <cell r="G645">
            <v>1000</v>
          </cell>
          <cell r="H645">
            <v>442</v>
          </cell>
          <cell r="I645">
            <v>2.2999999999999998</v>
          </cell>
          <cell r="J645" t="str">
            <v xml:space="preserve"> GRANDES DOCUMENTALES</v>
          </cell>
          <cell r="K645" t="str">
            <v xml:space="preserve"> GRANDES DOCUMENTALES</v>
          </cell>
          <cell r="L645">
            <v>1000</v>
          </cell>
          <cell r="M645">
            <v>442</v>
          </cell>
          <cell r="N645">
            <v>2.2999999999999998</v>
          </cell>
          <cell r="O645" t="str">
            <v>DT</v>
          </cell>
          <cell r="P645" t="str">
            <v>Lab</v>
          </cell>
          <cell r="Q645" t="str">
            <v>NAC.</v>
          </cell>
        </row>
        <row r="646">
          <cell r="A646" t="str">
            <v>TVE2:NAC.</v>
          </cell>
          <cell r="B646" t="str">
            <v xml:space="preserve"> 16H45</v>
          </cell>
          <cell r="C646">
            <v>0.69791666666666663</v>
          </cell>
          <cell r="D646">
            <v>36283</v>
          </cell>
          <cell r="E646">
            <v>20</v>
          </cell>
          <cell r="F646">
            <v>1</v>
          </cell>
          <cell r="G646">
            <v>500</v>
          </cell>
          <cell r="H646">
            <v>279</v>
          </cell>
          <cell r="I646">
            <v>1.8</v>
          </cell>
          <cell r="J646" t="str">
            <v xml:space="preserve"> DOCUMENTAL</v>
          </cell>
          <cell r="K646" t="str">
            <v xml:space="preserve"> DOCUMENTAL</v>
          </cell>
          <cell r="L646">
            <v>500</v>
          </cell>
          <cell r="M646">
            <v>279</v>
          </cell>
          <cell r="N646">
            <v>1.8</v>
          </cell>
          <cell r="O646" t="str">
            <v>DT</v>
          </cell>
          <cell r="P646" t="str">
            <v>Lab</v>
          </cell>
          <cell r="Q646" t="str">
            <v>NAC.</v>
          </cell>
        </row>
        <row r="647">
          <cell r="A647" t="str">
            <v>TVE2:NAC.</v>
          </cell>
          <cell r="B647" t="str">
            <v xml:space="preserve"> 22H30</v>
          </cell>
          <cell r="C647">
            <v>0.9375</v>
          </cell>
          <cell r="D647">
            <v>36283</v>
          </cell>
          <cell r="E647">
            <v>20</v>
          </cell>
          <cell r="F647">
            <v>1</v>
          </cell>
          <cell r="G647">
            <v>1000</v>
          </cell>
          <cell r="H647">
            <v>527</v>
          </cell>
          <cell r="I647">
            <v>1.9</v>
          </cell>
          <cell r="J647" t="str">
            <v xml:space="preserve"> QUE GRANDE ES EL CINE</v>
          </cell>
          <cell r="K647" t="str">
            <v xml:space="preserve"> QUE GRANDE ES EL CINE</v>
          </cell>
          <cell r="L647">
            <v>1000</v>
          </cell>
          <cell r="M647">
            <v>527</v>
          </cell>
          <cell r="N647">
            <v>1.9</v>
          </cell>
          <cell r="O647" t="str">
            <v>PT</v>
          </cell>
          <cell r="P647" t="str">
            <v>Lab</v>
          </cell>
          <cell r="Q647" t="str">
            <v>NAC.</v>
          </cell>
        </row>
        <row r="648">
          <cell r="A648" t="str">
            <v>TVE2:NAC.</v>
          </cell>
          <cell r="B648" t="str">
            <v xml:space="preserve"> 22H30</v>
          </cell>
          <cell r="C648">
            <v>0.9375</v>
          </cell>
          <cell r="D648">
            <v>36284</v>
          </cell>
          <cell r="E648">
            <v>20</v>
          </cell>
          <cell r="F648">
            <v>1</v>
          </cell>
          <cell r="G648">
            <v>1500</v>
          </cell>
          <cell r="H648">
            <v>642</v>
          </cell>
          <cell r="I648">
            <v>2.2999999999999998</v>
          </cell>
          <cell r="J648" t="str">
            <v xml:space="preserve"> VERSION ESPAÑOLA</v>
          </cell>
          <cell r="K648" t="str">
            <v xml:space="preserve"> VERSION ESPAÑOLA</v>
          </cell>
          <cell r="L648">
            <v>1500</v>
          </cell>
          <cell r="M648">
            <v>642</v>
          </cell>
          <cell r="N648">
            <v>2.2999999999999998</v>
          </cell>
          <cell r="O648" t="str">
            <v>PT</v>
          </cell>
          <cell r="P648" t="str">
            <v>Lab</v>
          </cell>
          <cell r="Q648" t="str">
            <v>NAC.</v>
          </cell>
        </row>
        <row r="649">
          <cell r="A649" t="str">
            <v>TVE2:NAC.</v>
          </cell>
          <cell r="B649" t="str">
            <v xml:space="preserve"> 24H45</v>
          </cell>
          <cell r="C649">
            <v>1.03125</v>
          </cell>
          <cell r="D649">
            <v>36284</v>
          </cell>
          <cell r="E649">
            <v>20</v>
          </cell>
          <cell r="F649">
            <v>1</v>
          </cell>
          <cell r="G649">
            <v>150</v>
          </cell>
          <cell r="H649">
            <v>119</v>
          </cell>
          <cell r="I649">
            <v>1.3</v>
          </cell>
          <cell r="J649" t="str">
            <v xml:space="preserve"> CINE</v>
          </cell>
          <cell r="K649" t="str">
            <v xml:space="preserve"> CINE</v>
          </cell>
          <cell r="L649">
            <v>150</v>
          </cell>
          <cell r="M649">
            <v>119</v>
          </cell>
          <cell r="N649">
            <v>1.3</v>
          </cell>
          <cell r="O649" t="str">
            <v>DT</v>
          </cell>
          <cell r="P649" t="str">
            <v>Lab</v>
          </cell>
          <cell r="Q649" t="str">
            <v>NAC.</v>
          </cell>
        </row>
        <row r="650">
          <cell r="A650" t="str">
            <v>TVE2:NAC.</v>
          </cell>
          <cell r="B650" t="str">
            <v xml:space="preserve"> 15H45</v>
          </cell>
          <cell r="C650">
            <v>0.65625</v>
          </cell>
          <cell r="D650">
            <v>36285</v>
          </cell>
          <cell r="E650">
            <v>20</v>
          </cell>
          <cell r="F650">
            <v>1</v>
          </cell>
          <cell r="G650">
            <v>1000</v>
          </cell>
          <cell r="H650">
            <v>458</v>
          </cell>
          <cell r="I650">
            <v>2.2000000000000002</v>
          </cell>
          <cell r="J650" t="str">
            <v xml:space="preserve"> GRANDES DOCUMENTALES</v>
          </cell>
          <cell r="K650" t="str">
            <v xml:space="preserve"> GRANDES DOCUMENTALES</v>
          </cell>
          <cell r="L650">
            <v>1000</v>
          </cell>
          <cell r="M650">
            <v>458</v>
          </cell>
          <cell r="N650">
            <v>2.2000000000000002</v>
          </cell>
          <cell r="O650" t="str">
            <v>DT</v>
          </cell>
          <cell r="P650" t="str">
            <v>Lab</v>
          </cell>
          <cell r="Q650" t="str">
            <v>NAC.</v>
          </cell>
        </row>
        <row r="651">
          <cell r="A651" t="str">
            <v>TVE2:NAC.</v>
          </cell>
          <cell r="B651" t="str">
            <v xml:space="preserve"> 16H45</v>
          </cell>
          <cell r="C651">
            <v>0.69791666666666663</v>
          </cell>
          <cell r="D651">
            <v>36285</v>
          </cell>
          <cell r="E651">
            <v>20</v>
          </cell>
          <cell r="F651">
            <v>1</v>
          </cell>
          <cell r="G651">
            <v>500</v>
          </cell>
          <cell r="H651">
            <v>305</v>
          </cell>
          <cell r="I651">
            <v>1.6</v>
          </cell>
          <cell r="J651" t="str">
            <v xml:space="preserve"> DOCUMENTAL</v>
          </cell>
          <cell r="K651" t="str">
            <v xml:space="preserve"> DOCUMENTAL</v>
          </cell>
          <cell r="L651">
            <v>500</v>
          </cell>
          <cell r="M651">
            <v>305</v>
          </cell>
          <cell r="N651">
            <v>1.6</v>
          </cell>
          <cell r="O651" t="str">
            <v>DT</v>
          </cell>
          <cell r="P651" t="str">
            <v>Lab</v>
          </cell>
          <cell r="Q651" t="str">
            <v>NAC.</v>
          </cell>
        </row>
        <row r="652">
          <cell r="A652" t="str">
            <v>TVE2:NAC.</v>
          </cell>
          <cell r="B652" t="str">
            <v xml:space="preserve"> 15H15</v>
          </cell>
          <cell r="C652">
            <v>0.63541666666666663</v>
          </cell>
          <cell r="D652">
            <v>36286</v>
          </cell>
          <cell r="E652">
            <v>20</v>
          </cell>
          <cell r="F652">
            <v>1</v>
          </cell>
          <cell r="G652">
            <v>1500</v>
          </cell>
          <cell r="H652">
            <v>439</v>
          </cell>
          <cell r="I652">
            <v>3.4</v>
          </cell>
          <cell r="J652" t="str">
            <v xml:space="preserve"> CONCURSO</v>
          </cell>
          <cell r="K652" t="str">
            <v xml:space="preserve"> CONCURSO</v>
          </cell>
          <cell r="L652">
            <v>1500</v>
          </cell>
          <cell r="M652">
            <v>439</v>
          </cell>
          <cell r="N652">
            <v>3.4</v>
          </cell>
          <cell r="O652" t="str">
            <v>DT</v>
          </cell>
          <cell r="P652" t="str">
            <v>Lab</v>
          </cell>
          <cell r="Q652" t="str">
            <v>NAC.</v>
          </cell>
        </row>
        <row r="653">
          <cell r="A653" t="str">
            <v>TVE2:NAC.</v>
          </cell>
          <cell r="B653" t="str">
            <v xml:space="preserve"> 15H45</v>
          </cell>
          <cell r="C653">
            <v>0.65625</v>
          </cell>
          <cell r="D653">
            <v>36287</v>
          </cell>
          <cell r="E653">
            <v>20</v>
          </cell>
          <cell r="F653">
            <v>1</v>
          </cell>
          <cell r="G653">
            <v>1000</v>
          </cell>
          <cell r="H653">
            <v>442</v>
          </cell>
          <cell r="I653">
            <v>2.2999999999999998</v>
          </cell>
          <cell r="J653" t="str">
            <v xml:space="preserve"> GRANDES DOCUMENTALES</v>
          </cell>
          <cell r="K653" t="str">
            <v xml:space="preserve"> GRANDES DOCUMENTALES</v>
          </cell>
          <cell r="L653">
            <v>1000</v>
          </cell>
          <cell r="M653">
            <v>442</v>
          </cell>
          <cell r="N653">
            <v>2.2999999999999998</v>
          </cell>
          <cell r="O653" t="str">
            <v>DT</v>
          </cell>
          <cell r="P653" t="str">
            <v>Lab</v>
          </cell>
          <cell r="Q653" t="str">
            <v>NAC.</v>
          </cell>
        </row>
        <row r="654">
          <cell r="A654" t="str">
            <v>TVE2:NAC.</v>
          </cell>
          <cell r="B654" t="str">
            <v xml:space="preserve"> 17H15</v>
          </cell>
          <cell r="C654">
            <v>0.71875</v>
          </cell>
          <cell r="D654">
            <v>36287</v>
          </cell>
          <cell r="E654">
            <v>20</v>
          </cell>
          <cell r="F654">
            <v>1</v>
          </cell>
          <cell r="G654">
            <v>500</v>
          </cell>
          <cell r="H654">
            <v>548</v>
          </cell>
          <cell r="I654">
            <v>0.9</v>
          </cell>
          <cell r="J654" t="str">
            <v xml:space="preserve"> A SU SALUD</v>
          </cell>
          <cell r="K654" t="str">
            <v xml:space="preserve"> A SU SALUD</v>
          </cell>
          <cell r="L654">
            <v>500</v>
          </cell>
          <cell r="M654">
            <v>548</v>
          </cell>
          <cell r="N654">
            <v>0.9</v>
          </cell>
          <cell r="O654" t="str">
            <v>DT</v>
          </cell>
          <cell r="P654" t="str">
            <v>Lab</v>
          </cell>
          <cell r="Q654" t="str">
            <v>NAC.</v>
          </cell>
        </row>
        <row r="655">
          <cell r="A655" t="str">
            <v>TVE2:NAC.</v>
          </cell>
          <cell r="B655" t="str">
            <v xml:space="preserve"> 24H30</v>
          </cell>
          <cell r="C655">
            <v>1.0208333333333333</v>
          </cell>
          <cell r="D655">
            <v>36287</v>
          </cell>
          <cell r="E655">
            <v>20</v>
          </cell>
          <cell r="F655">
            <v>1</v>
          </cell>
          <cell r="G655">
            <v>300</v>
          </cell>
          <cell r="H655">
            <v>147</v>
          </cell>
          <cell r="I655">
            <v>2</v>
          </cell>
          <cell r="J655" t="str">
            <v xml:space="preserve"> LA NOCHE TEMATICA DE LA 2</v>
          </cell>
          <cell r="K655" t="str">
            <v xml:space="preserve"> LA NOCHE TEMATICA DE LA 2</v>
          </cell>
          <cell r="L655">
            <v>300</v>
          </cell>
          <cell r="M655">
            <v>147</v>
          </cell>
          <cell r="N655">
            <v>2</v>
          </cell>
          <cell r="O655" t="str">
            <v>DT</v>
          </cell>
          <cell r="P655" t="str">
            <v>Lab</v>
          </cell>
          <cell r="Q655" t="str">
            <v>NAC.</v>
          </cell>
        </row>
        <row r="656">
          <cell r="A656" t="str">
            <v>TVE2:NAC.</v>
          </cell>
          <cell r="B656" t="str">
            <v xml:space="preserve"> 25H15</v>
          </cell>
          <cell r="C656">
            <v>1.0520833333333333</v>
          </cell>
          <cell r="D656">
            <v>36287</v>
          </cell>
          <cell r="E656">
            <v>20</v>
          </cell>
          <cell r="F656">
            <v>1</v>
          </cell>
          <cell r="G656">
            <v>300</v>
          </cell>
          <cell r="H656">
            <v>200</v>
          </cell>
          <cell r="I656">
            <v>1.5</v>
          </cell>
          <cell r="J656" t="str">
            <v xml:space="preserve"> LA NOCHE TEMATICA DE LA 2</v>
          </cell>
          <cell r="K656" t="str">
            <v xml:space="preserve"> LA NOCHE TEMATICA DE LA 2</v>
          </cell>
          <cell r="L656">
            <v>300</v>
          </cell>
          <cell r="M656">
            <v>200</v>
          </cell>
          <cell r="N656">
            <v>1.5</v>
          </cell>
          <cell r="O656" t="str">
            <v>DT</v>
          </cell>
          <cell r="P656" t="str">
            <v>Lab</v>
          </cell>
          <cell r="Q656" t="str">
            <v>NAC.</v>
          </cell>
        </row>
        <row r="657">
          <cell r="A657" t="str">
            <v>TVE2:NAC.</v>
          </cell>
          <cell r="B657" t="str">
            <v xml:space="preserve"> 17H30</v>
          </cell>
          <cell r="C657">
            <v>0.72916666666666663</v>
          </cell>
          <cell r="D657">
            <v>36288</v>
          </cell>
          <cell r="E657">
            <v>20</v>
          </cell>
          <cell r="F657">
            <v>1</v>
          </cell>
          <cell r="G657">
            <v>300</v>
          </cell>
          <cell r="H657">
            <v>296</v>
          </cell>
          <cell r="I657">
            <v>1</v>
          </cell>
          <cell r="J657" t="str">
            <v xml:space="preserve"> MUSICAL (R)</v>
          </cell>
          <cell r="K657" t="str">
            <v xml:space="preserve"> MUSICAL (R)</v>
          </cell>
          <cell r="L657">
            <v>300</v>
          </cell>
          <cell r="M657">
            <v>296</v>
          </cell>
          <cell r="N657">
            <v>1</v>
          </cell>
          <cell r="O657" t="str">
            <v>DT</v>
          </cell>
          <cell r="P657" t="str">
            <v>FS</v>
          </cell>
          <cell r="Q657" t="str">
            <v>NAC.</v>
          </cell>
        </row>
        <row r="658">
          <cell r="A658" t="str">
            <v>TVE2:NAC.</v>
          </cell>
          <cell r="B658" t="str">
            <v xml:space="preserve"> 24H30</v>
          </cell>
          <cell r="C658">
            <v>1.0208333333333333</v>
          </cell>
          <cell r="D658">
            <v>36288</v>
          </cell>
          <cell r="E658">
            <v>20</v>
          </cell>
          <cell r="F658">
            <v>1</v>
          </cell>
          <cell r="G658">
            <v>200</v>
          </cell>
          <cell r="H658">
            <v>159</v>
          </cell>
          <cell r="I658">
            <v>1.3</v>
          </cell>
          <cell r="J658" t="str">
            <v xml:space="preserve"> GRANDE ES EL TEATRO</v>
          </cell>
          <cell r="K658" t="str">
            <v xml:space="preserve"> GRANDE ES EL TEATRO</v>
          </cell>
          <cell r="L658">
            <v>200</v>
          </cell>
          <cell r="M658">
            <v>159</v>
          </cell>
          <cell r="N658">
            <v>1.3</v>
          </cell>
          <cell r="O658" t="str">
            <v>DT</v>
          </cell>
          <cell r="P658" t="str">
            <v>FS</v>
          </cell>
          <cell r="Q658" t="str">
            <v>NAC.</v>
          </cell>
        </row>
        <row r="659">
          <cell r="A659" t="str">
            <v>TVE2:NAC.</v>
          </cell>
          <cell r="B659" t="str">
            <v xml:space="preserve"> 14H45</v>
          </cell>
          <cell r="C659">
            <v>0.61458333333333337</v>
          </cell>
          <cell r="D659">
            <v>36289</v>
          </cell>
          <cell r="E659">
            <v>20</v>
          </cell>
          <cell r="F659">
            <v>1</v>
          </cell>
          <cell r="G659">
            <v>1200</v>
          </cell>
          <cell r="H659">
            <v>831</v>
          </cell>
          <cell r="I659">
            <v>1.4</v>
          </cell>
          <cell r="J659" t="str">
            <v xml:space="preserve"> DEPORTES</v>
          </cell>
          <cell r="K659" t="str">
            <v xml:space="preserve"> DEPORTES</v>
          </cell>
          <cell r="L659">
            <v>1200</v>
          </cell>
          <cell r="M659">
            <v>831</v>
          </cell>
          <cell r="N659">
            <v>1.4</v>
          </cell>
          <cell r="O659" t="str">
            <v>DT</v>
          </cell>
          <cell r="P659" t="str">
            <v>FS</v>
          </cell>
          <cell r="Q659" t="str">
            <v>NAC.</v>
          </cell>
        </row>
        <row r="660">
          <cell r="A660" t="str">
            <v>TVE2:NAC.</v>
          </cell>
          <cell r="B660" t="str">
            <v xml:space="preserve"> 22H45</v>
          </cell>
          <cell r="C660">
            <v>0.94791666666666663</v>
          </cell>
          <cell r="D660">
            <v>36289</v>
          </cell>
          <cell r="E660">
            <v>20</v>
          </cell>
          <cell r="F660">
            <v>1</v>
          </cell>
          <cell r="G660">
            <v>2000</v>
          </cell>
          <cell r="H660">
            <v>830</v>
          </cell>
          <cell r="I660">
            <v>2.4</v>
          </cell>
          <cell r="J660" t="str">
            <v xml:space="preserve"> ESTUDIO ESTADIO</v>
          </cell>
          <cell r="K660" t="str">
            <v xml:space="preserve"> ESTUDIO ESTADIO</v>
          </cell>
          <cell r="L660">
            <v>2000</v>
          </cell>
          <cell r="M660">
            <v>830</v>
          </cell>
          <cell r="N660">
            <v>2.4</v>
          </cell>
          <cell r="O660" t="str">
            <v>PT</v>
          </cell>
          <cell r="P660" t="str">
            <v>FS</v>
          </cell>
          <cell r="Q660" t="str">
            <v>NAC.</v>
          </cell>
        </row>
        <row r="661">
          <cell r="A661" t="str">
            <v>TVE2:NAC.</v>
          </cell>
          <cell r="B661" t="str">
            <v xml:space="preserve"> 23H45</v>
          </cell>
          <cell r="C661">
            <v>0.98958333333333337</v>
          </cell>
          <cell r="D661">
            <v>36289</v>
          </cell>
          <cell r="E661">
            <v>20</v>
          </cell>
          <cell r="F661">
            <v>1</v>
          </cell>
          <cell r="G661">
            <v>2000</v>
          </cell>
          <cell r="H661">
            <v>1442</v>
          </cell>
          <cell r="I661">
            <v>1.4</v>
          </cell>
          <cell r="J661" t="str">
            <v xml:space="preserve"> ESTUDIO ESTADIO</v>
          </cell>
          <cell r="K661" t="str">
            <v xml:space="preserve"> ESTUDIO ESTADIO</v>
          </cell>
          <cell r="L661">
            <v>2000</v>
          </cell>
          <cell r="M661">
            <v>1442</v>
          </cell>
          <cell r="N661">
            <v>1.4</v>
          </cell>
          <cell r="O661" t="str">
            <v>PT</v>
          </cell>
          <cell r="P661" t="str">
            <v>FS</v>
          </cell>
          <cell r="Q661" t="str">
            <v>NAC.</v>
          </cell>
        </row>
        <row r="662">
          <cell r="A662" t="str">
            <v>TVE2:NAC.</v>
          </cell>
          <cell r="B662" t="str">
            <v xml:space="preserve"> 23H00</v>
          </cell>
          <cell r="C662">
            <v>0.95833333333333337</v>
          </cell>
          <cell r="D662">
            <v>36290</v>
          </cell>
          <cell r="E662">
            <v>20</v>
          </cell>
          <cell r="F662">
            <v>1</v>
          </cell>
          <cell r="G662">
            <v>1000</v>
          </cell>
          <cell r="H662">
            <v>596</v>
          </cell>
          <cell r="I662">
            <v>1.7</v>
          </cell>
          <cell r="J662" t="str">
            <v xml:space="preserve"> QUE GRANDE ES EL CINE</v>
          </cell>
          <cell r="K662" t="str">
            <v xml:space="preserve"> QUE GRANDE ES EL CINE</v>
          </cell>
          <cell r="L662">
            <v>1000</v>
          </cell>
          <cell r="M662">
            <v>596</v>
          </cell>
          <cell r="N662">
            <v>1.7</v>
          </cell>
          <cell r="O662" t="str">
            <v>PT</v>
          </cell>
          <cell r="P662" t="str">
            <v>Lab</v>
          </cell>
          <cell r="Q662" t="str">
            <v>NAC.</v>
          </cell>
        </row>
        <row r="663">
          <cell r="A663" t="str">
            <v>TVE2:NAC.</v>
          </cell>
          <cell r="B663" t="str">
            <v xml:space="preserve"> 15H45</v>
          </cell>
          <cell r="C663">
            <v>0.65625</v>
          </cell>
          <cell r="D663">
            <v>36291</v>
          </cell>
          <cell r="E663">
            <v>20</v>
          </cell>
          <cell r="F663">
            <v>1</v>
          </cell>
          <cell r="G663">
            <v>1000</v>
          </cell>
          <cell r="H663">
            <v>475</v>
          </cell>
          <cell r="I663">
            <v>2.1</v>
          </cell>
          <cell r="J663" t="str">
            <v xml:space="preserve"> GRANDES DOCUMENTALES</v>
          </cell>
          <cell r="K663" t="str">
            <v xml:space="preserve"> GRANDES DOCUMENTALES</v>
          </cell>
          <cell r="L663">
            <v>1000</v>
          </cell>
          <cell r="M663">
            <v>475</v>
          </cell>
          <cell r="N663">
            <v>2.1</v>
          </cell>
          <cell r="O663" t="str">
            <v>DT</v>
          </cell>
          <cell r="P663" t="str">
            <v>Lab</v>
          </cell>
          <cell r="Q663" t="str">
            <v>NAC.</v>
          </cell>
        </row>
        <row r="664">
          <cell r="A664" t="str">
            <v>TVE2:NAC.</v>
          </cell>
          <cell r="B664" t="str">
            <v xml:space="preserve"> 16H45</v>
          </cell>
          <cell r="C664">
            <v>0.69791666666666663</v>
          </cell>
          <cell r="D664">
            <v>36291</v>
          </cell>
          <cell r="E664">
            <v>20</v>
          </cell>
          <cell r="F664">
            <v>1</v>
          </cell>
          <cell r="G664">
            <v>500</v>
          </cell>
          <cell r="H664">
            <v>247</v>
          </cell>
          <cell r="I664">
            <v>2</v>
          </cell>
          <cell r="J664" t="str">
            <v xml:space="preserve"> DOCUMENTAL</v>
          </cell>
          <cell r="K664" t="str">
            <v xml:space="preserve"> DOCUMENTAL</v>
          </cell>
          <cell r="L664">
            <v>500</v>
          </cell>
          <cell r="M664">
            <v>247</v>
          </cell>
          <cell r="N664">
            <v>2</v>
          </cell>
          <cell r="O664" t="str">
            <v>DT</v>
          </cell>
          <cell r="P664" t="str">
            <v>Lab</v>
          </cell>
          <cell r="Q664" t="str">
            <v>NAC.</v>
          </cell>
        </row>
        <row r="665">
          <cell r="A665" t="str">
            <v>TVE2:NAC.</v>
          </cell>
          <cell r="B665" t="str">
            <v xml:space="preserve"> 24H45</v>
          </cell>
          <cell r="C665">
            <v>1.03125</v>
          </cell>
          <cell r="D665">
            <v>36291</v>
          </cell>
          <cell r="E665">
            <v>20</v>
          </cell>
          <cell r="F665">
            <v>1</v>
          </cell>
          <cell r="G665">
            <v>150</v>
          </cell>
          <cell r="H665">
            <v>119</v>
          </cell>
          <cell r="I665">
            <v>1.3</v>
          </cell>
          <cell r="J665" t="str">
            <v xml:space="preserve"> CINE</v>
          </cell>
          <cell r="K665" t="str">
            <v xml:space="preserve"> CINE</v>
          </cell>
          <cell r="L665">
            <v>150</v>
          </cell>
          <cell r="M665">
            <v>119</v>
          </cell>
          <cell r="N665">
            <v>1.3</v>
          </cell>
          <cell r="O665" t="str">
            <v>DT</v>
          </cell>
          <cell r="P665" t="str">
            <v>Lab</v>
          </cell>
          <cell r="Q665" t="str">
            <v>NAC.</v>
          </cell>
        </row>
        <row r="666">
          <cell r="A666" t="str">
            <v>TVE2:NAC.</v>
          </cell>
          <cell r="B666" t="str">
            <v xml:space="preserve"> 16H15</v>
          </cell>
          <cell r="C666">
            <v>0.67708333333333337</v>
          </cell>
          <cell r="D666">
            <v>36292</v>
          </cell>
          <cell r="E666">
            <v>20</v>
          </cell>
          <cell r="F666">
            <v>1</v>
          </cell>
          <cell r="G666">
            <v>1000</v>
          </cell>
          <cell r="H666">
            <v>427</v>
          </cell>
          <cell r="I666">
            <v>2.2999999999999998</v>
          </cell>
          <cell r="J666" t="str">
            <v xml:space="preserve"> GRANDES DOCUMENTALES</v>
          </cell>
          <cell r="K666" t="str">
            <v xml:space="preserve"> GRANDES DOCUMENTALES</v>
          </cell>
          <cell r="L666">
            <v>1000</v>
          </cell>
          <cell r="M666">
            <v>427</v>
          </cell>
          <cell r="N666">
            <v>2.2999999999999998</v>
          </cell>
          <cell r="O666" t="str">
            <v>DT</v>
          </cell>
          <cell r="P666" t="str">
            <v>Lab</v>
          </cell>
          <cell r="Q666" t="str">
            <v>NAC.</v>
          </cell>
        </row>
        <row r="667">
          <cell r="A667" t="str">
            <v>TVE2:NAC.</v>
          </cell>
          <cell r="B667" t="str">
            <v xml:space="preserve"> 15H45</v>
          </cell>
          <cell r="C667">
            <v>0.65625</v>
          </cell>
          <cell r="D667">
            <v>36293</v>
          </cell>
          <cell r="E667">
            <v>20</v>
          </cell>
          <cell r="F667">
            <v>1</v>
          </cell>
          <cell r="G667">
            <v>1000</v>
          </cell>
          <cell r="H667">
            <v>458</v>
          </cell>
          <cell r="I667">
            <v>2.2000000000000002</v>
          </cell>
          <cell r="J667" t="str">
            <v xml:space="preserve"> GRANDES DOCUMENTALES</v>
          </cell>
          <cell r="K667" t="str">
            <v xml:space="preserve"> GRANDES DOCUMENTALES</v>
          </cell>
          <cell r="L667">
            <v>1000</v>
          </cell>
          <cell r="M667">
            <v>458</v>
          </cell>
          <cell r="N667">
            <v>2.2000000000000002</v>
          </cell>
          <cell r="O667" t="str">
            <v>DT</v>
          </cell>
          <cell r="P667" t="str">
            <v>Lab</v>
          </cell>
          <cell r="Q667" t="str">
            <v>NAC.</v>
          </cell>
        </row>
        <row r="668">
          <cell r="A668" t="str">
            <v>TVE2:NAC.</v>
          </cell>
          <cell r="B668" t="str">
            <v xml:space="preserve"> 21H30</v>
          </cell>
          <cell r="C668">
            <v>0.89583333333333337</v>
          </cell>
          <cell r="D668">
            <v>36294</v>
          </cell>
          <cell r="E668">
            <v>20</v>
          </cell>
          <cell r="F668">
            <v>1</v>
          </cell>
          <cell r="G668">
            <v>1200</v>
          </cell>
          <cell r="H668">
            <v>658</v>
          </cell>
          <cell r="I668">
            <v>1.8</v>
          </cell>
          <cell r="J668" t="str">
            <v xml:space="preserve"> SERIE</v>
          </cell>
          <cell r="K668" t="str">
            <v xml:space="preserve"> SERIE</v>
          </cell>
          <cell r="L668">
            <v>1200</v>
          </cell>
          <cell r="M668">
            <v>658</v>
          </cell>
          <cell r="N668">
            <v>1.8</v>
          </cell>
          <cell r="O668" t="str">
            <v>PT</v>
          </cell>
          <cell r="P668" t="str">
            <v>Lab</v>
          </cell>
          <cell r="Q668" t="str">
            <v>NAC.</v>
          </cell>
        </row>
        <row r="669">
          <cell r="A669" t="str">
            <v>TVE2:NAC.</v>
          </cell>
          <cell r="B669" t="str">
            <v xml:space="preserve"> 24H30</v>
          </cell>
          <cell r="C669">
            <v>1.0208333333333333</v>
          </cell>
          <cell r="D669">
            <v>36294</v>
          </cell>
          <cell r="E669">
            <v>20</v>
          </cell>
          <cell r="F669">
            <v>1</v>
          </cell>
          <cell r="G669">
            <v>300</v>
          </cell>
          <cell r="H669">
            <v>147</v>
          </cell>
          <cell r="I669">
            <v>2</v>
          </cell>
          <cell r="J669" t="str">
            <v xml:space="preserve"> LA NOCHE TEMATICA DE LA 2</v>
          </cell>
          <cell r="K669" t="str">
            <v xml:space="preserve"> LA NOCHE TEMATICA DE LA 2</v>
          </cell>
          <cell r="L669">
            <v>300</v>
          </cell>
          <cell r="M669">
            <v>147</v>
          </cell>
          <cell r="N669">
            <v>2</v>
          </cell>
          <cell r="O669" t="str">
            <v>DT</v>
          </cell>
          <cell r="P669" t="str">
            <v>Lab</v>
          </cell>
          <cell r="Q669" t="str">
            <v>NAC.</v>
          </cell>
        </row>
        <row r="670">
          <cell r="A670" t="str">
            <v>TVE2:NAC.</v>
          </cell>
          <cell r="B670" t="str">
            <v xml:space="preserve"> 25H15</v>
          </cell>
          <cell r="C670">
            <v>1.0520833333333333</v>
          </cell>
          <cell r="D670">
            <v>36294</v>
          </cell>
          <cell r="E670">
            <v>20</v>
          </cell>
          <cell r="F670">
            <v>1</v>
          </cell>
          <cell r="G670">
            <v>300</v>
          </cell>
          <cell r="H670">
            <v>200</v>
          </cell>
          <cell r="I670">
            <v>1.5</v>
          </cell>
          <cell r="J670" t="str">
            <v xml:space="preserve"> LA NOCHE TEMATICA DE LA 2</v>
          </cell>
          <cell r="K670" t="str">
            <v xml:space="preserve"> LA NOCHE TEMATICA DE LA 2</v>
          </cell>
          <cell r="L670">
            <v>300</v>
          </cell>
          <cell r="M670">
            <v>200</v>
          </cell>
          <cell r="N670">
            <v>1.5</v>
          </cell>
          <cell r="O670" t="str">
            <v>DT</v>
          </cell>
          <cell r="P670" t="str">
            <v>Lab</v>
          </cell>
          <cell r="Q670" t="str">
            <v>NAC.</v>
          </cell>
        </row>
        <row r="671">
          <cell r="A671" t="str">
            <v>TVE2:NAC.</v>
          </cell>
          <cell r="B671" t="str">
            <v xml:space="preserve"> 23H00</v>
          </cell>
          <cell r="C671">
            <v>0.95833333333333337</v>
          </cell>
          <cell r="D671">
            <v>36295</v>
          </cell>
          <cell r="E671">
            <v>20</v>
          </cell>
          <cell r="F671">
            <v>1</v>
          </cell>
          <cell r="G671">
            <v>1000</v>
          </cell>
          <cell r="H671">
            <v>685</v>
          </cell>
          <cell r="I671">
            <v>1.5</v>
          </cell>
          <cell r="J671" t="str">
            <v xml:space="preserve"> LO TUYO ES PURO TEATRO</v>
          </cell>
          <cell r="K671" t="str">
            <v xml:space="preserve"> LO TUYO ES PURO TEATRO</v>
          </cell>
          <cell r="L671">
            <v>1000</v>
          </cell>
          <cell r="M671">
            <v>685</v>
          </cell>
          <cell r="N671">
            <v>1.5</v>
          </cell>
          <cell r="O671" t="str">
            <v>PT</v>
          </cell>
          <cell r="P671" t="str">
            <v>FS</v>
          </cell>
          <cell r="Q671" t="str">
            <v>NAC.</v>
          </cell>
        </row>
        <row r="672">
          <cell r="A672" t="str">
            <v>TVE2:NAC.</v>
          </cell>
          <cell r="B672" t="str">
            <v xml:space="preserve"> 24H30</v>
          </cell>
          <cell r="C672">
            <v>1.0208333333333333</v>
          </cell>
          <cell r="D672">
            <v>36295</v>
          </cell>
          <cell r="E672">
            <v>20</v>
          </cell>
          <cell r="F672">
            <v>1</v>
          </cell>
          <cell r="G672">
            <v>200</v>
          </cell>
          <cell r="H672">
            <v>159</v>
          </cell>
          <cell r="I672">
            <v>1.3</v>
          </cell>
          <cell r="J672" t="str">
            <v xml:space="preserve"> GRANDE ES EL TEATRO</v>
          </cell>
          <cell r="K672" t="str">
            <v xml:space="preserve"> GRANDE ES EL TEATRO</v>
          </cell>
          <cell r="L672">
            <v>200</v>
          </cell>
          <cell r="M672">
            <v>159</v>
          </cell>
          <cell r="N672">
            <v>1.3</v>
          </cell>
          <cell r="O672" t="str">
            <v>DT</v>
          </cell>
          <cell r="P672" t="str">
            <v>FS</v>
          </cell>
          <cell r="Q672" t="str">
            <v>NAC.</v>
          </cell>
        </row>
        <row r="673">
          <cell r="A673" t="str">
            <v>TVE2:NAC.</v>
          </cell>
          <cell r="B673" t="str">
            <v xml:space="preserve"> 22H45</v>
          </cell>
          <cell r="C673">
            <v>0.94791666666666663</v>
          </cell>
          <cell r="D673">
            <v>36296</v>
          </cell>
          <cell r="E673">
            <v>20</v>
          </cell>
          <cell r="F673">
            <v>1</v>
          </cell>
          <cell r="G673">
            <v>2000</v>
          </cell>
          <cell r="H673">
            <v>884</v>
          </cell>
          <cell r="I673">
            <v>2.2999999999999998</v>
          </cell>
          <cell r="J673" t="str">
            <v xml:space="preserve"> ESTUDIO ESTADIO</v>
          </cell>
          <cell r="K673" t="str">
            <v xml:space="preserve"> ESTUDIO ESTADIO</v>
          </cell>
          <cell r="L673">
            <v>2000</v>
          </cell>
          <cell r="M673">
            <v>884</v>
          </cell>
          <cell r="N673">
            <v>2.2999999999999998</v>
          </cell>
          <cell r="O673" t="str">
            <v>PT</v>
          </cell>
          <cell r="P673" t="str">
            <v>FS</v>
          </cell>
          <cell r="Q673" t="str">
            <v>NAC.</v>
          </cell>
        </row>
        <row r="674">
          <cell r="A674" t="str">
            <v>TVE2:NAC.</v>
          </cell>
          <cell r="B674" t="str">
            <v xml:space="preserve"> 16H15</v>
          </cell>
          <cell r="C674">
            <v>0.67708333333333337</v>
          </cell>
          <cell r="D674">
            <v>36304</v>
          </cell>
          <cell r="E674">
            <v>20</v>
          </cell>
          <cell r="F674">
            <v>1</v>
          </cell>
          <cell r="G674">
            <v>1000</v>
          </cell>
          <cell r="H674">
            <v>401</v>
          </cell>
          <cell r="I674">
            <v>2.5</v>
          </cell>
          <cell r="J674" t="str">
            <v xml:space="preserve"> GRANDES DOCUMENTALES</v>
          </cell>
          <cell r="K674" t="str">
            <v xml:space="preserve"> GRANDES DOCUMENTALES</v>
          </cell>
          <cell r="L674">
            <v>1000</v>
          </cell>
          <cell r="M674">
            <v>401</v>
          </cell>
          <cell r="N674">
            <v>2.5</v>
          </cell>
          <cell r="O674" t="str">
            <v>DT</v>
          </cell>
          <cell r="P674" t="str">
            <v>Lab</v>
          </cell>
          <cell r="Q674" t="str">
            <v>NAC.</v>
          </cell>
        </row>
        <row r="675">
          <cell r="A675" t="str">
            <v>TVE2:NAC.</v>
          </cell>
          <cell r="B675" t="str">
            <v xml:space="preserve"> 16H45</v>
          </cell>
          <cell r="C675">
            <v>0.69791666666666663</v>
          </cell>
          <cell r="D675">
            <v>36304</v>
          </cell>
          <cell r="E675">
            <v>20</v>
          </cell>
          <cell r="F675">
            <v>1</v>
          </cell>
          <cell r="G675">
            <v>500</v>
          </cell>
          <cell r="H675">
            <v>279</v>
          </cell>
          <cell r="I675">
            <v>1.8</v>
          </cell>
          <cell r="J675" t="str">
            <v xml:space="preserve"> DOCUMENTAL</v>
          </cell>
          <cell r="K675" t="str">
            <v xml:space="preserve"> DOCUMENTAL</v>
          </cell>
          <cell r="L675">
            <v>500</v>
          </cell>
          <cell r="M675">
            <v>279</v>
          </cell>
          <cell r="N675">
            <v>1.8</v>
          </cell>
          <cell r="O675" t="str">
            <v>DT</v>
          </cell>
          <cell r="P675" t="str">
            <v>Lab</v>
          </cell>
          <cell r="Q675" t="str">
            <v>NAC.</v>
          </cell>
        </row>
        <row r="676">
          <cell r="A676" t="str">
            <v>TVE2:NAC.</v>
          </cell>
          <cell r="B676" t="str">
            <v xml:space="preserve"> 23H30</v>
          </cell>
          <cell r="C676">
            <v>0.97916666666666663</v>
          </cell>
          <cell r="D676">
            <v>36304</v>
          </cell>
          <cell r="E676">
            <v>20</v>
          </cell>
          <cell r="F676">
            <v>1</v>
          </cell>
          <cell r="G676">
            <v>1000</v>
          </cell>
          <cell r="H676">
            <v>596</v>
          </cell>
          <cell r="I676">
            <v>1.7</v>
          </cell>
          <cell r="J676" t="str">
            <v xml:space="preserve"> QUE GRANDE ES EL CINE</v>
          </cell>
          <cell r="K676" t="str">
            <v xml:space="preserve"> QUE GRANDE ES EL CINE</v>
          </cell>
          <cell r="L676">
            <v>1000</v>
          </cell>
          <cell r="M676">
            <v>596</v>
          </cell>
          <cell r="N676">
            <v>1.7</v>
          </cell>
          <cell r="O676" t="str">
            <v>PT</v>
          </cell>
          <cell r="P676" t="str">
            <v>Lab</v>
          </cell>
          <cell r="Q676" t="str">
            <v>NAC.</v>
          </cell>
        </row>
        <row r="677">
          <cell r="A677" t="str">
            <v>TVE2:NAC.</v>
          </cell>
          <cell r="B677" t="str">
            <v xml:space="preserve"> 23H00</v>
          </cell>
          <cell r="C677">
            <v>0.95833333333333337</v>
          </cell>
          <cell r="D677">
            <v>36305</v>
          </cell>
          <cell r="E677">
            <v>20</v>
          </cell>
          <cell r="F677">
            <v>1</v>
          </cell>
          <cell r="G677">
            <v>1500</v>
          </cell>
          <cell r="H677">
            <v>527</v>
          </cell>
          <cell r="I677">
            <v>2.8</v>
          </cell>
          <cell r="J677" t="str">
            <v xml:space="preserve"> VERSION ESPAÑOLA</v>
          </cell>
          <cell r="K677" t="str">
            <v xml:space="preserve"> VERSION ESPAÑOLA</v>
          </cell>
          <cell r="L677">
            <v>1500</v>
          </cell>
          <cell r="M677">
            <v>527</v>
          </cell>
          <cell r="N677">
            <v>2.8</v>
          </cell>
          <cell r="O677" t="str">
            <v>PT</v>
          </cell>
          <cell r="P677" t="str">
            <v>Lab</v>
          </cell>
          <cell r="Q677" t="str">
            <v>NAC.</v>
          </cell>
        </row>
        <row r="678">
          <cell r="A678" t="str">
            <v>TVE2:NAC.</v>
          </cell>
          <cell r="B678" t="str">
            <v xml:space="preserve"> 24H45</v>
          </cell>
          <cell r="C678">
            <v>1.03125</v>
          </cell>
          <cell r="D678">
            <v>36305</v>
          </cell>
          <cell r="E678">
            <v>20</v>
          </cell>
          <cell r="F678">
            <v>1</v>
          </cell>
          <cell r="G678">
            <v>150</v>
          </cell>
          <cell r="H678">
            <v>119</v>
          </cell>
          <cell r="I678">
            <v>1.3</v>
          </cell>
          <cell r="J678" t="str">
            <v xml:space="preserve"> CINE</v>
          </cell>
          <cell r="K678" t="str">
            <v xml:space="preserve"> CINE</v>
          </cell>
          <cell r="L678">
            <v>150</v>
          </cell>
          <cell r="M678">
            <v>119</v>
          </cell>
          <cell r="N678">
            <v>1.3</v>
          </cell>
          <cell r="O678" t="str">
            <v>DT</v>
          </cell>
          <cell r="P678" t="str">
            <v>Lab</v>
          </cell>
          <cell r="Q678" t="str">
            <v>NAC.</v>
          </cell>
        </row>
        <row r="679">
          <cell r="A679" t="str">
            <v>TVE2:NAC.</v>
          </cell>
          <cell r="B679" t="str">
            <v xml:space="preserve"> 15H45</v>
          </cell>
          <cell r="C679">
            <v>0.65625</v>
          </cell>
          <cell r="D679">
            <v>36306</v>
          </cell>
          <cell r="E679">
            <v>20</v>
          </cell>
          <cell r="F679">
            <v>1</v>
          </cell>
          <cell r="G679">
            <v>1000</v>
          </cell>
          <cell r="H679">
            <v>458</v>
          </cell>
          <cell r="I679">
            <v>2.2000000000000002</v>
          </cell>
          <cell r="J679" t="str">
            <v xml:space="preserve"> GRANDES DOCUMENTALES</v>
          </cell>
          <cell r="K679" t="str">
            <v xml:space="preserve"> GRANDES DOCUMENTALES</v>
          </cell>
          <cell r="L679">
            <v>1000</v>
          </cell>
          <cell r="M679">
            <v>458</v>
          </cell>
          <cell r="N679">
            <v>2.2000000000000002</v>
          </cell>
          <cell r="O679" t="str">
            <v>DT</v>
          </cell>
          <cell r="P679" t="str">
            <v>Lab</v>
          </cell>
          <cell r="Q679" t="str">
            <v>NAC.</v>
          </cell>
        </row>
        <row r="680">
          <cell r="A680" t="str">
            <v>TVE2:NAC.</v>
          </cell>
          <cell r="B680" t="str">
            <v xml:space="preserve"> 16H15</v>
          </cell>
          <cell r="C680">
            <v>0.67708333333333337</v>
          </cell>
          <cell r="D680">
            <v>36308</v>
          </cell>
          <cell r="E680">
            <v>20</v>
          </cell>
          <cell r="F680">
            <v>1</v>
          </cell>
          <cell r="G680">
            <v>1000</v>
          </cell>
          <cell r="H680">
            <v>389</v>
          </cell>
          <cell r="I680">
            <v>2.6</v>
          </cell>
          <cell r="J680" t="str">
            <v xml:space="preserve"> GRANDES DOCUMENTALES</v>
          </cell>
          <cell r="K680" t="str">
            <v xml:space="preserve"> GRANDES DOCUMENTALES</v>
          </cell>
          <cell r="L680">
            <v>1000</v>
          </cell>
          <cell r="M680">
            <v>389</v>
          </cell>
          <cell r="N680">
            <v>2.6</v>
          </cell>
          <cell r="O680" t="str">
            <v>DT</v>
          </cell>
          <cell r="P680" t="str">
            <v>Lab</v>
          </cell>
          <cell r="Q680" t="str">
            <v>NAC.</v>
          </cell>
        </row>
        <row r="681">
          <cell r="A681" t="str">
            <v>TVE2:NAC.</v>
          </cell>
          <cell r="B681" t="str">
            <v xml:space="preserve"> 24H30</v>
          </cell>
          <cell r="C681">
            <v>1.0208333333333333</v>
          </cell>
          <cell r="D681">
            <v>36308</v>
          </cell>
          <cell r="E681">
            <v>20</v>
          </cell>
          <cell r="F681">
            <v>1</v>
          </cell>
          <cell r="G681">
            <v>300</v>
          </cell>
          <cell r="H681">
            <v>143</v>
          </cell>
          <cell r="I681">
            <v>2.1</v>
          </cell>
          <cell r="J681" t="str">
            <v xml:space="preserve"> LA NOCHE TEMATICA DE LA 2</v>
          </cell>
          <cell r="K681" t="str">
            <v xml:space="preserve"> LA NOCHE TEMATICA DE LA 2</v>
          </cell>
          <cell r="L681">
            <v>300</v>
          </cell>
          <cell r="M681">
            <v>143</v>
          </cell>
          <cell r="N681">
            <v>2.1</v>
          </cell>
          <cell r="O681" t="str">
            <v>DT</v>
          </cell>
          <cell r="P681" t="str">
            <v>Lab</v>
          </cell>
          <cell r="Q681" t="str">
            <v>NAC.</v>
          </cell>
        </row>
        <row r="682">
          <cell r="A682" t="str">
            <v>TVE2:NAC.</v>
          </cell>
          <cell r="B682" t="str">
            <v xml:space="preserve"> 25H15</v>
          </cell>
          <cell r="C682">
            <v>1.0520833333333333</v>
          </cell>
          <cell r="D682">
            <v>36308</v>
          </cell>
          <cell r="E682">
            <v>20</v>
          </cell>
          <cell r="F682">
            <v>1</v>
          </cell>
          <cell r="G682">
            <v>300</v>
          </cell>
          <cell r="H682">
            <v>192</v>
          </cell>
          <cell r="I682">
            <v>1.6</v>
          </cell>
          <cell r="J682" t="str">
            <v xml:space="preserve"> LA NOCHE TEMATICA DE LA 2</v>
          </cell>
          <cell r="K682" t="str">
            <v xml:space="preserve"> LA NOCHE TEMATICA DE LA 2</v>
          </cell>
          <cell r="L682">
            <v>300</v>
          </cell>
          <cell r="M682">
            <v>192</v>
          </cell>
          <cell r="N682">
            <v>1.6</v>
          </cell>
          <cell r="O682" t="str">
            <v>DT</v>
          </cell>
          <cell r="P682" t="str">
            <v>Lab</v>
          </cell>
          <cell r="Q682" t="str">
            <v>NAC.</v>
          </cell>
        </row>
        <row r="683">
          <cell r="A683" t="str">
            <v>TVE2:NAC.</v>
          </cell>
          <cell r="B683" t="str">
            <v xml:space="preserve"> 17H30</v>
          </cell>
          <cell r="C683">
            <v>0.72916666666666663</v>
          </cell>
          <cell r="D683">
            <v>36309</v>
          </cell>
          <cell r="E683">
            <v>20</v>
          </cell>
          <cell r="F683">
            <v>1</v>
          </cell>
          <cell r="G683">
            <v>300</v>
          </cell>
          <cell r="H683">
            <v>321</v>
          </cell>
          <cell r="I683">
            <v>0.9</v>
          </cell>
          <cell r="J683" t="str">
            <v xml:space="preserve"> MUSICAL (R)</v>
          </cell>
          <cell r="K683" t="str">
            <v xml:space="preserve"> MUSICAL (R)</v>
          </cell>
          <cell r="L683">
            <v>300</v>
          </cell>
          <cell r="M683">
            <v>321</v>
          </cell>
          <cell r="N683">
            <v>0.9</v>
          </cell>
          <cell r="O683" t="str">
            <v>DT</v>
          </cell>
          <cell r="P683" t="str">
            <v>FS</v>
          </cell>
          <cell r="Q683" t="str">
            <v>NAC.</v>
          </cell>
        </row>
        <row r="684">
          <cell r="A684" t="str">
            <v>TVE2:NAC.</v>
          </cell>
          <cell r="B684" t="str">
            <v xml:space="preserve"> 24H30</v>
          </cell>
          <cell r="C684">
            <v>1.0208333333333333</v>
          </cell>
          <cell r="D684">
            <v>36309</v>
          </cell>
          <cell r="E684">
            <v>20</v>
          </cell>
          <cell r="F684">
            <v>1</v>
          </cell>
          <cell r="G684">
            <v>200</v>
          </cell>
          <cell r="H684">
            <v>159</v>
          </cell>
          <cell r="I684">
            <v>1.3</v>
          </cell>
          <cell r="J684" t="str">
            <v xml:space="preserve"> GRANDE ES EL TEATRO</v>
          </cell>
          <cell r="K684" t="str">
            <v xml:space="preserve"> GRANDE ES EL TEATRO</v>
          </cell>
          <cell r="L684">
            <v>200</v>
          </cell>
          <cell r="M684">
            <v>159</v>
          </cell>
          <cell r="N684">
            <v>1.3</v>
          </cell>
          <cell r="O684" t="str">
            <v>DT</v>
          </cell>
          <cell r="P684" t="str">
            <v>FS</v>
          </cell>
          <cell r="Q684" t="str">
            <v>NAC.</v>
          </cell>
        </row>
        <row r="685">
          <cell r="A685" t="str">
            <v>TVE2:NAC.</v>
          </cell>
          <cell r="B685" t="str">
            <v xml:space="preserve"> 23H15</v>
          </cell>
          <cell r="C685">
            <v>0.96875</v>
          </cell>
          <cell r="D685">
            <v>36310</v>
          </cell>
          <cell r="E685">
            <v>20</v>
          </cell>
          <cell r="F685">
            <v>1</v>
          </cell>
          <cell r="G685">
            <v>2000</v>
          </cell>
          <cell r="H685">
            <v>856</v>
          </cell>
          <cell r="I685">
            <v>2.2999999999999998</v>
          </cell>
          <cell r="J685" t="str">
            <v xml:space="preserve"> ESTUDIO ESTADIO</v>
          </cell>
          <cell r="K685" t="str">
            <v xml:space="preserve"> ESTUDIO ESTADIO</v>
          </cell>
          <cell r="L685">
            <v>2000</v>
          </cell>
          <cell r="M685">
            <v>856</v>
          </cell>
          <cell r="N685">
            <v>2.2999999999999998</v>
          </cell>
          <cell r="O685" t="str">
            <v>PT</v>
          </cell>
          <cell r="P685" t="str">
            <v>FS</v>
          </cell>
          <cell r="Q685" t="str">
            <v>NAC.</v>
          </cell>
        </row>
        <row r="686">
          <cell r="A686" t="str">
            <v>TVE2:NAC.</v>
          </cell>
          <cell r="B686" t="str">
            <v xml:space="preserve"> 16H15</v>
          </cell>
          <cell r="C686">
            <v>0.67708333333333337</v>
          </cell>
          <cell r="D686">
            <v>36311</v>
          </cell>
          <cell r="E686">
            <v>20</v>
          </cell>
          <cell r="F686">
            <v>1</v>
          </cell>
          <cell r="G686">
            <v>1000</v>
          </cell>
          <cell r="H686">
            <v>401</v>
          </cell>
          <cell r="I686">
            <v>2.5</v>
          </cell>
          <cell r="J686" t="str">
            <v xml:space="preserve"> GRANDES DOCUMENTALES</v>
          </cell>
          <cell r="K686" t="str">
            <v xml:space="preserve"> GRANDES DOCUMENTALES</v>
          </cell>
          <cell r="L686">
            <v>1000</v>
          </cell>
          <cell r="M686">
            <v>401</v>
          </cell>
          <cell r="N686">
            <v>2.5</v>
          </cell>
          <cell r="O686" t="str">
            <v>DT</v>
          </cell>
          <cell r="P686" t="str">
            <v>Lab</v>
          </cell>
          <cell r="Q686" t="str">
            <v>NAC.</v>
          </cell>
        </row>
        <row r="687">
          <cell r="A687" t="str">
            <v>TVE2:NAC.</v>
          </cell>
          <cell r="B687" t="str">
            <v xml:space="preserve"> 16H45</v>
          </cell>
          <cell r="C687">
            <v>0.69791666666666663</v>
          </cell>
          <cell r="D687">
            <v>36311</v>
          </cell>
          <cell r="E687">
            <v>20</v>
          </cell>
          <cell r="F687">
            <v>1</v>
          </cell>
          <cell r="G687">
            <v>500</v>
          </cell>
          <cell r="H687">
            <v>279</v>
          </cell>
          <cell r="I687">
            <v>1.8</v>
          </cell>
          <cell r="J687" t="str">
            <v xml:space="preserve"> DOCUMENTAL</v>
          </cell>
          <cell r="K687" t="str">
            <v xml:space="preserve"> DOCUMENTAL</v>
          </cell>
          <cell r="L687">
            <v>500</v>
          </cell>
          <cell r="M687">
            <v>279</v>
          </cell>
          <cell r="N687">
            <v>1.8</v>
          </cell>
          <cell r="O687" t="str">
            <v>DT</v>
          </cell>
          <cell r="P687" t="str">
            <v>Lab</v>
          </cell>
          <cell r="Q687" t="str">
            <v>NAC.</v>
          </cell>
        </row>
        <row r="688">
          <cell r="A688" t="str">
            <v>TVE2:NAC.</v>
          </cell>
          <cell r="B688" t="str">
            <v xml:space="preserve"> 22H30</v>
          </cell>
          <cell r="C688">
            <v>0.9375</v>
          </cell>
          <cell r="D688">
            <v>36311</v>
          </cell>
          <cell r="E688">
            <v>20</v>
          </cell>
          <cell r="F688">
            <v>1</v>
          </cell>
          <cell r="G688">
            <v>1000</v>
          </cell>
          <cell r="H688">
            <v>571</v>
          </cell>
          <cell r="I688">
            <v>1.8</v>
          </cell>
          <cell r="J688" t="str">
            <v xml:space="preserve"> QUE GRANDE ES EL CINE</v>
          </cell>
          <cell r="K688" t="str">
            <v xml:space="preserve"> QUE GRANDE ES EL CINE</v>
          </cell>
          <cell r="L688">
            <v>1000</v>
          </cell>
          <cell r="M688">
            <v>571</v>
          </cell>
          <cell r="N688">
            <v>1.8</v>
          </cell>
          <cell r="O688" t="str">
            <v>PT</v>
          </cell>
          <cell r="P688" t="str">
            <v>Lab</v>
          </cell>
          <cell r="Q688" t="str">
            <v>NAC.</v>
          </cell>
        </row>
        <row r="689">
          <cell r="A689" t="str">
            <v>TVE2:NAC.</v>
          </cell>
          <cell r="B689" t="str">
            <v xml:space="preserve"> 23H30</v>
          </cell>
          <cell r="C689">
            <v>0.97916666666666663</v>
          </cell>
          <cell r="D689">
            <v>36311</v>
          </cell>
          <cell r="E689">
            <v>20</v>
          </cell>
          <cell r="F689">
            <v>1</v>
          </cell>
          <cell r="G689">
            <v>1000</v>
          </cell>
          <cell r="H689">
            <v>583</v>
          </cell>
          <cell r="I689">
            <v>1.7</v>
          </cell>
          <cell r="J689" t="str">
            <v xml:space="preserve"> QUE GRANDE ES EL CINE</v>
          </cell>
          <cell r="K689" t="str">
            <v xml:space="preserve"> QUE GRANDE ES EL CINE</v>
          </cell>
          <cell r="L689">
            <v>1000</v>
          </cell>
          <cell r="M689">
            <v>583</v>
          </cell>
          <cell r="N689">
            <v>1.7</v>
          </cell>
          <cell r="O689" t="str">
            <v>PT</v>
          </cell>
          <cell r="P689" t="str">
            <v>Lab</v>
          </cell>
          <cell r="Q689" t="str">
            <v>NAC.</v>
          </cell>
        </row>
        <row r="690">
          <cell r="A690" t="str">
            <v>TVE2:NAC.</v>
          </cell>
          <cell r="B690" t="str">
            <v xml:space="preserve"> 23H00</v>
          </cell>
          <cell r="C690">
            <v>0.95833333333333337</v>
          </cell>
          <cell r="D690">
            <v>36312</v>
          </cell>
          <cell r="E690">
            <v>20</v>
          </cell>
          <cell r="F690">
            <v>1</v>
          </cell>
          <cell r="G690">
            <v>1500</v>
          </cell>
          <cell r="H690">
            <v>527</v>
          </cell>
          <cell r="I690">
            <v>2.8</v>
          </cell>
          <cell r="J690" t="str">
            <v xml:space="preserve"> VERSION ESPAÑOLA</v>
          </cell>
          <cell r="K690" t="str">
            <v xml:space="preserve"> VERSION ESPAÑOLA</v>
          </cell>
          <cell r="L690">
            <v>1500</v>
          </cell>
          <cell r="M690">
            <v>527</v>
          </cell>
          <cell r="N690">
            <v>2.8</v>
          </cell>
          <cell r="O690" t="str">
            <v>PT</v>
          </cell>
          <cell r="P690" t="str">
            <v>Lab</v>
          </cell>
          <cell r="Q690" t="str">
            <v>NAC.</v>
          </cell>
        </row>
        <row r="691">
          <cell r="A691" t="str">
            <v>TVE2:NAC.</v>
          </cell>
          <cell r="B691" t="str">
            <v xml:space="preserve"> 24H45</v>
          </cell>
          <cell r="C691">
            <v>1.03125</v>
          </cell>
          <cell r="D691">
            <v>36312</v>
          </cell>
          <cell r="E691">
            <v>20</v>
          </cell>
          <cell r="F691">
            <v>1</v>
          </cell>
          <cell r="G691">
            <v>150</v>
          </cell>
          <cell r="H691">
            <v>119</v>
          </cell>
          <cell r="I691">
            <v>1.3</v>
          </cell>
          <cell r="J691" t="str">
            <v xml:space="preserve"> CINE</v>
          </cell>
          <cell r="K691" t="str">
            <v xml:space="preserve"> CINE</v>
          </cell>
          <cell r="L691">
            <v>150</v>
          </cell>
          <cell r="M691">
            <v>119</v>
          </cell>
          <cell r="N691">
            <v>1.3</v>
          </cell>
          <cell r="O691" t="str">
            <v>DT</v>
          </cell>
          <cell r="P691" t="str">
            <v>Lab</v>
          </cell>
          <cell r="Q691" t="str">
            <v>NAC.</v>
          </cell>
        </row>
        <row r="692">
          <cell r="A692" t="str">
            <v>TVE2:NAC.</v>
          </cell>
          <cell r="B692" t="str">
            <v xml:space="preserve"> 15H45</v>
          </cell>
          <cell r="C692">
            <v>0.65625</v>
          </cell>
          <cell r="D692">
            <v>36313</v>
          </cell>
          <cell r="E692">
            <v>20</v>
          </cell>
          <cell r="F692">
            <v>1</v>
          </cell>
          <cell r="G692">
            <v>1000</v>
          </cell>
          <cell r="H692">
            <v>442</v>
          </cell>
          <cell r="I692">
            <v>2.2999999999999998</v>
          </cell>
          <cell r="J692" t="str">
            <v xml:space="preserve"> GRANDES DOCUMENTALES</v>
          </cell>
          <cell r="K692" t="str">
            <v xml:space="preserve"> GRANDES DOCUMENTALES</v>
          </cell>
          <cell r="L692">
            <v>1000</v>
          </cell>
          <cell r="M692">
            <v>442</v>
          </cell>
          <cell r="N692">
            <v>2.2999999999999998</v>
          </cell>
          <cell r="O692" t="str">
            <v>DT</v>
          </cell>
          <cell r="P692" t="str">
            <v>Lab</v>
          </cell>
          <cell r="Q692" t="str">
            <v>NAC.</v>
          </cell>
        </row>
        <row r="693">
          <cell r="A693" t="str">
            <v>TVE2:NAC.</v>
          </cell>
          <cell r="B693" t="str">
            <v xml:space="preserve"> 16H45</v>
          </cell>
          <cell r="C693">
            <v>0.69791666666666663</v>
          </cell>
          <cell r="D693">
            <v>36315</v>
          </cell>
          <cell r="E693">
            <v>20</v>
          </cell>
          <cell r="F693">
            <v>1</v>
          </cell>
          <cell r="G693">
            <v>500</v>
          </cell>
          <cell r="H693">
            <v>267</v>
          </cell>
          <cell r="I693">
            <v>1.9</v>
          </cell>
          <cell r="J693" t="str">
            <v xml:space="preserve"> DOCUMENTAL</v>
          </cell>
          <cell r="K693" t="str">
            <v xml:space="preserve"> DOCUMENTAL</v>
          </cell>
          <cell r="L693">
            <v>500</v>
          </cell>
          <cell r="M693">
            <v>267</v>
          </cell>
          <cell r="N693">
            <v>1.9</v>
          </cell>
          <cell r="O693" t="str">
            <v>DT</v>
          </cell>
          <cell r="P693" t="str">
            <v>Lab</v>
          </cell>
          <cell r="Q693" t="str">
            <v>NAC.</v>
          </cell>
        </row>
        <row r="694">
          <cell r="A694" t="str">
            <v>TVE2:NAC.</v>
          </cell>
          <cell r="B694" t="str">
            <v xml:space="preserve"> 23H00</v>
          </cell>
          <cell r="C694">
            <v>0.95833333333333337</v>
          </cell>
          <cell r="D694">
            <v>36315</v>
          </cell>
          <cell r="E694">
            <v>20</v>
          </cell>
          <cell r="F694">
            <v>1</v>
          </cell>
          <cell r="G694">
            <v>800</v>
          </cell>
          <cell r="H694">
            <v>378</v>
          </cell>
          <cell r="I694">
            <v>2.1</v>
          </cell>
          <cell r="J694" t="str">
            <v xml:space="preserve"> LA NOCHE TEMATICA DE LA 2</v>
          </cell>
          <cell r="K694" t="str">
            <v xml:space="preserve"> LA NOCHE TEMATICA DE LA 2</v>
          </cell>
          <cell r="L694">
            <v>800</v>
          </cell>
          <cell r="M694">
            <v>378</v>
          </cell>
          <cell r="N694">
            <v>2.1</v>
          </cell>
          <cell r="O694" t="str">
            <v>PT</v>
          </cell>
          <cell r="P694" t="str">
            <v>Lab</v>
          </cell>
          <cell r="Q694" t="str">
            <v>NAC.</v>
          </cell>
        </row>
        <row r="695">
          <cell r="A695" t="str">
            <v>TVE2:NAC.</v>
          </cell>
          <cell r="B695" t="str">
            <v xml:space="preserve"> 25H15</v>
          </cell>
          <cell r="C695">
            <v>1.0520833333333333</v>
          </cell>
          <cell r="D695">
            <v>36315</v>
          </cell>
          <cell r="E695">
            <v>20</v>
          </cell>
          <cell r="F695">
            <v>1</v>
          </cell>
          <cell r="G695">
            <v>300</v>
          </cell>
          <cell r="H695">
            <v>192</v>
          </cell>
          <cell r="I695">
            <v>1.6</v>
          </cell>
          <cell r="J695" t="str">
            <v xml:space="preserve"> LA NOCHE TEMATICA DE LA 2</v>
          </cell>
          <cell r="K695" t="str">
            <v xml:space="preserve"> LA NOCHE TEMATICA DE LA 2</v>
          </cell>
          <cell r="L695">
            <v>300</v>
          </cell>
          <cell r="M695">
            <v>192</v>
          </cell>
          <cell r="N695">
            <v>1.6</v>
          </cell>
          <cell r="O695" t="str">
            <v>DT</v>
          </cell>
          <cell r="P695" t="str">
            <v>Lab</v>
          </cell>
          <cell r="Q695" t="str">
            <v>NAC.</v>
          </cell>
        </row>
        <row r="696">
          <cell r="A696" t="str">
            <v>TVE2:NAC.</v>
          </cell>
          <cell r="B696" t="str">
            <v xml:space="preserve"> 17H30</v>
          </cell>
          <cell r="C696">
            <v>0.72916666666666663</v>
          </cell>
          <cell r="D696">
            <v>36316</v>
          </cell>
          <cell r="E696">
            <v>20</v>
          </cell>
          <cell r="F696">
            <v>1</v>
          </cell>
          <cell r="G696">
            <v>300</v>
          </cell>
          <cell r="H696">
            <v>321</v>
          </cell>
          <cell r="I696">
            <v>0.9</v>
          </cell>
          <cell r="J696" t="str">
            <v xml:space="preserve"> MUSICAL (R)</v>
          </cell>
          <cell r="K696" t="str">
            <v xml:space="preserve"> MUSICAL (R)</v>
          </cell>
          <cell r="L696">
            <v>300</v>
          </cell>
          <cell r="M696">
            <v>321</v>
          </cell>
          <cell r="N696">
            <v>0.9</v>
          </cell>
          <cell r="O696" t="str">
            <v>DT</v>
          </cell>
          <cell r="P696" t="str">
            <v>FS</v>
          </cell>
          <cell r="Q696" t="str">
            <v>NAC.</v>
          </cell>
        </row>
        <row r="697">
          <cell r="A697" t="str">
            <v>TVE2:NAC.</v>
          </cell>
          <cell r="B697" t="str">
            <v xml:space="preserve"> 24H30</v>
          </cell>
          <cell r="C697">
            <v>1.0208333333333333</v>
          </cell>
          <cell r="D697">
            <v>36316</v>
          </cell>
          <cell r="E697">
            <v>20</v>
          </cell>
          <cell r="F697">
            <v>1</v>
          </cell>
          <cell r="G697">
            <v>200</v>
          </cell>
          <cell r="H697">
            <v>167</v>
          </cell>
          <cell r="I697">
            <v>1.2</v>
          </cell>
          <cell r="J697" t="str">
            <v xml:space="preserve"> GRANDE ES EL TEATRO</v>
          </cell>
          <cell r="K697" t="str">
            <v xml:space="preserve"> GRANDE ES EL TEATRO</v>
          </cell>
          <cell r="L697">
            <v>200</v>
          </cell>
          <cell r="M697">
            <v>167</v>
          </cell>
          <cell r="N697">
            <v>1.2</v>
          </cell>
          <cell r="O697" t="str">
            <v>DT</v>
          </cell>
          <cell r="P697" t="str">
            <v>FS</v>
          </cell>
          <cell r="Q697" t="str">
            <v>NAC.</v>
          </cell>
        </row>
        <row r="698">
          <cell r="A698" t="str">
            <v>TVE2:NAC.</v>
          </cell>
          <cell r="B698" t="str">
            <v xml:space="preserve"> 21H45</v>
          </cell>
          <cell r="C698">
            <v>0.90625</v>
          </cell>
          <cell r="D698">
            <v>36317</v>
          </cell>
          <cell r="E698">
            <v>20</v>
          </cell>
          <cell r="F698">
            <v>1</v>
          </cell>
          <cell r="G698">
            <v>1000</v>
          </cell>
          <cell r="H698">
            <v>652</v>
          </cell>
          <cell r="I698">
            <v>1.5</v>
          </cell>
          <cell r="J698" t="str">
            <v xml:space="preserve"> DOCUMENTAL</v>
          </cell>
          <cell r="K698" t="str">
            <v xml:space="preserve"> DOCUMENTAL</v>
          </cell>
          <cell r="L698">
            <v>1000</v>
          </cell>
          <cell r="M698">
            <v>652</v>
          </cell>
          <cell r="N698">
            <v>1.5</v>
          </cell>
          <cell r="O698" t="str">
            <v>PT</v>
          </cell>
          <cell r="P698" t="str">
            <v>FS</v>
          </cell>
          <cell r="Q698" t="str">
            <v>NAC.</v>
          </cell>
        </row>
        <row r="699">
          <cell r="A699" t="str">
            <v>TVE2:NAC.</v>
          </cell>
          <cell r="B699" t="str">
            <v xml:space="preserve"> 22H45</v>
          </cell>
          <cell r="C699">
            <v>0.94791666666666663</v>
          </cell>
          <cell r="D699">
            <v>36317</v>
          </cell>
          <cell r="E699">
            <v>20</v>
          </cell>
          <cell r="F699">
            <v>1</v>
          </cell>
          <cell r="G699">
            <v>2000</v>
          </cell>
          <cell r="H699">
            <v>952</v>
          </cell>
          <cell r="I699">
            <v>2.1</v>
          </cell>
          <cell r="J699" t="str">
            <v xml:space="preserve"> ESTUDIO ESTADIO</v>
          </cell>
          <cell r="K699" t="str">
            <v xml:space="preserve"> ESTUDIO ESTADIO</v>
          </cell>
          <cell r="L699">
            <v>2000</v>
          </cell>
          <cell r="M699">
            <v>952</v>
          </cell>
          <cell r="N699">
            <v>2.1</v>
          </cell>
          <cell r="O699" t="str">
            <v>PT</v>
          </cell>
          <cell r="P699" t="str">
            <v>FS</v>
          </cell>
          <cell r="Q699" t="str">
            <v>NAC.</v>
          </cell>
        </row>
        <row r="700">
          <cell r="A700" t="str">
            <v>TVE2:NAC.</v>
          </cell>
          <cell r="B700" t="str">
            <v xml:space="preserve"> 15H45</v>
          </cell>
          <cell r="C700">
            <v>0.65625</v>
          </cell>
          <cell r="D700">
            <v>36318</v>
          </cell>
          <cell r="E700">
            <v>20</v>
          </cell>
          <cell r="F700">
            <v>1</v>
          </cell>
          <cell r="G700">
            <v>1000</v>
          </cell>
          <cell r="H700">
            <v>442</v>
          </cell>
          <cell r="I700">
            <v>2.2999999999999998</v>
          </cell>
          <cell r="J700" t="str">
            <v xml:space="preserve"> GRANDES DOCUMENTALES</v>
          </cell>
          <cell r="K700" t="str">
            <v xml:space="preserve"> GRANDES DOCUMENTALES</v>
          </cell>
          <cell r="L700">
            <v>1000</v>
          </cell>
          <cell r="M700">
            <v>442</v>
          </cell>
          <cell r="N700">
            <v>2.2999999999999998</v>
          </cell>
          <cell r="O700" t="str">
            <v>DT</v>
          </cell>
          <cell r="P700" t="str">
            <v>Lab</v>
          </cell>
          <cell r="Q700" t="str">
            <v>NAC.</v>
          </cell>
        </row>
        <row r="701">
          <cell r="A701" t="str">
            <v>TVE2:NAC.</v>
          </cell>
          <cell r="B701" t="str">
            <v xml:space="preserve"> 22H30</v>
          </cell>
          <cell r="C701">
            <v>0.9375</v>
          </cell>
          <cell r="D701">
            <v>36318</v>
          </cell>
          <cell r="E701">
            <v>20</v>
          </cell>
          <cell r="F701">
            <v>1</v>
          </cell>
          <cell r="G701">
            <v>1000</v>
          </cell>
          <cell r="H701">
            <v>571</v>
          </cell>
          <cell r="I701">
            <v>1.8</v>
          </cell>
          <cell r="J701" t="str">
            <v xml:space="preserve"> QUE GRANDE ES EL CINE</v>
          </cell>
          <cell r="K701" t="str">
            <v xml:space="preserve"> QUE GRANDE ES EL CINE</v>
          </cell>
          <cell r="L701">
            <v>1000</v>
          </cell>
          <cell r="M701">
            <v>571</v>
          </cell>
          <cell r="N701">
            <v>1.8</v>
          </cell>
          <cell r="O701" t="str">
            <v>PT</v>
          </cell>
          <cell r="P701" t="str">
            <v>Lab</v>
          </cell>
          <cell r="Q701" t="str">
            <v>NAC.</v>
          </cell>
        </row>
        <row r="702">
          <cell r="A702" t="str">
            <v>TVE2:NAC.</v>
          </cell>
          <cell r="B702" t="str">
            <v xml:space="preserve"> 22H30</v>
          </cell>
          <cell r="C702">
            <v>0.9375</v>
          </cell>
          <cell r="D702">
            <v>36319</v>
          </cell>
          <cell r="E702">
            <v>20</v>
          </cell>
          <cell r="F702">
            <v>1</v>
          </cell>
          <cell r="G702">
            <v>1500</v>
          </cell>
          <cell r="H702">
            <v>709</v>
          </cell>
          <cell r="I702">
            <v>2.1</v>
          </cell>
          <cell r="J702" t="str">
            <v xml:space="preserve"> VERSION ESPAÑOLA</v>
          </cell>
          <cell r="K702" t="str">
            <v xml:space="preserve"> VERSION ESPAÑOLA</v>
          </cell>
          <cell r="L702">
            <v>1500</v>
          </cell>
          <cell r="M702">
            <v>709</v>
          </cell>
          <cell r="N702">
            <v>2.1</v>
          </cell>
          <cell r="O702" t="str">
            <v>PT</v>
          </cell>
          <cell r="P702" t="str">
            <v>Lab</v>
          </cell>
          <cell r="Q702" t="str">
            <v>NAC.</v>
          </cell>
        </row>
        <row r="703">
          <cell r="A703" t="str">
            <v>TVE2:NAC.</v>
          </cell>
          <cell r="B703" t="str">
            <v xml:space="preserve"> 24H45</v>
          </cell>
          <cell r="C703">
            <v>1.03125</v>
          </cell>
          <cell r="D703">
            <v>36319</v>
          </cell>
          <cell r="E703">
            <v>20</v>
          </cell>
          <cell r="F703">
            <v>1</v>
          </cell>
          <cell r="G703">
            <v>150</v>
          </cell>
          <cell r="H703">
            <v>119</v>
          </cell>
          <cell r="I703">
            <v>1.3</v>
          </cell>
          <cell r="J703" t="str">
            <v xml:space="preserve"> CINE</v>
          </cell>
          <cell r="K703" t="str">
            <v xml:space="preserve"> CINE</v>
          </cell>
          <cell r="L703">
            <v>150</v>
          </cell>
          <cell r="M703">
            <v>119</v>
          </cell>
          <cell r="N703">
            <v>1.3</v>
          </cell>
          <cell r="O703" t="str">
            <v>DT</v>
          </cell>
          <cell r="P703" t="str">
            <v>Lab</v>
          </cell>
          <cell r="Q703" t="str">
            <v>NAC.</v>
          </cell>
        </row>
        <row r="704">
          <cell r="A704" t="str">
            <v>TVE2:NAC.</v>
          </cell>
          <cell r="B704" t="str">
            <v xml:space="preserve"> 15H45</v>
          </cell>
          <cell r="C704">
            <v>0.65625</v>
          </cell>
          <cell r="D704">
            <v>36320</v>
          </cell>
          <cell r="E704">
            <v>20</v>
          </cell>
          <cell r="F704">
            <v>1</v>
          </cell>
          <cell r="G704">
            <v>1000</v>
          </cell>
          <cell r="H704">
            <v>442</v>
          </cell>
          <cell r="I704">
            <v>2.2999999999999998</v>
          </cell>
          <cell r="J704" t="str">
            <v xml:space="preserve"> GRANDES DOCUMENTALES</v>
          </cell>
          <cell r="K704" t="str">
            <v xml:space="preserve"> GRANDES DOCUMENTALES</v>
          </cell>
          <cell r="L704">
            <v>1000</v>
          </cell>
          <cell r="M704">
            <v>442</v>
          </cell>
          <cell r="N704">
            <v>2.2999999999999998</v>
          </cell>
          <cell r="O704" t="str">
            <v>DT</v>
          </cell>
          <cell r="P704" t="str">
            <v>Lab</v>
          </cell>
          <cell r="Q704" t="str">
            <v>NAC.</v>
          </cell>
        </row>
        <row r="705">
          <cell r="A705" t="str">
            <v>TVE2:NAC.</v>
          </cell>
          <cell r="B705" t="str">
            <v xml:space="preserve"> 16H45</v>
          </cell>
          <cell r="C705">
            <v>0.69791666666666663</v>
          </cell>
          <cell r="D705">
            <v>36320</v>
          </cell>
          <cell r="E705">
            <v>20</v>
          </cell>
          <cell r="F705">
            <v>1</v>
          </cell>
          <cell r="G705">
            <v>500</v>
          </cell>
          <cell r="H705">
            <v>291</v>
          </cell>
          <cell r="I705">
            <v>1.7</v>
          </cell>
          <cell r="J705" t="str">
            <v xml:space="preserve"> DOCUMENTAL</v>
          </cell>
          <cell r="K705" t="str">
            <v xml:space="preserve"> DOCUMENTAL</v>
          </cell>
          <cell r="L705">
            <v>500</v>
          </cell>
          <cell r="M705">
            <v>291</v>
          </cell>
          <cell r="N705">
            <v>1.7</v>
          </cell>
          <cell r="O705" t="str">
            <v>DT</v>
          </cell>
          <cell r="P705" t="str">
            <v>Lab</v>
          </cell>
          <cell r="Q705" t="str">
            <v>NAC.</v>
          </cell>
        </row>
        <row r="706">
          <cell r="A706" t="str">
            <v>TVE2:NAC.</v>
          </cell>
          <cell r="B706" t="str">
            <v xml:space="preserve"> 22H30</v>
          </cell>
          <cell r="C706">
            <v>0.9375</v>
          </cell>
          <cell r="D706">
            <v>36322</v>
          </cell>
          <cell r="E706">
            <v>20</v>
          </cell>
          <cell r="F706">
            <v>1</v>
          </cell>
          <cell r="G706">
            <v>1000</v>
          </cell>
          <cell r="H706">
            <v>652</v>
          </cell>
          <cell r="I706">
            <v>1.5</v>
          </cell>
          <cell r="J706" t="str">
            <v xml:space="preserve"> LA NOCHE TEMATICA DE LA 2</v>
          </cell>
          <cell r="K706" t="str">
            <v xml:space="preserve"> LA NOCHE TEMATICA DE LA 2</v>
          </cell>
          <cell r="L706">
            <v>1000</v>
          </cell>
          <cell r="M706">
            <v>652</v>
          </cell>
          <cell r="N706">
            <v>1.5</v>
          </cell>
          <cell r="O706" t="str">
            <v>PT</v>
          </cell>
          <cell r="P706" t="str">
            <v>Lab</v>
          </cell>
          <cell r="Q706" t="str">
            <v>NAC.</v>
          </cell>
        </row>
        <row r="707">
          <cell r="A707" t="str">
            <v>TVE2:NAC.</v>
          </cell>
          <cell r="B707" t="str">
            <v xml:space="preserve"> 24H30</v>
          </cell>
          <cell r="C707">
            <v>1.0208333333333333</v>
          </cell>
          <cell r="D707">
            <v>36322</v>
          </cell>
          <cell r="E707">
            <v>20</v>
          </cell>
          <cell r="F707">
            <v>1</v>
          </cell>
          <cell r="G707">
            <v>300</v>
          </cell>
          <cell r="H707">
            <v>143</v>
          </cell>
          <cell r="I707">
            <v>2.1</v>
          </cell>
          <cell r="J707" t="str">
            <v xml:space="preserve"> LA NOCHE TEMATICA DE LA 2</v>
          </cell>
          <cell r="K707" t="str">
            <v xml:space="preserve"> LA NOCHE TEMATICA DE LA 2</v>
          </cell>
          <cell r="L707">
            <v>300</v>
          </cell>
          <cell r="M707">
            <v>143</v>
          </cell>
          <cell r="N707">
            <v>2.1</v>
          </cell>
          <cell r="O707" t="str">
            <v>DT</v>
          </cell>
          <cell r="P707" t="str">
            <v>Lab</v>
          </cell>
          <cell r="Q707" t="str">
            <v>NAC.</v>
          </cell>
        </row>
        <row r="708">
          <cell r="A708" t="str">
            <v>TVE2:NAC.</v>
          </cell>
          <cell r="B708" t="str">
            <v xml:space="preserve"> 25H15</v>
          </cell>
          <cell r="C708">
            <v>1.0520833333333333</v>
          </cell>
          <cell r="D708">
            <v>36322</v>
          </cell>
          <cell r="E708">
            <v>20</v>
          </cell>
          <cell r="F708">
            <v>1</v>
          </cell>
          <cell r="G708">
            <v>300</v>
          </cell>
          <cell r="H708">
            <v>200</v>
          </cell>
          <cell r="I708">
            <v>1.5</v>
          </cell>
          <cell r="J708" t="str">
            <v xml:space="preserve"> LA NOCHE TEMATICA DE LA 2</v>
          </cell>
          <cell r="K708" t="str">
            <v xml:space="preserve"> LA NOCHE TEMATICA DE LA 2</v>
          </cell>
          <cell r="L708">
            <v>300</v>
          </cell>
          <cell r="M708">
            <v>200</v>
          </cell>
          <cell r="N708">
            <v>1.5</v>
          </cell>
          <cell r="O708" t="str">
            <v>DT</v>
          </cell>
          <cell r="P708" t="str">
            <v>Lab</v>
          </cell>
          <cell r="Q708" t="str">
            <v>NAC.</v>
          </cell>
        </row>
        <row r="709">
          <cell r="A709" t="str">
            <v>TVE2:NAC.</v>
          </cell>
          <cell r="B709" t="str">
            <v xml:space="preserve"> 15H45</v>
          </cell>
          <cell r="C709">
            <v>0.65625</v>
          </cell>
          <cell r="D709">
            <v>36323</v>
          </cell>
          <cell r="E709">
            <v>20</v>
          </cell>
          <cell r="F709">
            <v>1</v>
          </cell>
          <cell r="G709">
            <v>800</v>
          </cell>
          <cell r="H709">
            <v>855</v>
          </cell>
          <cell r="I709">
            <v>0.9</v>
          </cell>
          <cell r="J709" t="str">
            <v xml:space="preserve"> DEPORTES</v>
          </cell>
          <cell r="K709" t="str">
            <v xml:space="preserve"> DEPORTES</v>
          </cell>
          <cell r="L709">
            <v>800</v>
          </cell>
          <cell r="M709">
            <v>855</v>
          </cell>
          <cell r="N709">
            <v>0.9</v>
          </cell>
          <cell r="O709" t="str">
            <v>DT</v>
          </cell>
          <cell r="P709" t="str">
            <v>FS</v>
          </cell>
          <cell r="Q709" t="str">
            <v>NAC.</v>
          </cell>
        </row>
        <row r="710">
          <cell r="A710" t="str">
            <v>TVE2:NAC.</v>
          </cell>
          <cell r="B710" t="str">
            <v xml:space="preserve"> 17H30</v>
          </cell>
          <cell r="C710">
            <v>0.72916666666666663</v>
          </cell>
          <cell r="D710">
            <v>36323</v>
          </cell>
          <cell r="E710">
            <v>20</v>
          </cell>
          <cell r="F710">
            <v>1</v>
          </cell>
          <cell r="G710">
            <v>300</v>
          </cell>
          <cell r="H710">
            <v>321</v>
          </cell>
          <cell r="I710">
            <v>0.9</v>
          </cell>
          <cell r="J710" t="str">
            <v xml:space="preserve"> MUSICAL (R)</v>
          </cell>
          <cell r="K710" t="str">
            <v xml:space="preserve"> MUSICAL (R)</v>
          </cell>
          <cell r="L710">
            <v>300</v>
          </cell>
          <cell r="M710">
            <v>321</v>
          </cell>
          <cell r="N710">
            <v>0.9</v>
          </cell>
          <cell r="O710" t="str">
            <v>DT</v>
          </cell>
          <cell r="P710" t="str">
            <v>FS</v>
          </cell>
          <cell r="Q710" t="str">
            <v>NAC.</v>
          </cell>
        </row>
        <row r="711">
          <cell r="A711" t="str">
            <v>TVE2:NAC.</v>
          </cell>
          <cell r="B711" t="str">
            <v xml:space="preserve"> 22H45</v>
          </cell>
          <cell r="C711">
            <v>0.94791666666666663</v>
          </cell>
          <cell r="D711">
            <v>36324</v>
          </cell>
          <cell r="E711">
            <v>20</v>
          </cell>
          <cell r="F711">
            <v>1</v>
          </cell>
          <cell r="G711">
            <v>2000</v>
          </cell>
          <cell r="H711">
            <v>945</v>
          </cell>
          <cell r="I711">
            <v>2.1</v>
          </cell>
          <cell r="J711" t="str">
            <v xml:space="preserve"> ESTUDIO ESTADIO</v>
          </cell>
          <cell r="K711" t="str">
            <v xml:space="preserve"> ESTUDIO ESTADIO</v>
          </cell>
          <cell r="L711">
            <v>2000</v>
          </cell>
          <cell r="M711">
            <v>945</v>
          </cell>
          <cell r="N711">
            <v>2.1</v>
          </cell>
          <cell r="O711" t="str">
            <v>PT</v>
          </cell>
          <cell r="P711" t="str">
            <v>FS</v>
          </cell>
          <cell r="Q711" t="str">
            <v>NAC.</v>
          </cell>
        </row>
        <row r="712">
          <cell r="A712" t="str">
            <v>TVG:GAL.</v>
          </cell>
          <cell r="B712" t="str">
            <v>. 13H30</v>
          </cell>
          <cell r="C712">
            <v>0.5625</v>
          </cell>
          <cell r="D712">
            <v>36279</v>
          </cell>
          <cell r="E712">
            <v>20</v>
          </cell>
          <cell r="F712">
            <v>1</v>
          </cell>
          <cell r="G712">
            <v>150</v>
          </cell>
          <cell r="H712">
            <v>1000</v>
          </cell>
          <cell r="I712">
            <v>0.1</v>
          </cell>
          <cell r="J712" t="str">
            <v xml:space="preserve"> TELEXORNAL REVISTA</v>
          </cell>
          <cell r="K712" t="str">
            <v xml:space="preserve"> TELEXORNAL REVISTA</v>
          </cell>
          <cell r="L712">
            <v>150</v>
          </cell>
          <cell r="M712">
            <v>1000</v>
          </cell>
          <cell r="N712">
            <v>0.1</v>
          </cell>
          <cell r="O712" t="str">
            <v>DT</v>
          </cell>
          <cell r="P712" t="str">
            <v>Lab</v>
          </cell>
          <cell r="Q712" t="str">
            <v>GAL.</v>
          </cell>
        </row>
        <row r="713">
          <cell r="A713" t="str">
            <v>TVG:GAL.</v>
          </cell>
          <cell r="B713" t="str">
            <v>. 14H30</v>
          </cell>
          <cell r="C713">
            <v>0.60416666666666663</v>
          </cell>
          <cell r="D713">
            <v>36279</v>
          </cell>
          <cell r="E713">
            <v>20</v>
          </cell>
          <cell r="F713">
            <v>1</v>
          </cell>
          <cell r="G713">
            <v>350</v>
          </cell>
          <cell r="H713">
            <v>1167</v>
          </cell>
          <cell r="I713">
            <v>0.3</v>
          </cell>
          <cell r="J713" t="str">
            <v xml:space="preserve"> TELEXORNAL</v>
          </cell>
          <cell r="K713" t="str">
            <v xml:space="preserve"> TELEXORNAL</v>
          </cell>
          <cell r="L713">
            <v>350</v>
          </cell>
          <cell r="M713">
            <v>1167</v>
          </cell>
          <cell r="N713">
            <v>0.3</v>
          </cell>
          <cell r="O713" t="str">
            <v>DT</v>
          </cell>
          <cell r="P713" t="str">
            <v>Lab</v>
          </cell>
          <cell r="Q713" t="str">
            <v>GAL.</v>
          </cell>
        </row>
        <row r="714">
          <cell r="A714" t="str">
            <v>TVG:GAL.</v>
          </cell>
          <cell r="B714" t="str">
            <v>. 15H00</v>
          </cell>
          <cell r="C714">
            <v>0.625</v>
          </cell>
          <cell r="D714">
            <v>36279</v>
          </cell>
          <cell r="E714">
            <v>20</v>
          </cell>
          <cell r="F714">
            <v>1</v>
          </cell>
          <cell r="G714">
            <v>350</v>
          </cell>
          <cell r="H714">
            <v>2333</v>
          </cell>
          <cell r="I714">
            <v>0.1</v>
          </cell>
          <cell r="J714" t="str">
            <v xml:space="preserve"> TELEXORNAL</v>
          </cell>
          <cell r="K714" t="str">
            <v xml:space="preserve"> TELEXORNAL</v>
          </cell>
          <cell r="L714">
            <v>350</v>
          </cell>
          <cell r="M714">
            <v>2333</v>
          </cell>
          <cell r="N714">
            <v>0.1</v>
          </cell>
          <cell r="O714" t="str">
            <v>DT</v>
          </cell>
          <cell r="P714" t="str">
            <v>Lab</v>
          </cell>
          <cell r="Q714" t="str">
            <v>GAL.</v>
          </cell>
        </row>
        <row r="715">
          <cell r="A715" t="str">
            <v>TVG:GAL.</v>
          </cell>
          <cell r="B715" t="str">
            <v>. 17H00</v>
          </cell>
          <cell r="C715">
            <v>0.70833333333333337</v>
          </cell>
          <cell r="D715">
            <v>36279</v>
          </cell>
          <cell r="E715">
            <v>20</v>
          </cell>
          <cell r="F715">
            <v>1</v>
          </cell>
          <cell r="G715">
            <v>160</v>
          </cell>
          <cell r="H715">
            <v>2133</v>
          </cell>
          <cell r="I715">
            <v>0.1</v>
          </cell>
          <cell r="J715" t="str">
            <v xml:space="preserve"> TARDES CON ANA</v>
          </cell>
          <cell r="K715" t="str">
            <v xml:space="preserve"> TARDES CON ANA</v>
          </cell>
          <cell r="L715">
            <v>160</v>
          </cell>
          <cell r="M715">
            <v>2133</v>
          </cell>
          <cell r="N715">
            <v>0.1</v>
          </cell>
          <cell r="O715" t="str">
            <v>DT</v>
          </cell>
          <cell r="P715" t="str">
            <v>Lab</v>
          </cell>
          <cell r="Q715" t="str">
            <v>GAL.</v>
          </cell>
        </row>
        <row r="716">
          <cell r="A716" t="str">
            <v>TVG:GAL.</v>
          </cell>
          <cell r="B716" t="str">
            <v>. 17H30</v>
          </cell>
          <cell r="C716">
            <v>0.72916666666666663</v>
          </cell>
          <cell r="D716">
            <v>36279</v>
          </cell>
          <cell r="E716">
            <v>20</v>
          </cell>
          <cell r="F716">
            <v>1</v>
          </cell>
          <cell r="G716">
            <v>65</v>
          </cell>
          <cell r="H716">
            <v>867</v>
          </cell>
          <cell r="I716">
            <v>0.1</v>
          </cell>
          <cell r="J716" t="str">
            <v xml:space="preserve"> MAGAZINE</v>
          </cell>
          <cell r="K716" t="str">
            <v xml:space="preserve"> MAGAZINE</v>
          </cell>
          <cell r="L716">
            <v>65</v>
          </cell>
          <cell r="M716">
            <v>867</v>
          </cell>
          <cell r="N716">
            <v>0.1</v>
          </cell>
          <cell r="O716" t="str">
            <v>DT</v>
          </cell>
          <cell r="P716" t="str">
            <v>Lab</v>
          </cell>
          <cell r="Q716" t="str">
            <v>GAL.</v>
          </cell>
        </row>
        <row r="717">
          <cell r="A717" t="str">
            <v>TVG:GAL.</v>
          </cell>
          <cell r="B717" t="str">
            <v>. 20H00</v>
          </cell>
          <cell r="C717">
            <v>0.83333333333333337</v>
          </cell>
          <cell r="D717">
            <v>36279</v>
          </cell>
          <cell r="E717">
            <v>20</v>
          </cell>
          <cell r="F717">
            <v>1</v>
          </cell>
          <cell r="G717">
            <v>100</v>
          </cell>
          <cell r="H717">
            <v>1333</v>
          </cell>
          <cell r="I717">
            <v>0.1</v>
          </cell>
          <cell r="J717" t="str">
            <v xml:space="preserve"> CONCURSO</v>
          </cell>
          <cell r="K717" t="str">
            <v xml:space="preserve"> CONCURSO</v>
          </cell>
          <cell r="L717">
            <v>100</v>
          </cell>
          <cell r="M717">
            <v>1333</v>
          </cell>
          <cell r="N717">
            <v>0.1</v>
          </cell>
          <cell r="O717" t="str">
            <v>DT</v>
          </cell>
          <cell r="P717" t="str">
            <v>Lab</v>
          </cell>
          <cell r="Q717" t="str">
            <v>GAL.</v>
          </cell>
        </row>
        <row r="718">
          <cell r="A718" t="str">
            <v>TVG:GAL.</v>
          </cell>
          <cell r="B718" t="str">
            <v>. 20H30</v>
          </cell>
          <cell r="C718">
            <v>0.85416666666666663</v>
          </cell>
          <cell r="D718">
            <v>36279</v>
          </cell>
          <cell r="E718">
            <v>20</v>
          </cell>
          <cell r="F718">
            <v>1</v>
          </cell>
          <cell r="G718">
            <v>300</v>
          </cell>
          <cell r="H718">
            <v>2143</v>
          </cell>
          <cell r="I718">
            <v>0.1</v>
          </cell>
          <cell r="J718" t="str">
            <v xml:space="preserve"> TELEXORNAL</v>
          </cell>
          <cell r="K718" t="str">
            <v xml:space="preserve"> TELEXORNAL</v>
          </cell>
          <cell r="L718">
            <v>300</v>
          </cell>
          <cell r="M718">
            <v>2143</v>
          </cell>
          <cell r="N718">
            <v>0.1</v>
          </cell>
          <cell r="O718" t="str">
            <v>PT</v>
          </cell>
          <cell r="P718" t="str">
            <v>Lab</v>
          </cell>
          <cell r="Q718" t="str">
            <v>GAL.</v>
          </cell>
        </row>
        <row r="719">
          <cell r="A719" t="str">
            <v>TVG:GAL.</v>
          </cell>
          <cell r="B719" t="str">
            <v>. 21H00</v>
          </cell>
          <cell r="C719">
            <v>0.875</v>
          </cell>
          <cell r="D719">
            <v>36279</v>
          </cell>
          <cell r="E719">
            <v>20</v>
          </cell>
          <cell r="F719">
            <v>1</v>
          </cell>
          <cell r="G719">
            <v>300</v>
          </cell>
          <cell r="H719">
            <v>2143</v>
          </cell>
          <cell r="I719">
            <v>0.1</v>
          </cell>
          <cell r="J719" t="str">
            <v xml:space="preserve"> TELEXORNAL</v>
          </cell>
          <cell r="K719" t="str">
            <v xml:space="preserve"> TELEXORNAL</v>
          </cell>
          <cell r="L719">
            <v>300</v>
          </cell>
          <cell r="M719">
            <v>2143</v>
          </cell>
          <cell r="N719">
            <v>0.1</v>
          </cell>
          <cell r="O719" t="str">
            <v>PT</v>
          </cell>
          <cell r="P719" t="str">
            <v>Lab</v>
          </cell>
          <cell r="Q719" t="str">
            <v>GAL.</v>
          </cell>
        </row>
        <row r="720">
          <cell r="A720" t="str">
            <v>TVG:GAL.</v>
          </cell>
          <cell r="B720" t="str">
            <v>. 21H30</v>
          </cell>
          <cell r="C720">
            <v>0.89583333333333337</v>
          </cell>
          <cell r="D720">
            <v>36279</v>
          </cell>
          <cell r="E720">
            <v>20</v>
          </cell>
          <cell r="F720">
            <v>1</v>
          </cell>
          <cell r="G720">
            <v>200</v>
          </cell>
          <cell r="H720">
            <v>1429</v>
          </cell>
          <cell r="I720">
            <v>0.1</v>
          </cell>
          <cell r="J720" t="str">
            <v xml:space="preserve"> TELEXORNAL DEPORTES</v>
          </cell>
          <cell r="K720" t="str">
            <v xml:space="preserve"> TELEXORNAL DEPORTES</v>
          </cell>
          <cell r="L720">
            <v>200</v>
          </cell>
          <cell r="M720">
            <v>1429</v>
          </cell>
          <cell r="N720">
            <v>0.1</v>
          </cell>
          <cell r="O720" t="str">
            <v>PT</v>
          </cell>
          <cell r="P720" t="str">
            <v>Lab</v>
          </cell>
          <cell r="Q720" t="str">
            <v>GAL.</v>
          </cell>
        </row>
        <row r="721">
          <cell r="A721" t="str">
            <v>TVG:GAL.</v>
          </cell>
          <cell r="B721" t="str">
            <v>. 22H00</v>
          </cell>
          <cell r="C721">
            <v>0.91666666666666663</v>
          </cell>
          <cell r="D721">
            <v>36279</v>
          </cell>
          <cell r="E721">
            <v>20</v>
          </cell>
          <cell r="F721">
            <v>1</v>
          </cell>
          <cell r="G721">
            <v>360</v>
          </cell>
          <cell r="H721">
            <v>1029</v>
          </cell>
          <cell r="I721">
            <v>0.3</v>
          </cell>
          <cell r="J721" t="str">
            <v xml:space="preserve"> CINE</v>
          </cell>
          <cell r="K721" t="str">
            <v xml:space="preserve"> CINE</v>
          </cell>
          <cell r="L721">
            <v>360</v>
          </cell>
          <cell r="M721">
            <v>1029</v>
          </cell>
          <cell r="N721">
            <v>0.3</v>
          </cell>
          <cell r="O721" t="str">
            <v>PT</v>
          </cell>
          <cell r="P721" t="str">
            <v>Lab</v>
          </cell>
          <cell r="Q721" t="str">
            <v>GAL.</v>
          </cell>
        </row>
        <row r="722">
          <cell r="A722" t="str">
            <v>TVG:GAL.</v>
          </cell>
          <cell r="B722" t="str">
            <v>. 22H30</v>
          </cell>
          <cell r="C722">
            <v>0.9375</v>
          </cell>
          <cell r="D722">
            <v>36279</v>
          </cell>
          <cell r="E722">
            <v>20</v>
          </cell>
          <cell r="F722">
            <v>1</v>
          </cell>
          <cell r="G722">
            <v>360</v>
          </cell>
          <cell r="H722">
            <v>1029</v>
          </cell>
          <cell r="I722">
            <v>0.3</v>
          </cell>
          <cell r="J722" t="str">
            <v xml:space="preserve"> CINE</v>
          </cell>
          <cell r="K722" t="str">
            <v xml:space="preserve"> CINE</v>
          </cell>
          <cell r="L722">
            <v>360</v>
          </cell>
          <cell r="M722">
            <v>1029</v>
          </cell>
          <cell r="N722">
            <v>0.3</v>
          </cell>
          <cell r="O722" t="str">
            <v>PT</v>
          </cell>
          <cell r="P722" t="str">
            <v>Lab</v>
          </cell>
          <cell r="Q722" t="str">
            <v>GAL.</v>
          </cell>
        </row>
        <row r="723">
          <cell r="A723" t="str">
            <v>TVG:GAL.</v>
          </cell>
          <cell r="B723" t="str">
            <v>. 23H30</v>
          </cell>
          <cell r="C723">
            <v>0.97916666666666663</v>
          </cell>
          <cell r="D723">
            <v>36279</v>
          </cell>
          <cell r="E723">
            <v>20</v>
          </cell>
          <cell r="F723">
            <v>1</v>
          </cell>
          <cell r="G723">
            <v>360</v>
          </cell>
          <cell r="H723">
            <v>1714</v>
          </cell>
          <cell r="I723">
            <v>0.2</v>
          </cell>
          <cell r="J723" t="str">
            <v xml:space="preserve"> CINE</v>
          </cell>
          <cell r="K723" t="str">
            <v xml:space="preserve"> CINE</v>
          </cell>
          <cell r="L723">
            <v>360</v>
          </cell>
          <cell r="M723">
            <v>1714</v>
          </cell>
          <cell r="N723">
            <v>0.2</v>
          </cell>
          <cell r="O723" t="str">
            <v>PT</v>
          </cell>
          <cell r="P723" t="str">
            <v>Lab</v>
          </cell>
          <cell r="Q723" t="str">
            <v>GAL.</v>
          </cell>
        </row>
        <row r="724">
          <cell r="A724" t="str">
            <v>TVG:GAL.</v>
          </cell>
          <cell r="B724" t="str">
            <v>. 24H00</v>
          </cell>
          <cell r="C724">
            <v>1</v>
          </cell>
          <cell r="D724">
            <v>36279</v>
          </cell>
          <cell r="E724">
            <v>20</v>
          </cell>
          <cell r="F724">
            <v>1</v>
          </cell>
          <cell r="G724">
            <v>80</v>
          </cell>
          <cell r="H724">
            <v>1143</v>
          </cell>
          <cell r="I724">
            <v>0.1</v>
          </cell>
          <cell r="J724" t="str">
            <v xml:space="preserve"> SERIE</v>
          </cell>
          <cell r="K724" t="str">
            <v xml:space="preserve"> SERIE</v>
          </cell>
          <cell r="L724">
            <v>80</v>
          </cell>
          <cell r="M724">
            <v>1143</v>
          </cell>
          <cell r="N724">
            <v>0.1</v>
          </cell>
          <cell r="O724" t="str">
            <v>PT</v>
          </cell>
          <cell r="P724" t="str">
            <v>Lab</v>
          </cell>
          <cell r="Q724" t="str">
            <v>GAL.</v>
          </cell>
        </row>
        <row r="725">
          <cell r="A725" t="str">
            <v>TVG:GAL.</v>
          </cell>
          <cell r="B725" t="str">
            <v>. 14H00</v>
          </cell>
          <cell r="C725">
            <v>0.58333333333333337</v>
          </cell>
          <cell r="D725">
            <v>36280</v>
          </cell>
          <cell r="E725">
            <v>20</v>
          </cell>
          <cell r="F725">
            <v>1</v>
          </cell>
          <cell r="G725">
            <v>300</v>
          </cell>
          <cell r="H725">
            <v>1333</v>
          </cell>
          <cell r="I725">
            <v>0.2</v>
          </cell>
          <cell r="J725" t="str">
            <v xml:space="preserve"> TELEXORNAL GALICIA</v>
          </cell>
          <cell r="K725" t="str">
            <v xml:space="preserve"> TELEXORNAL GALICIA</v>
          </cell>
          <cell r="L725">
            <v>300</v>
          </cell>
          <cell r="M725">
            <v>1333</v>
          </cell>
          <cell r="N725">
            <v>0.2</v>
          </cell>
          <cell r="O725" t="str">
            <v>DT</v>
          </cell>
          <cell r="P725" t="str">
            <v>Lab</v>
          </cell>
          <cell r="Q725" t="str">
            <v>GAL.</v>
          </cell>
        </row>
        <row r="726">
          <cell r="A726" t="str">
            <v>TVG:GAL.</v>
          </cell>
          <cell r="B726" t="str">
            <v>. 15H00</v>
          </cell>
          <cell r="C726">
            <v>0.625</v>
          </cell>
          <cell r="D726">
            <v>36280</v>
          </cell>
          <cell r="E726">
            <v>20</v>
          </cell>
          <cell r="F726">
            <v>1</v>
          </cell>
          <cell r="G726">
            <v>350</v>
          </cell>
          <cell r="H726">
            <v>4667</v>
          </cell>
          <cell r="I726">
            <v>0.1</v>
          </cell>
          <cell r="J726" t="str">
            <v xml:space="preserve"> TELEXORNAL</v>
          </cell>
          <cell r="K726" t="str">
            <v xml:space="preserve"> TELEXORNAL</v>
          </cell>
          <cell r="L726">
            <v>350</v>
          </cell>
          <cell r="M726">
            <v>4667</v>
          </cell>
          <cell r="N726">
            <v>0.1</v>
          </cell>
          <cell r="O726" t="str">
            <v>DT</v>
          </cell>
          <cell r="P726" t="str">
            <v>Lab</v>
          </cell>
          <cell r="Q726" t="str">
            <v>GAL.</v>
          </cell>
        </row>
        <row r="727">
          <cell r="A727" t="str">
            <v>TVG:GAL.</v>
          </cell>
          <cell r="B727" t="str">
            <v>. 17H00</v>
          </cell>
          <cell r="C727">
            <v>0.70833333333333337</v>
          </cell>
          <cell r="D727">
            <v>36280</v>
          </cell>
          <cell r="E727">
            <v>20</v>
          </cell>
          <cell r="F727">
            <v>1</v>
          </cell>
          <cell r="G727">
            <v>160</v>
          </cell>
          <cell r="H727">
            <v>2133</v>
          </cell>
          <cell r="I727">
            <v>0.1</v>
          </cell>
          <cell r="J727" t="str">
            <v xml:space="preserve"> TARDES CON ANA</v>
          </cell>
          <cell r="K727" t="str">
            <v xml:space="preserve"> TARDES CON ANA</v>
          </cell>
          <cell r="L727">
            <v>160</v>
          </cell>
          <cell r="M727">
            <v>2133</v>
          </cell>
          <cell r="N727">
            <v>0.1</v>
          </cell>
          <cell r="O727" t="str">
            <v>DT</v>
          </cell>
          <cell r="P727" t="str">
            <v>Lab</v>
          </cell>
          <cell r="Q727" t="str">
            <v>GAL.</v>
          </cell>
        </row>
        <row r="728">
          <cell r="A728" t="str">
            <v>TVG:GAL.</v>
          </cell>
          <cell r="B728" t="str">
            <v>. 20H30</v>
          </cell>
          <cell r="C728">
            <v>0.85416666666666663</v>
          </cell>
          <cell r="D728">
            <v>36280</v>
          </cell>
          <cell r="E728">
            <v>20</v>
          </cell>
          <cell r="F728">
            <v>1</v>
          </cell>
          <cell r="G728">
            <v>300</v>
          </cell>
          <cell r="H728">
            <v>4286</v>
          </cell>
          <cell r="I728">
            <v>0.1</v>
          </cell>
          <cell r="J728" t="str">
            <v xml:space="preserve"> TELEXORNAL</v>
          </cell>
          <cell r="K728" t="str">
            <v xml:space="preserve"> TELEXORNAL</v>
          </cell>
          <cell r="L728">
            <v>300</v>
          </cell>
          <cell r="M728">
            <v>4286</v>
          </cell>
          <cell r="N728">
            <v>0.1</v>
          </cell>
          <cell r="O728" t="str">
            <v>PT</v>
          </cell>
          <cell r="P728" t="str">
            <v>Lab</v>
          </cell>
          <cell r="Q728" t="str">
            <v>GAL.</v>
          </cell>
        </row>
        <row r="729">
          <cell r="A729" t="str">
            <v>TVG:GAL.</v>
          </cell>
          <cell r="B729" t="str">
            <v>. 21H00</v>
          </cell>
          <cell r="C729">
            <v>0.875</v>
          </cell>
          <cell r="D729">
            <v>36280</v>
          </cell>
          <cell r="E729">
            <v>20</v>
          </cell>
          <cell r="F729">
            <v>1</v>
          </cell>
          <cell r="G729">
            <v>300</v>
          </cell>
          <cell r="H729">
            <v>2143</v>
          </cell>
          <cell r="I729">
            <v>0.1</v>
          </cell>
          <cell r="J729" t="str">
            <v xml:space="preserve"> TELEXORNAL</v>
          </cell>
          <cell r="K729" t="str">
            <v xml:space="preserve"> TELEXORNAL</v>
          </cell>
          <cell r="L729">
            <v>300</v>
          </cell>
          <cell r="M729">
            <v>2143</v>
          </cell>
          <cell r="N729">
            <v>0.1</v>
          </cell>
          <cell r="O729" t="str">
            <v>PT</v>
          </cell>
          <cell r="P729" t="str">
            <v>Lab</v>
          </cell>
          <cell r="Q729" t="str">
            <v>GAL.</v>
          </cell>
        </row>
        <row r="730">
          <cell r="A730" t="str">
            <v>TVG:GAL.</v>
          </cell>
          <cell r="B730" t="str">
            <v>. 21H30</v>
          </cell>
          <cell r="C730">
            <v>0.89583333333333337</v>
          </cell>
          <cell r="D730">
            <v>36280</v>
          </cell>
          <cell r="E730">
            <v>20</v>
          </cell>
          <cell r="F730">
            <v>1</v>
          </cell>
          <cell r="G730">
            <v>200</v>
          </cell>
          <cell r="H730">
            <v>1429</v>
          </cell>
          <cell r="I730">
            <v>0.1</v>
          </cell>
          <cell r="J730" t="str">
            <v xml:space="preserve"> TELEXORNAL DEPORTES</v>
          </cell>
          <cell r="K730" t="str">
            <v xml:space="preserve"> TELEXORNAL DEPORTES</v>
          </cell>
          <cell r="L730">
            <v>200</v>
          </cell>
          <cell r="M730">
            <v>1429</v>
          </cell>
          <cell r="N730">
            <v>0.1</v>
          </cell>
          <cell r="O730" t="str">
            <v>PT</v>
          </cell>
          <cell r="P730" t="str">
            <v>Lab</v>
          </cell>
          <cell r="Q730" t="str">
            <v>GAL.</v>
          </cell>
        </row>
        <row r="731">
          <cell r="A731" t="str">
            <v>TVG:GAL.</v>
          </cell>
          <cell r="B731" t="str">
            <v>. 22H00</v>
          </cell>
          <cell r="C731">
            <v>0.91666666666666663</v>
          </cell>
          <cell r="D731">
            <v>36280</v>
          </cell>
          <cell r="E731">
            <v>20</v>
          </cell>
          <cell r="F731">
            <v>1</v>
          </cell>
          <cell r="G731">
            <v>600</v>
          </cell>
          <cell r="H731">
            <v>2143</v>
          </cell>
          <cell r="I731">
            <v>0.3</v>
          </cell>
          <cell r="J731" t="str">
            <v xml:space="preserve"> LUAR</v>
          </cell>
          <cell r="K731" t="str">
            <v xml:space="preserve"> LUAR</v>
          </cell>
          <cell r="L731">
            <v>600</v>
          </cell>
          <cell r="M731">
            <v>2143</v>
          </cell>
          <cell r="N731">
            <v>0.3</v>
          </cell>
          <cell r="O731" t="str">
            <v>PT</v>
          </cell>
          <cell r="P731" t="str">
            <v>Lab</v>
          </cell>
          <cell r="Q731" t="str">
            <v>GAL.</v>
          </cell>
        </row>
        <row r="732">
          <cell r="A732" t="str">
            <v>TVG:GAL.</v>
          </cell>
          <cell r="B732" t="str">
            <v>. 23H30</v>
          </cell>
          <cell r="C732">
            <v>0.97916666666666663</v>
          </cell>
          <cell r="D732">
            <v>36280</v>
          </cell>
          <cell r="E732">
            <v>20</v>
          </cell>
          <cell r="F732">
            <v>1</v>
          </cell>
          <cell r="G732">
            <v>600</v>
          </cell>
          <cell r="H732">
            <v>1429</v>
          </cell>
          <cell r="I732">
            <v>0.4</v>
          </cell>
          <cell r="J732" t="str">
            <v xml:space="preserve"> LUAR</v>
          </cell>
          <cell r="K732" t="str">
            <v xml:space="preserve"> LUAR</v>
          </cell>
          <cell r="L732">
            <v>600</v>
          </cell>
          <cell r="M732">
            <v>1429</v>
          </cell>
          <cell r="N732">
            <v>0.4</v>
          </cell>
          <cell r="O732" t="str">
            <v>PT</v>
          </cell>
          <cell r="P732" t="str">
            <v>Lab</v>
          </cell>
          <cell r="Q732" t="str">
            <v>GAL.</v>
          </cell>
        </row>
        <row r="733">
          <cell r="A733" t="str">
            <v>TVG:GAL.</v>
          </cell>
          <cell r="B733" t="str">
            <v>. 14H00</v>
          </cell>
          <cell r="C733">
            <v>0.58333333333333337</v>
          </cell>
          <cell r="D733">
            <v>36281</v>
          </cell>
          <cell r="E733">
            <v>20</v>
          </cell>
          <cell r="F733">
            <v>1</v>
          </cell>
          <cell r="G733">
            <v>150</v>
          </cell>
          <cell r="H733">
            <v>1000</v>
          </cell>
          <cell r="I733">
            <v>0.1</v>
          </cell>
          <cell r="J733" t="str">
            <v xml:space="preserve"> TELEXORNAL LOCAL</v>
          </cell>
          <cell r="K733" t="str">
            <v xml:space="preserve"> TELEXORNAL LOCAL</v>
          </cell>
          <cell r="L733">
            <v>150</v>
          </cell>
          <cell r="M733">
            <v>1000</v>
          </cell>
          <cell r="N733">
            <v>0.1</v>
          </cell>
          <cell r="O733" t="str">
            <v>DT</v>
          </cell>
          <cell r="P733" t="str">
            <v>FS</v>
          </cell>
          <cell r="Q733" t="str">
            <v>GAL.</v>
          </cell>
        </row>
        <row r="734">
          <cell r="A734" t="str">
            <v>TVG:GAL.</v>
          </cell>
          <cell r="B734" t="str">
            <v>. 15H00</v>
          </cell>
          <cell r="C734">
            <v>0.625</v>
          </cell>
          <cell r="D734">
            <v>36281</v>
          </cell>
          <cell r="E734">
            <v>20</v>
          </cell>
          <cell r="F734">
            <v>1</v>
          </cell>
          <cell r="G734">
            <v>350</v>
          </cell>
          <cell r="H734">
            <v>1556</v>
          </cell>
          <cell r="I734">
            <v>0.2</v>
          </cell>
          <cell r="J734" t="str">
            <v xml:space="preserve"> TELEXORNAL</v>
          </cell>
          <cell r="K734" t="str">
            <v xml:space="preserve"> TELEXORNAL</v>
          </cell>
          <cell r="L734">
            <v>350</v>
          </cell>
          <cell r="M734">
            <v>1556</v>
          </cell>
          <cell r="N734">
            <v>0.2</v>
          </cell>
          <cell r="O734" t="str">
            <v>DT</v>
          </cell>
          <cell r="P734" t="str">
            <v>FS</v>
          </cell>
          <cell r="Q734" t="str">
            <v>GAL.</v>
          </cell>
        </row>
        <row r="735">
          <cell r="A735" t="str">
            <v>TVG:GAL.</v>
          </cell>
          <cell r="B735" t="str">
            <v>. 15H30</v>
          </cell>
          <cell r="C735">
            <v>0.64583333333333337</v>
          </cell>
          <cell r="D735">
            <v>36281</v>
          </cell>
          <cell r="E735">
            <v>20</v>
          </cell>
          <cell r="F735">
            <v>1</v>
          </cell>
          <cell r="G735">
            <v>150</v>
          </cell>
          <cell r="H735">
            <v>1000</v>
          </cell>
          <cell r="I735">
            <v>0.1</v>
          </cell>
          <cell r="J735" t="str">
            <v xml:space="preserve"> TELEXORNAL DEPORTES</v>
          </cell>
          <cell r="K735" t="str">
            <v xml:space="preserve"> TELEXORNAL DEPORTES</v>
          </cell>
          <cell r="L735">
            <v>150</v>
          </cell>
          <cell r="M735">
            <v>1000</v>
          </cell>
          <cell r="N735">
            <v>0.1</v>
          </cell>
          <cell r="O735" t="str">
            <v>DT</v>
          </cell>
          <cell r="P735" t="str">
            <v>FS</v>
          </cell>
          <cell r="Q735" t="str">
            <v>GAL.</v>
          </cell>
        </row>
        <row r="736">
          <cell r="A736" t="str">
            <v>TVG:GAL.</v>
          </cell>
          <cell r="B736" t="str">
            <v>. 17H00</v>
          </cell>
          <cell r="C736">
            <v>0.70833333333333337</v>
          </cell>
          <cell r="D736">
            <v>36281</v>
          </cell>
          <cell r="E736">
            <v>20</v>
          </cell>
          <cell r="F736">
            <v>1</v>
          </cell>
          <cell r="G736">
            <v>115</v>
          </cell>
          <cell r="H736">
            <v>1533</v>
          </cell>
          <cell r="I736">
            <v>0.1</v>
          </cell>
          <cell r="J736" t="str">
            <v xml:space="preserve"> PROG. REPETICION</v>
          </cell>
          <cell r="K736" t="str">
            <v xml:space="preserve"> PROG. REPETICION</v>
          </cell>
          <cell r="L736">
            <v>115</v>
          </cell>
          <cell r="M736">
            <v>1533</v>
          </cell>
          <cell r="N736">
            <v>0.1</v>
          </cell>
          <cell r="O736" t="str">
            <v>DT</v>
          </cell>
          <cell r="P736" t="str">
            <v>FS</v>
          </cell>
          <cell r="Q736" t="str">
            <v>GAL.</v>
          </cell>
        </row>
        <row r="737">
          <cell r="A737" t="str">
            <v>TVG:GAL.</v>
          </cell>
          <cell r="B737" t="str">
            <v>. 20H00</v>
          </cell>
          <cell r="C737">
            <v>0.83333333333333337</v>
          </cell>
          <cell r="D737">
            <v>36281</v>
          </cell>
          <cell r="E737">
            <v>20</v>
          </cell>
          <cell r="F737">
            <v>1</v>
          </cell>
          <cell r="G737">
            <v>215</v>
          </cell>
          <cell r="H737">
            <v>2867</v>
          </cell>
          <cell r="I737">
            <v>0.1</v>
          </cell>
          <cell r="J737" t="str">
            <v xml:space="preserve"> TELEXORNAL</v>
          </cell>
          <cell r="K737" t="str">
            <v xml:space="preserve"> TELEXORNAL</v>
          </cell>
          <cell r="L737">
            <v>215</v>
          </cell>
          <cell r="M737">
            <v>2867</v>
          </cell>
          <cell r="N737">
            <v>0.1</v>
          </cell>
          <cell r="O737" t="str">
            <v>DT</v>
          </cell>
          <cell r="P737" t="str">
            <v>FS</v>
          </cell>
          <cell r="Q737" t="str">
            <v>GAL.</v>
          </cell>
        </row>
        <row r="738">
          <cell r="A738" t="str">
            <v>TVG:GAL.</v>
          </cell>
          <cell r="B738" t="str">
            <v>. 23H00</v>
          </cell>
          <cell r="C738">
            <v>0.95833333333333337</v>
          </cell>
          <cell r="D738">
            <v>36281</v>
          </cell>
          <cell r="E738">
            <v>20</v>
          </cell>
          <cell r="F738">
            <v>1</v>
          </cell>
          <cell r="G738">
            <v>350</v>
          </cell>
          <cell r="H738">
            <v>1000</v>
          </cell>
          <cell r="I738">
            <v>0.3</v>
          </cell>
          <cell r="J738" t="str">
            <v xml:space="preserve"> CINE</v>
          </cell>
          <cell r="K738" t="str">
            <v xml:space="preserve"> CINE</v>
          </cell>
          <cell r="L738">
            <v>350</v>
          </cell>
          <cell r="M738">
            <v>1000</v>
          </cell>
          <cell r="N738">
            <v>0.3</v>
          </cell>
          <cell r="O738" t="str">
            <v>PT</v>
          </cell>
          <cell r="P738" t="str">
            <v>FS</v>
          </cell>
          <cell r="Q738" t="str">
            <v>GAL.</v>
          </cell>
        </row>
        <row r="739">
          <cell r="A739" t="str">
            <v>TVG:GAL.</v>
          </cell>
          <cell r="B739" t="str">
            <v>. 24H00</v>
          </cell>
          <cell r="C739">
            <v>1</v>
          </cell>
          <cell r="D739">
            <v>36281</v>
          </cell>
          <cell r="E739">
            <v>20</v>
          </cell>
          <cell r="F739">
            <v>1</v>
          </cell>
          <cell r="G739">
            <v>350</v>
          </cell>
          <cell r="H739">
            <v>1250</v>
          </cell>
          <cell r="I739">
            <v>0.3</v>
          </cell>
          <cell r="J739" t="str">
            <v xml:space="preserve"> CINE</v>
          </cell>
          <cell r="K739" t="str">
            <v xml:space="preserve"> CINE</v>
          </cell>
          <cell r="L739">
            <v>350</v>
          </cell>
          <cell r="M739">
            <v>1250</v>
          </cell>
          <cell r="N739">
            <v>0.3</v>
          </cell>
          <cell r="O739" t="str">
            <v>PT</v>
          </cell>
          <cell r="P739" t="str">
            <v>FS</v>
          </cell>
          <cell r="Q739" t="str">
            <v>GAL.</v>
          </cell>
        </row>
        <row r="740">
          <cell r="A740" t="str">
            <v>TVG:GAL.</v>
          </cell>
          <cell r="B740" t="str">
            <v>. 14H30</v>
          </cell>
          <cell r="C740">
            <v>0.60416666666666663</v>
          </cell>
          <cell r="D740">
            <v>36282</v>
          </cell>
          <cell r="E740">
            <v>20</v>
          </cell>
          <cell r="F740">
            <v>1</v>
          </cell>
          <cell r="G740">
            <v>350</v>
          </cell>
          <cell r="H740">
            <v>1556</v>
          </cell>
          <cell r="I740">
            <v>0.2</v>
          </cell>
          <cell r="J740" t="str">
            <v xml:space="preserve"> TELEXORNAL</v>
          </cell>
          <cell r="K740" t="str">
            <v xml:space="preserve"> TELEXORNAL</v>
          </cell>
          <cell r="L740">
            <v>350</v>
          </cell>
          <cell r="M740">
            <v>1556</v>
          </cell>
          <cell r="N740">
            <v>0.2</v>
          </cell>
          <cell r="O740" t="str">
            <v>DT</v>
          </cell>
          <cell r="P740" t="str">
            <v>FS</v>
          </cell>
          <cell r="Q740" t="str">
            <v>GAL.</v>
          </cell>
        </row>
        <row r="741">
          <cell r="A741" t="str">
            <v>TVG:GAL.</v>
          </cell>
          <cell r="B741" t="str">
            <v>. 15H00</v>
          </cell>
          <cell r="C741">
            <v>0.625</v>
          </cell>
          <cell r="D741">
            <v>36282</v>
          </cell>
          <cell r="E741">
            <v>20</v>
          </cell>
          <cell r="F741">
            <v>1</v>
          </cell>
          <cell r="G741">
            <v>350</v>
          </cell>
          <cell r="H741">
            <v>1556</v>
          </cell>
          <cell r="I741">
            <v>0.2</v>
          </cell>
          <cell r="J741" t="str">
            <v xml:space="preserve"> TELEXORNAL</v>
          </cell>
          <cell r="K741" t="str">
            <v xml:space="preserve"> TELEXORNAL</v>
          </cell>
          <cell r="L741">
            <v>350</v>
          </cell>
          <cell r="M741">
            <v>1556</v>
          </cell>
          <cell r="N741">
            <v>0.2</v>
          </cell>
          <cell r="O741" t="str">
            <v>DT</v>
          </cell>
          <cell r="P741" t="str">
            <v>FS</v>
          </cell>
          <cell r="Q741" t="str">
            <v>GAL.</v>
          </cell>
        </row>
        <row r="742">
          <cell r="A742" t="str">
            <v>TVG:GAL.</v>
          </cell>
          <cell r="B742" t="str">
            <v>. 15H30</v>
          </cell>
          <cell r="C742">
            <v>0.64583333333333337</v>
          </cell>
          <cell r="D742">
            <v>36282</v>
          </cell>
          <cell r="E742">
            <v>20</v>
          </cell>
          <cell r="F742">
            <v>1</v>
          </cell>
          <cell r="G742">
            <v>150</v>
          </cell>
          <cell r="H742">
            <v>667</v>
          </cell>
          <cell r="I742">
            <v>0.2</v>
          </cell>
          <cell r="J742" t="str">
            <v xml:space="preserve"> TELEXORNAL DEPORTES</v>
          </cell>
          <cell r="K742" t="str">
            <v xml:space="preserve"> TELEXORNAL DEPORTES</v>
          </cell>
          <cell r="L742">
            <v>150</v>
          </cell>
          <cell r="M742">
            <v>667</v>
          </cell>
          <cell r="N742">
            <v>0.2</v>
          </cell>
          <cell r="O742" t="str">
            <v>DT</v>
          </cell>
          <cell r="P742" t="str">
            <v>FS</v>
          </cell>
          <cell r="Q742" t="str">
            <v>GAL.</v>
          </cell>
        </row>
        <row r="743">
          <cell r="A743" t="str">
            <v>TVG:GAL.</v>
          </cell>
          <cell r="B743" t="str">
            <v>. 17H00</v>
          </cell>
          <cell r="C743">
            <v>0.70833333333333337</v>
          </cell>
          <cell r="D743">
            <v>36282</v>
          </cell>
          <cell r="E743">
            <v>20</v>
          </cell>
          <cell r="F743">
            <v>1</v>
          </cell>
          <cell r="G743">
            <v>115</v>
          </cell>
          <cell r="H743">
            <v>1533</v>
          </cell>
          <cell r="I743">
            <v>0.1</v>
          </cell>
          <cell r="J743" t="str">
            <v xml:space="preserve"> LUAR (R)</v>
          </cell>
          <cell r="K743" t="str">
            <v xml:space="preserve"> LUAR (R)</v>
          </cell>
          <cell r="L743">
            <v>115</v>
          </cell>
          <cell r="M743">
            <v>1533</v>
          </cell>
          <cell r="N743">
            <v>0.1</v>
          </cell>
          <cell r="O743" t="str">
            <v>DT</v>
          </cell>
          <cell r="P743" t="str">
            <v>FS</v>
          </cell>
          <cell r="Q743" t="str">
            <v>GAL.</v>
          </cell>
        </row>
        <row r="744">
          <cell r="A744" t="str">
            <v>TVG:GAL.</v>
          </cell>
          <cell r="B744" t="str">
            <v>. 17H30</v>
          </cell>
          <cell r="C744">
            <v>0.72916666666666663</v>
          </cell>
          <cell r="D744">
            <v>36282</v>
          </cell>
          <cell r="E744">
            <v>20</v>
          </cell>
          <cell r="F744">
            <v>1</v>
          </cell>
          <cell r="G744">
            <v>115</v>
          </cell>
          <cell r="H744">
            <v>1533</v>
          </cell>
          <cell r="I744">
            <v>0.1</v>
          </cell>
          <cell r="J744" t="str">
            <v xml:space="preserve"> LUAR (R)</v>
          </cell>
          <cell r="K744" t="str">
            <v xml:space="preserve"> LUAR (R)</v>
          </cell>
          <cell r="L744">
            <v>115</v>
          </cell>
          <cell r="M744">
            <v>1533</v>
          </cell>
          <cell r="N744">
            <v>0.1</v>
          </cell>
          <cell r="O744" t="str">
            <v>DT</v>
          </cell>
          <cell r="P744" t="str">
            <v>FS</v>
          </cell>
          <cell r="Q744" t="str">
            <v>GAL.</v>
          </cell>
        </row>
        <row r="745">
          <cell r="A745" t="str">
            <v>TVG:GAL.</v>
          </cell>
          <cell r="B745" t="str">
            <v>. 19H00</v>
          </cell>
          <cell r="C745">
            <v>0.79166666666666663</v>
          </cell>
          <cell r="D745">
            <v>36282</v>
          </cell>
          <cell r="E745">
            <v>20</v>
          </cell>
          <cell r="F745">
            <v>1</v>
          </cell>
          <cell r="G745">
            <v>165</v>
          </cell>
          <cell r="H745">
            <v>2200</v>
          </cell>
          <cell r="I745">
            <v>0.1</v>
          </cell>
          <cell r="J745" t="str">
            <v xml:space="preserve"> EN XOGO</v>
          </cell>
          <cell r="K745" t="str">
            <v xml:space="preserve"> EN XOGO</v>
          </cell>
          <cell r="L745">
            <v>165</v>
          </cell>
          <cell r="M745">
            <v>2200</v>
          </cell>
          <cell r="N745">
            <v>0.1</v>
          </cell>
          <cell r="O745" t="str">
            <v>DT</v>
          </cell>
          <cell r="P745" t="str">
            <v>FS</v>
          </cell>
          <cell r="Q745" t="str">
            <v>GAL.</v>
          </cell>
        </row>
        <row r="746">
          <cell r="A746" t="str">
            <v>TVG:GAL.</v>
          </cell>
          <cell r="B746" t="str">
            <v>. 20H30</v>
          </cell>
          <cell r="C746">
            <v>0.85416666666666663</v>
          </cell>
          <cell r="D746">
            <v>36282</v>
          </cell>
          <cell r="E746">
            <v>20</v>
          </cell>
          <cell r="F746">
            <v>1</v>
          </cell>
          <cell r="G746">
            <v>215</v>
          </cell>
          <cell r="H746">
            <v>1024</v>
          </cell>
          <cell r="I746">
            <v>0.2</v>
          </cell>
          <cell r="J746" t="str">
            <v xml:space="preserve"> TELEXORNAL</v>
          </cell>
          <cell r="K746" t="str">
            <v xml:space="preserve"> TELEXORNAL</v>
          </cell>
          <cell r="L746">
            <v>215</v>
          </cell>
          <cell r="M746">
            <v>1024</v>
          </cell>
          <cell r="N746">
            <v>0.2</v>
          </cell>
          <cell r="O746" t="str">
            <v>PT</v>
          </cell>
          <cell r="P746" t="str">
            <v>FS</v>
          </cell>
          <cell r="Q746" t="str">
            <v>GAL.</v>
          </cell>
        </row>
        <row r="747">
          <cell r="A747" t="str">
            <v>TVG:GAL.</v>
          </cell>
          <cell r="B747" t="str">
            <v>. 21H00</v>
          </cell>
          <cell r="C747">
            <v>0.875</v>
          </cell>
          <cell r="D747">
            <v>36282</v>
          </cell>
          <cell r="E747">
            <v>20</v>
          </cell>
          <cell r="F747">
            <v>1</v>
          </cell>
          <cell r="G747">
            <v>300</v>
          </cell>
          <cell r="H747">
            <v>1429</v>
          </cell>
          <cell r="I747">
            <v>0.2</v>
          </cell>
          <cell r="J747" t="str">
            <v xml:space="preserve"> EN XOGO GOLES</v>
          </cell>
          <cell r="K747" t="str">
            <v xml:space="preserve"> EN XOGO GOLES</v>
          </cell>
          <cell r="L747">
            <v>300</v>
          </cell>
          <cell r="M747">
            <v>1429</v>
          </cell>
          <cell r="N747">
            <v>0.2</v>
          </cell>
          <cell r="O747" t="str">
            <v>PT</v>
          </cell>
          <cell r="P747" t="str">
            <v>FS</v>
          </cell>
          <cell r="Q747" t="str">
            <v>GAL.</v>
          </cell>
        </row>
        <row r="748">
          <cell r="A748" t="str">
            <v>TVG:GAL.</v>
          </cell>
          <cell r="B748" t="str">
            <v>. 21H30</v>
          </cell>
          <cell r="C748">
            <v>0.89583333333333337</v>
          </cell>
          <cell r="D748">
            <v>36282</v>
          </cell>
          <cell r="E748">
            <v>20</v>
          </cell>
          <cell r="F748">
            <v>1</v>
          </cell>
          <cell r="G748">
            <v>300</v>
          </cell>
          <cell r="H748">
            <v>1071</v>
          </cell>
          <cell r="I748">
            <v>0.3</v>
          </cell>
          <cell r="J748" t="str">
            <v xml:space="preserve"> EN XOGO GOLES</v>
          </cell>
          <cell r="K748" t="str">
            <v xml:space="preserve"> EN XOGO GOLES</v>
          </cell>
          <cell r="L748">
            <v>300</v>
          </cell>
          <cell r="M748">
            <v>1071</v>
          </cell>
          <cell r="N748">
            <v>0.3</v>
          </cell>
          <cell r="O748" t="str">
            <v>PT</v>
          </cell>
          <cell r="P748" t="str">
            <v>FS</v>
          </cell>
          <cell r="Q748" t="str">
            <v>GAL.</v>
          </cell>
        </row>
        <row r="749">
          <cell r="A749" t="str">
            <v>TVG:GAL.</v>
          </cell>
          <cell r="B749" t="str">
            <v>. 22H30</v>
          </cell>
          <cell r="C749">
            <v>0.9375</v>
          </cell>
          <cell r="D749">
            <v>36282</v>
          </cell>
          <cell r="E749">
            <v>20</v>
          </cell>
          <cell r="F749">
            <v>1</v>
          </cell>
          <cell r="G749">
            <v>300</v>
          </cell>
          <cell r="H749">
            <v>1429</v>
          </cell>
          <cell r="I749">
            <v>0.2</v>
          </cell>
          <cell r="J749" t="str">
            <v xml:space="preserve"> EN XOGO GOLES</v>
          </cell>
          <cell r="K749" t="str">
            <v xml:space="preserve"> EN XOGO GOLES</v>
          </cell>
          <cell r="L749">
            <v>300</v>
          </cell>
          <cell r="M749">
            <v>1429</v>
          </cell>
          <cell r="N749">
            <v>0.2</v>
          </cell>
          <cell r="O749" t="str">
            <v>PT</v>
          </cell>
          <cell r="P749" t="str">
            <v>FS</v>
          </cell>
          <cell r="Q749" t="str">
            <v>GAL.</v>
          </cell>
        </row>
        <row r="750">
          <cell r="A750" t="str">
            <v>TVG:GAL.</v>
          </cell>
          <cell r="B750" t="str">
            <v>. 24H00</v>
          </cell>
          <cell r="C750">
            <v>1</v>
          </cell>
          <cell r="D750">
            <v>36282</v>
          </cell>
          <cell r="E750">
            <v>20</v>
          </cell>
          <cell r="F750">
            <v>1</v>
          </cell>
          <cell r="G750">
            <v>70</v>
          </cell>
          <cell r="H750">
            <v>333</v>
          </cell>
          <cell r="I750">
            <v>0.2</v>
          </cell>
          <cell r="J750" t="str">
            <v xml:space="preserve"> CINE</v>
          </cell>
          <cell r="K750" t="str">
            <v xml:space="preserve"> CINE</v>
          </cell>
          <cell r="L750">
            <v>70</v>
          </cell>
          <cell r="M750">
            <v>333</v>
          </cell>
          <cell r="N750">
            <v>0.2</v>
          </cell>
          <cell r="O750" t="str">
            <v>PT</v>
          </cell>
          <cell r="P750" t="str">
            <v>FS</v>
          </cell>
          <cell r="Q750" t="str">
            <v>GAL.</v>
          </cell>
        </row>
        <row r="751">
          <cell r="A751" t="str">
            <v>TVG:GAL.</v>
          </cell>
          <cell r="B751" t="str">
            <v>. 13H30</v>
          </cell>
          <cell r="C751">
            <v>0.5625</v>
          </cell>
          <cell r="D751">
            <v>36283</v>
          </cell>
          <cell r="E751">
            <v>20</v>
          </cell>
          <cell r="F751">
            <v>1</v>
          </cell>
          <cell r="G751">
            <v>150</v>
          </cell>
          <cell r="H751">
            <v>1000</v>
          </cell>
          <cell r="I751">
            <v>0.1</v>
          </cell>
          <cell r="J751" t="str">
            <v xml:space="preserve"> TELEXORNAL REVISTA</v>
          </cell>
          <cell r="K751" t="str">
            <v xml:space="preserve"> TELEXORNAL REVISTA</v>
          </cell>
          <cell r="L751">
            <v>150</v>
          </cell>
          <cell r="M751">
            <v>1000</v>
          </cell>
          <cell r="N751">
            <v>0.1</v>
          </cell>
          <cell r="O751" t="str">
            <v>DT</v>
          </cell>
          <cell r="P751" t="str">
            <v>Lab</v>
          </cell>
          <cell r="Q751" t="str">
            <v>GAL.</v>
          </cell>
        </row>
        <row r="752">
          <cell r="A752" t="str">
            <v>TVG:GAL.</v>
          </cell>
          <cell r="B752" t="str">
            <v>. 15H30</v>
          </cell>
          <cell r="C752">
            <v>0.64583333333333337</v>
          </cell>
          <cell r="D752">
            <v>36283</v>
          </cell>
          <cell r="E752">
            <v>20</v>
          </cell>
          <cell r="F752">
            <v>1</v>
          </cell>
          <cell r="G752">
            <v>150</v>
          </cell>
          <cell r="H752">
            <v>1000</v>
          </cell>
          <cell r="I752">
            <v>0.1</v>
          </cell>
          <cell r="J752" t="str">
            <v xml:space="preserve"> TELEXORNAL DEPORTES</v>
          </cell>
          <cell r="K752" t="str">
            <v xml:space="preserve"> TELEXORNAL DEPORTES</v>
          </cell>
          <cell r="L752">
            <v>150</v>
          </cell>
          <cell r="M752">
            <v>1000</v>
          </cell>
          <cell r="N752">
            <v>0.1</v>
          </cell>
          <cell r="O752" t="str">
            <v>DT</v>
          </cell>
          <cell r="P752" t="str">
            <v>Lab</v>
          </cell>
          <cell r="Q752" t="str">
            <v>GAL.</v>
          </cell>
        </row>
        <row r="753">
          <cell r="A753" t="str">
            <v>TVG:GAL.</v>
          </cell>
          <cell r="B753" t="str">
            <v>. 20H30</v>
          </cell>
          <cell r="C753">
            <v>0.85416666666666663</v>
          </cell>
          <cell r="D753">
            <v>36283</v>
          </cell>
          <cell r="E753">
            <v>20</v>
          </cell>
          <cell r="F753">
            <v>1</v>
          </cell>
          <cell r="G753">
            <v>300</v>
          </cell>
          <cell r="H753">
            <v>4286</v>
          </cell>
          <cell r="I753">
            <v>0.1</v>
          </cell>
          <cell r="J753" t="str">
            <v xml:space="preserve"> TELEXORNAL</v>
          </cell>
          <cell r="K753" t="str">
            <v xml:space="preserve"> TELEXORNAL</v>
          </cell>
          <cell r="L753">
            <v>300</v>
          </cell>
          <cell r="M753">
            <v>4286</v>
          </cell>
          <cell r="N753">
            <v>0.1</v>
          </cell>
          <cell r="O753" t="str">
            <v>PT</v>
          </cell>
          <cell r="P753" t="str">
            <v>Lab</v>
          </cell>
          <cell r="Q753" t="str">
            <v>GAL.</v>
          </cell>
        </row>
        <row r="754">
          <cell r="A754" t="str">
            <v>TVG:GAL.</v>
          </cell>
          <cell r="B754" t="str">
            <v>. 21H30</v>
          </cell>
          <cell r="C754">
            <v>0.89583333333333337</v>
          </cell>
          <cell r="D754">
            <v>36283</v>
          </cell>
          <cell r="E754">
            <v>20</v>
          </cell>
          <cell r="F754">
            <v>1</v>
          </cell>
          <cell r="G754">
            <v>200</v>
          </cell>
          <cell r="H754">
            <v>714</v>
          </cell>
          <cell r="I754">
            <v>0.3</v>
          </cell>
          <cell r="J754" t="str">
            <v xml:space="preserve"> TELEXORNAL DEPORTES</v>
          </cell>
          <cell r="K754" t="str">
            <v xml:space="preserve"> TELEXORNAL DEPORTES</v>
          </cell>
          <cell r="L754">
            <v>200</v>
          </cell>
          <cell r="M754">
            <v>714</v>
          </cell>
          <cell r="N754">
            <v>0.3</v>
          </cell>
          <cell r="O754" t="str">
            <v>PT</v>
          </cell>
          <cell r="P754" t="str">
            <v>Lab</v>
          </cell>
          <cell r="Q754" t="str">
            <v>GAL.</v>
          </cell>
        </row>
        <row r="755">
          <cell r="A755" t="str">
            <v>TVG:GAL.</v>
          </cell>
          <cell r="B755" t="str">
            <v>. 14H00</v>
          </cell>
          <cell r="C755">
            <v>0.58333333333333337</v>
          </cell>
          <cell r="D755">
            <v>36284</v>
          </cell>
          <cell r="E755">
            <v>20</v>
          </cell>
          <cell r="F755">
            <v>1</v>
          </cell>
          <cell r="G755">
            <v>300</v>
          </cell>
          <cell r="H755">
            <v>1000</v>
          </cell>
          <cell r="I755">
            <v>0.3</v>
          </cell>
          <cell r="J755" t="str">
            <v xml:space="preserve"> TELEXORNAL GALICIA</v>
          </cell>
          <cell r="K755" t="str">
            <v xml:space="preserve"> TELEXORNAL GALICIA</v>
          </cell>
          <cell r="L755">
            <v>300</v>
          </cell>
          <cell r="M755">
            <v>1000</v>
          </cell>
          <cell r="N755">
            <v>0.3</v>
          </cell>
          <cell r="O755" t="str">
            <v>DT</v>
          </cell>
          <cell r="P755" t="str">
            <v>Lab</v>
          </cell>
          <cell r="Q755" t="str">
            <v>GAL.</v>
          </cell>
        </row>
        <row r="756">
          <cell r="A756" t="str">
            <v>TVG:GAL.</v>
          </cell>
          <cell r="B756" t="str">
            <v>. 21H00</v>
          </cell>
          <cell r="C756">
            <v>0.875</v>
          </cell>
          <cell r="D756">
            <v>36284</v>
          </cell>
          <cell r="E756">
            <v>20</v>
          </cell>
          <cell r="F756">
            <v>1</v>
          </cell>
          <cell r="G756">
            <v>300</v>
          </cell>
          <cell r="H756">
            <v>2143</v>
          </cell>
          <cell r="I756">
            <v>0.1</v>
          </cell>
          <cell r="J756" t="str">
            <v xml:space="preserve"> TELEXORNAL</v>
          </cell>
          <cell r="K756" t="str">
            <v xml:space="preserve"> TELEXORNAL</v>
          </cell>
          <cell r="L756">
            <v>300</v>
          </cell>
          <cell r="M756">
            <v>2143</v>
          </cell>
          <cell r="N756">
            <v>0.1</v>
          </cell>
          <cell r="O756" t="str">
            <v>PT</v>
          </cell>
          <cell r="P756" t="str">
            <v>Lab</v>
          </cell>
          <cell r="Q756" t="str">
            <v>GAL.</v>
          </cell>
        </row>
        <row r="757">
          <cell r="A757" t="str">
            <v>TVG:GAL.</v>
          </cell>
          <cell r="B757" t="str">
            <v>. 21H30</v>
          </cell>
          <cell r="C757">
            <v>0.89583333333333337</v>
          </cell>
          <cell r="D757">
            <v>36284</v>
          </cell>
          <cell r="E757">
            <v>20</v>
          </cell>
          <cell r="F757">
            <v>1</v>
          </cell>
          <cell r="G757">
            <v>200</v>
          </cell>
          <cell r="H757">
            <v>1429</v>
          </cell>
          <cell r="I757">
            <v>0.1</v>
          </cell>
          <cell r="J757" t="str">
            <v xml:space="preserve"> TELEXORNAL DEPORTES</v>
          </cell>
          <cell r="K757" t="str">
            <v xml:space="preserve"> TELEXORNAL DEPORTES</v>
          </cell>
          <cell r="L757">
            <v>200</v>
          </cell>
          <cell r="M757">
            <v>1429</v>
          </cell>
          <cell r="N757">
            <v>0.1</v>
          </cell>
          <cell r="O757" t="str">
            <v>PT</v>
          </cell>
          <cell r="P757" t="str">
            <v>Lab</v>
          </cell>
          <cell r="Q757" t="str">
            <v>GAL.</v>
          </cell>
        </row>
        <row r="758">
          <cell r="A758" t="str">
            <v>TVG:GAL.</v>
          </cell>
          <cell r="B758" t="str">
            <v>. 15H30</v>
          </cell>
          <cell r="C758">
            <v>0.64583333333333337</v>
          </cell>
          <cell r="D758">
            <v>36285</v>
          </cell>
          <cell r="E758">
            <v>20</v>
          </cell>
          <cell r="F758">
            <v>1</v>
          </cell>
          <cell r="G758">
            <v>150</v>
          </cell>
          <cell r="H758">
            <v>1000</v>
          </cell>
          <cell r="I758">
            <v>0.1</v>
          </cell>
          <cell r="J758" t="str">
            <v xml:space="preserve"> TELEXORNAL DEPORTES</v>
          </cell>
          <cell r="K758" t="str">
            <v xml:space="preserve"> TELEXORNAL DEPORTES</v>
          </cell>
          <cell r="L758">
            <v>150</v>
          </cell>
          <cell r="M758">
            <v>1000</v>
          </cell>
          <cell r="N758">
            <v>0.1</v>
          </cell>
          <cell r="O758" t="str">
            <v>DT</v>
          </cell>
          <cell r="P758" t="str">
            <v>Lab</v>
          </cell>
          <cell r="Q758" t="str">
            <v>GAL.</v>
          </cell>
        </row>
        <row r="759">
          <cell r="A759" t="str">
            <v>TVG:GAL.</v>
          </cell>
          <cell r="B759" t="str">
            <v>. 20H30</v>
          </cell>
          <cell r="C759">
            <v>0.85416666666666663</v>
          </cell>
          <cell r="D759">
            <v>36285</v>
          </cell>
          <cell r="E759">
            <v>20</v>
          </cell>
          <cell r="F759">
            <v>1</v>
          </cell>
          <cell r="G759">
            <v>300</v>
          </cell>
          <cell r="H759">
            <v>2143</v>
          </cell>
          <cell r="I759">
            <v>0.1</v>
          </cell>
          <cell r="J759" t="str">
            <v xml:space="preserve"> TELEXORNAL</v>
          </cell>
          <cell r="K759" t="str">
            <v xml:space="preserve"> TELEXORNAL</v>
          </cell>
          <cell r="L759">
            <v>300</v>
          </cell>
          <cell r="M759">
            <v>2143</v>
          </cell>
          <cell r="N759">
            <v>0.1</v>
          </cell>
          <cell r="O759" t="str">
            <v>PT</v>
          </cell>
          <cell r="P759" t="str">
            <v>Lab</v>
          </cell>
          <cell r="Q759" t="str">
            <v>GAL.</v>
          </cell>
        </row>
        <row r="760">
          <cell r="A760" t="str">
            <v>TVG:GAL.</v>
          </cell>
          <cell r="B760" t="str">
            <v>. 21H00</v>
          </cell>
          <cell r="C760">
            <v>0.875</v>
          </cell>
          <cell r="D760">
            <v>36285</v>
          </cell>
          <cell r="E760">
            <v>20</v>
          </cell>
          <cell r="F760">
            <v>1</v>
          </cell>
          <cell r="G760">
            <v>300</v>
          </cell>
          <cell r="H760">
            <v>1429</v>
          </cell>
          <cell r="I760">
            <v>0.2</v>
          </cell>
          <cell r="J760" t="str">
            <v xml:space="preserve"> TELEXORNAL</v>
          </cell>
          <cell r="K760" t="str">
            <v xml:space="preserve"> TELEXORNAL</v>
          </cell>
          <cell r="L760">
            <v>300</v>
          </cell>
          <cell r="M760">
            <v>1429</v>
          </cell>
          <cell r="N760">
            <v>0.2</v>
          </cell>
          <cell r="O760" t="str">
            <v>PT</v>
          </cell>
          <cell r="P760" t="str">
            <v>Lab</v>
          </cell>
          <cell r="Q760" t="str">
            <v>GAL.</v>
          </cell>
        </row>
        <row r="761">
          <cell r="A761" t="str">
            <v>TVG:GAL.</v>
          </cell>
          <cell r="B761" t="str">
            <v>. 21H30</v>
          </cell>
          <cell r="C761">
            <v>0.89583333333333337</v>
          </cell>
          <cell r="D761">
            <v>36285</v>
          </cell>
          <cell r="E761">
            <v>20</v>
          </cell>
          <cell r="F761">
            <v>1</v>
          </cell>
          <cell r="G761">
            <v>200</v>
          </cell>
          <cell r="H761">
            <v>714</v>
          </cell>
          <cell r="I761">
            <v>0.3</v>
          </cell>
          <cell r="J761" t="str">
            <v xml:space="preserve"> TELEXORNAL DEPORTES</v>
          </cell>
          <cell r="K761" t="str">
            <v xml:space="preserve"> TELEXORNAL DEPORTES</v>
          </cell>
          <cell r="L761">
            <v>200</v>
          </cell>
          <cell r="M761">
            <v>714</v>
          </cell>
          <cell r="N761">
            <v>0.3</v>
          </cell>
          <cell r="O761" t="str">
            <v>PT</v>
          </cell>
          <cell r="P761" t="str">
            <v>Lab</v>
          </cell>
          <cell r="Q761" t="str">
            <v>GAL.</v>
          </cell>
        </row>
        <row r="762">
          <cell r="A762" t="str">
            <v>TVG:GAL.</v>
          </cell>
          <cell r="B762" t="str">
            <v>. 23H30</v>
          </cell>
          <cell r="C762">
            <v>0.97916666666666663</v>
          </cell>
          <cell r="D762">
            <v>36285</v>
          </cell>
          <cell r="E762">
            <v>20</v>
          </cell>
          <cell r="F762">
            <v>1</v>
          </cell>
          <cell r="G762">
            <v>330</v>
          </cell>
          <cell r="H762">
            <v>786</v>
          </cell>
          <cell r="I762">
            <v>0.4</v>
          </cell>
          <cell r="J762" t="str">
            <v xml:space="preserve"> GALEGUIDADE</v>
          </cell>
          <cell r="K762" t="str">
            <v xml:space="preserve"> GALEGUIDADE</v>
          </cell>
          <cell r="L762">
            <v>330</v>
          </cell>
          <cell r="M762">
            <v>786</v>
          </cell>
          <cell r="N762">
            <v>0.4</v>
          </cell>
          <cell r="O762" t="str">
            <v>PT</v>
          </cell>
          <cell r="P762" t="str">
            <v>Lab</v>
          </cell>
          <cell r="Q762" t="str">
            <v>GAL.</v>
          </cell>
        </row>
        <row r="763">
          <cell r="A763" t="str">
            <v>TVG:GAL.</v>
          </cell>
          <cell r="B763" t="str">
            <v>. 14H00</v>
          </cell>
          <cell r="C763">
            <v>0.58333333333333337</v>
          </cell>
          <cell r="D763">
            <v>36286</v>
          </cell>
          <cell r="E763">
            <v>20</v>
          </cell>
          <cell r="F763">
            <v>1</v>
          </cell>
          <cell r="G763">
            <v>300</v>
          </cell>
          <cell r="H763">
            <v>1000</v>
          </cell>
          <cell r="I763">
            <v>0.3</v>
          </cell>
          <cell r="J763" t="str">
            <v xml:space="preserve"> TELEXORNAL GALICIA</v>
          </cell>
          <cell r="K763" t="str">
            <v xml:space="preserve"> TELEXORNAL GALICIA</v>
          </cell>
          <cell r="L763">
            <v>300</v>
          </cell>
          <cell r="M763">
            <v>1000</v>
          </cell>
          <cell r="N763">
            <v>0.3</v>
          </cell>
          <cell r="O763" t="str">
            <v>DT</v>
          </cell>
          <cell r="P763" t="str">
            <v>Lab</v>
          </cell>
          <cell r="Q763" t="str">
            <v>GAL.</v>
          </cell>
        </row>
        <row r="764">
          <cell r="A764" t="str">
            <v>TVG:GAL.</v>
          </cell>
          <cell r="B764" t="str">
            <v>. 15H00</v>
          </cell>
          <cell r="C764">
            <v>0.625</v>
          </cell>
          <cell r="D764">
            <v>36286</v>
          </cell>
          <cell r="E764">
            <v>20</v>
          </cell>
          <cell r="F764">
            <v>1</v>
          </cell>
          <cell r="G764">
            <v>350</v>
          </cell>
          <cell r="H764">
            <v>2333</v>
          </cell>
          <cell r="I764">
            <v>0.1</v>
          </cell>
          <cell r="J764" t="str">
            <v xml:space="preserve"> TELEXORNAL</v>
          </cell>
          <cell r="K764" t="str">
            <v xml:space="preserve"> TELEXORNAL</v>
          </cell>
          <cell r="L764">
            <v>350</v>
          </cell>
          <cell r="M764">
            <v>2333</v>
          </cell>
          <cell r="N764">
            <v>0.1</v>
          </cell>
          <cell r="O764" t="str">
            <v>DT</v>
          </cell>
          <cell r="P764" t="str">
            <v>Lab</v>
          </cell>
          <cell r="Q764" t="str">
            <v>GAL.</v>
          </cell>
        </row>
        <row r="765">
          <cell r="A765" t="str">
            <v>TVG:GAL.</v>
          </cell>
          <cell r="B765" t="str">
            <v>. 20H30</v>
          </cell>
          <cell r="C765">
            <v>0.85416666666666663</v>
          </cell>
          <cell r="D765">
            <v>36286</v>
          </cell>
          <cell r="E765">
            <v>20</v>
          </cell>
          <cell r="F765">
            <v>1</v>
          </cell>
          <cell r="G765">
            <v>300</v>
          </cell>
          <cell r="H765">
            <v>2143</v>
          </cell>
          <cell r="I765">
            <v>0.1</v>
          </cell>
          <cell r="J765" t="str">
            <v xml:space="preserve"> TELEXORNAL</v>
          </cell>
          <cell r="K765" t="str">
            <v xml:space="preserve"> TELEXORNAL</v>
          </cell>
          <cell r="L765">
            <v>300</v>
          </cell>
          <cell r="M765">
            <v>2143</v>
          </cell>
          <cell r="N765">
            <v>0.1</v>
          </cell>
          <cell r="O765" t="str">
            <v>PT</v>
          </cell>
          <cell r="P765" t="str">
            <v>Lab</v>
          </cell>
          <cell r="Q765" t="str">
            <v>GAL.</v>
          </cell>
        </row>
        <row r="766">
          <cell r="A766" t="str">
            <v>TVG:GAL.</v>
          </cell>
          <cell r="B766" t="str">
            <v>. 21H00</v>
          </cell>
          <cell r="C766">
            <v>0.875</v>
          </cell>
          <cell r="D766">
            <v>36286</v>
          </cell>
          <cell r="E766">
            <v>20</v>
          </cell>
          <cell r="F766">
            <v>1</v>
          </cell>
          <cell r="G766">
            <v>300</v>
          </cell>
          <cell r="H766">
            <v>2143</v>
          </cell>
          <cell r="I766">
            <v>0.1</v>
          </cell>
          <cell r="J766" t="str">
            <v xml:space="preserve"> TELEXORNAL</v>
          </cell>
          <cell r="K766" t="str">
            <v xml:space="preserve"> TELEXORNAL</v>
          </cell>
          <cell r="L766">
            <v>300</v>
          </cell>
          <cell r="M766">
            <v>2143</v>
          </cell>
          <cell r="N766">
            <v>0.1</v>
          </cell>
          <cell r="O766" t="str">
            <v>PT</v>
          </cell>
          <cell r="P766" t="str">
            <v>Lab</v>
          </cell>
          <cell r="Q766" t="str">
            <v>GAL.</v>
          </cell>
        </row>
        <row r="767">
          <cell r="A767" t="str">
            <v>TVG:GAL.</v>
          </cell>
          <cell r="B767" t="str">
            <v>. 21H30</v>
          </cell>
          <cell r="C767">
            <v>0.89583333333333337</v>
          </cell>
          <cell r="D767">
            <v>36286</v>
          </cell>
          <cell r="E767">
            <v>20</v>
          </cell>
          <cell r="F767">
            <v>1</v>
          </cell>
          <cell r="G767">
            <v>200</v>
          </cell>
          <cell r="H767">
            <v>1429</v>
          </cell>
          <cell r="I767">
            <v>0.1</v>
          </cell>
          <cell r="J767" t="str">
            <v xml:space="preserve"> TELEXORNAL DEPORTES</v>
          </cell>
          <cell r="K767" t="str">
            <v xml:space="preserve"> TELEXORNAL DEPORTES</v>
          </cell>
          <cell r="L767">
            <v>200</v>
          </cell>
          <cell r="M767">
            <v>1429</v>
          </cell>
          <cell r="N767">
            <v>0.1</v>
          </cell>
          <cell r="O767" t="str">
            <v>PT</v>
          </cell>
          <cell r="P767" t="str">
            <v>Lab</v>
          </cell>
          <cell r="Q767" t="str">
            <v>GAL.</v>
          </cell>
        </row>
        <row r="768">
          <cell r="A768" t="str">
            <v>TVG:GAL.</v>
          </cell>
          <cell r="B768" t="str">
            <v>. 22H00</v>
          </cell>
          <cell r="C768">
            <v>0.91666666666666663</v>
          </cell>
          <cell r="D768">
            <v>36286</v>
          </cell>
          <cell r="E768">
            <v>20</v>
          </cell>
          <cell r="F768">
            <v>1</v>
          </cell>
          <cell r="G768">
            <v>360</v>
          </cell>
          <cell r="H768">
            <v>1029</v>
          </cell>
          <cell r="I768">
            <v>0.3</v>
          </cell>
          <cell r="J768" t="str">
            <v xml:space="preserve"> CINE</v>
          </cell>
          <cell r="K768" t="str">
            <v xml:space="preserve"> CINE</v>
          </cell>
          <cell r="L768">
            <v>360</v>
          </cell>
          <cell r="M768">
            <v>1029</v>
          </cell>
          <cell r="N768">
            <v>0.3</v>
          </cell>
          <cell r="O768" t="str">
            <v>PT</v>
          </cell>
          <cell r="P768" t="str">
            <v>Lab</v>
          </cell>
          <cell r="Q768" t="str">
            <v>GAL.</v>
          </cell>
        </row>
        <row r="769">
          <cell r="A769" t="str">
            <v>TVG:GAL.</v>
          </cell>
          <cell r="B769" t="str">
            <v>. 15H00</v>
          </cell>
          <cell r="C769">
            <v>0.625</v>
          </cell>
          <cell r="D769">
            <v>36287</v>
          </cell>
          <cell r="E769">
            <v>20</v>
          </cell>
          <cell r="F769">
            <v>1</v>
          </cell>
          <cell r="G769">
            <v>350</v>
          </cell>
          <cell r="H769">
            <v>4667</v>
          </cell>
          <cell r="I769">
            <v>0.1</v>
          </cell>
          <cell r="J769" t="str">
            <v xml:space="preserve"> TELEXORNAL</v>
          </cell>
          <cell r="K769" t="str">
            <v xml:space="preserve"> TELEXORNAL</v>
          </cell>
          <cell r="L769">
            <v>350</v>
          </cell>
          <cell r="M769">
            <v>4667</v>
          </cell>
          <cell r="N769">
            <v>0.1</v>
          </cell>
          <cell r="O769" t="str">
            <v>DT</v>
          </cell>
          <cell r="P769" t="str">
            <v>Lab</v>
          </cell>
          <cell r="Q769" t="str">
            <v>GAL.</v>
          </cell>
        </row>
        <row r="770">
          <cell r="A770" t="str">
            <v>TVG:GAL.</v>
          </cell>
          <cell r="B770" t="str">
            <v>. 15H30</v>
          </cell>
          <cell r="C770">
            <v>0.64583333333333337</v>
          </cell>
          <cell r="D770">
            <v>36287</v>
          </cell>
          <cell r="E770">
            <v>20</v>
          </cell>
          <cell r="F770">
            <v>1</v>
          </cell>
          <cell r="G770">
            <v>150</v>
          </cell>
          <cell r="H770">
            <v>2000</v>
          </cell>
          <cell r="I770">
            <v>0.1</v>
          </cell>
          <cell r="J770" t="str">
            <v xml:space="preserve"> TELEXORNAL DEPORTES</v>
          </cell>
          <cell r="K770" t="str">
            <v xml:space="preserve"> TELEXORNAL DEPORTES</v>
          </cell>
          <cell r="L770">
            <v>150</v>
          </cell>
          <cell r="M770">
            <v>2000</v>
          </cell>
          <cell r="N770">
            <v>0.1</v>
          </cell>
          <cell r="O770" t="str">
            <v>DT</v>
          </cell>
          <cell r="P770" t="str">
            <v>Lab</v>
          </cell>
          <cell r="Q770" t="str">
            <v>GAL.</v>
          </cell>
        </row>
        <row r="771">
          <cell r="A771" t="str">
            <v>TVG:GAL.</v>
          </cell>
          <cell r="B771" t="str">
            <v>. 21H00</v>
          </cell>
          <cell r="C771">
            <v>0.875</v>
          </cell>
          <cell r="D771">
            <v>36287</v>
          </cell>
          <cell r="E771">
            <v>20</v>
          </cell>
          <cell r="F771">
            <v>1</v>
          </cell>
          <cell r="G771">
            <v>300</v>
          </cell>
          <cell r="H771">
            <v>2143</v>
          </cell>
          <cell r="I771">
            <v>0.1</v>
          </cell>
          <cell r="J771" t="str">
            <v xml:space="preserve"> TELEXORNAL</v>
          </cell>
          <cell r="K771" t="str">
            <v xml:space="preserve"> TELEXORNAL</v>
          </cell>
          <cell r="L771">
            <v>300</v>
          </cell>
          <cell r="M771">
            <v>2143</v>
          </cell>
          <cell r="N771">
            <v>0.1</v>
          </cell>
          <cell r="O771" t="str">
            <v>PT</v>
          </cell>
          <cell r="P771" t="str">
            <v>Lab</v>
          </cell>
          <cell r="Q771" t="str">
            <v>GAL.</v>
          </cell>
        </row>
        <row r="772">
          <cell r="A772" t="str">
            <v>TVG:GAL.</v>
          </cell>
          <cell r="B772" t="str">
            <v>. 21H30</v>
          </cell>
          <cell r="C772">
            <v>0.89583333333333337</v>
          </cell>
          <cell r="D772">
            <v>36287</v>
          </cell>
          <cell r="E772">
            <v>20</v>
          </cell>
          <cell r="F772">
            <v>1</v>
          </cell>
          <cell r="G772">
            <v>200</v>
          </cell>
          <cell r="H772">
            <v>1429</v>
          </cell>
          <cell r="I772">
            <v>0.1</v>
          </cell>
          <cell r="J772" t="str">
            <v xml:space="preserve"> TELEXORNAL DEPORTES</v>
          </cell>
          <cell r="K772" t="str">
            <v xml:space="preserve"> TELEXORNAL DEPORTES</v>
          </cell>
          <cell r="L772">
            <v>200</v>
          </cell>
          <cell r="M772">
            <v>1429</v>
          </cell>
          <cell r="N772">
            <v>0.1</v>
          </cell>
          <cell r="O772" t="str">
            <v>PT</v>
          </cell>
          <cell r="P772" t="str">
            <v>Lab</v>
          </cell>
          <cell r="Q772" t="str">
            <v>GAL.</v>
          </cell>
        </row>
        <row r="773">
          <cell r="A773" t="str">
            <v>TVG:GAL.</v>
          </cell>
          <cell r="B773" t="str">
            <v>. 15H00</v>
          </cell>
          <cell r="C773">
            <v>0.625</v>
          </cell>
          <cell r="D773">
            <v>36288</v>
          </cell>
          <cell r="E773">
            <v>20</v>
          </cell>
          <cell r="F773">
            <v>1</v>
          </cell>
          <cell r="G773">
            <v>350</v>
          </cell>
          <cell r="H773">
            <v>1556</v>
          </cell>
          <cell r="I773">
            <v>0.2</v>
          </cell>
          <cell r="J773" t="str">
            <v xml:space="preserve"> TELEXORNAL</v>
          </cell>
          <cell r="K773" t="str">
            <v xml:space="preserve"> TELEXORNAL</v>
          </cell>
          <cell r="L773">
            <v>350</v>
          </cell>
          <cell r="M773">
            <v>1556</v>
          </cell>
          <cell r="N773">
            <v>0.2</v>
          </cell>
          <cell r="O773" t="str">
            <v>DT</v>
          </cell>
          <cell r="P773" t="str">
            <v>FS</v>
          </cell>
          <cell r="Q773" t="str">
            <v>GAL.</v>
          </cell>
        </row>
        <row r="774">
          <cell r="A774" t="str">
            <v>TVG:GAL.</v>
          </cell>
          <cell r="B774" t="str">
            <v>. 20H00</v>
          </cell>
          <cell r="C774">
            <v>0.83333333333333337</v>
          </cell>
          <cell r="D774">
            <v>36288</v>
          </cell>
          <cell r="E774">
            <v>20</v>
          </cell>
          <cell r="F774">
            <v>1</v>
          </cell>
          <cell r="G774">
            <v>215</v>
          </cell>
          <cell r="H774">
            <v>3072</v>
          </cell>
          <cell r="I774">
            <v>0.1</v>
          </cell>
          <cell r="J774" t="str">
            <v xml:space="preserve"> TELEXORNAL</v>
          </cell>
          <cell r="K774" t="str">
            <v xml:space="preserve"> TELEXORNAL</v>
          </cell>
          <cell r="L774">
            <v>215</v>
          </cell>
          <cell r="M774">
            <v>3072</v>
          </cell>
          <cell r="N774">
            <v>0.1</v>
          </cell>
          <cell r="O774" t="str">
            <v>DT</v>
          </cell>
          <cell r="P774" t="str">
            <v>FS</v>
          </cell>
          <cell r="Q774" t="str">
            <v>GAL.</v>
          </cell>
        </row>
        <row r="775">
          <cell r="A775" t="str">
            <v>TVG:GAL.</v>
          </cell>
          <cell r="B775" t="str">
            <v>. 23H00</v>
          </cell>
          <cell r="C775">
            <v>0.95833333333333337</v>
          </cell>
          <cell r="D775">
            <v>36288</v>
          </cell>
          <cell r="E775">
            <v>20</v>
          </cell>
          <cell r="F775">
            <v>1</v>
          </cell>
          <cell r="G775">
            <v>350</v>
          </cell>
          <cell r="H775">
            <v>1250</v>
          </cell>
          <cell r="I775">
            <v>0.3</v>
          </cell>
          <cell r="J775" t="str">
            <v xml:space="preserve"> CINE</v>
          </cell>
          <cell r="K775" t="str">
            <v xml:space="preserve"> CINE</v>
          </cell>
          <cell r="L775">
            <v>350</v>
          </cell>
          <cell r="M775">
            <v>1250</v>
          </cell>
          <cell r="N775">
            <v>0.3</v>
          </cell>
          <cell r="O775" t="str">
            <v>PT</v>
          </cell>
          <cell r="P775" t="str">
            <v>FS</v>
          </cell>
          <cell r="Q775" t="str">
            <v>GAL.</v>
          </cell>
        </row>
        <row r="776">
          <cell r="A776" t="str">
            <v>TVG:GAL.</v>
          </cell>
          <cell r="B776" t="str">
            <v>. 24H00</v>
          </cell>
          <cell r="C776">
            <v>1</v>
          </cell>
          <cell r="D776">
            <v>36288</v>
          </cell>
          <cell r="E776">
            <v>20</v>
          </cell>
          <cell r="F776">
            <v>1</v>
          </cell>
          <cell r="G776">
            <v>350</v>
          </cell>
          <cell r="H776">
            <v>1250</v>
          </cell>
          <cell r="I776">
            <v>0.3</v>
          </cell>
          <cell r="J776" t="str">
            <v xml:space="preserve"> CINE</v>
          </cell>
          <cell r="K776" t="str">
            <v xml:space="preserve"> CINE</v>
          </cell>
          <cell r="L776">
            <v>350</v>
          </cell>
          <cell r="M776">
            <v>1250</v>
          </cell>
          <cell r="N776">
            <v>0.3</v>
          </cell>
          <cell r="O776" t="str">
            <v>PT</v>
          </cell>
          <cell r="P776" t="str">
            <v>FS</v>
          </cell>
          <cell r="Q776" t="str">
            <v>GAL.</v>
          </cell>
        </row>
        <row r="777">
          <cell r="A777" t="str">
            <v>TVG:GAL.</v>
          </cell>
          <cell r="B777" t="str">
            <v>. 15H30</v>
          </cell>
          <cell r="C777">
            <v>0.64583333333333337</v>
          </cell>
          <cell r="D777">
            <v>36289</v>
          </cell>
          <cell r="E777">
            <v>20</v>
          </cell>
          <cell r="F777">
            <v>1</v>
          </cell>
          <cell r="G777">
            <v>150</v>
          </cell>
          <cell r="H777">
            <v>667</v>
          </cell>
          <cell r="I777">
            <v>0.2</v>
          </cell>
          <cell r="J777" t="str">
            <v xml:space="preserve"> TELEXORNAL DEPORTES</v>
          </cell>
          <cell r="K777" t="str">
            <v xml:space="preserve"> TELEXORNAL DEPORTES</v>
          </cell>
          <cell r="L777">
            <v>150</v>
          </cell>
          <cell r="M777">
            <v>667</v>
          </cell>
          <cell r="N777">
            <v>0.2</v>
          </cell>
          <cell r="O777" t="str">
            <v>DT</v>
          </cell>
          <cell r="P777" t="str">
            <v>FS</v>
          </cell>
          <cell r="Q777" t="str">
            <v>GAL.</v>
          </cell>
        </row>
        <row r="778">
          <cell r="A778" t="str">
            <v>TVG:GAL.</v>
          </cell>
          <cell r="B778" t="str">
            <v>. 20H30</v>
          </cell>
          <cell r="C778">
            <v>0.85416666666666663</v>
          </cell>
          <cell r="D778">
            <v>36289</v>
          </cell>
          <cell r="E778">
            <v>20</v>
          </cell>
          <cell r="F778">
            <v>1</v>
          </cell>
          <cell r="G778">
            <v>215</v>
          </cell>
          <cell r="H778">
            <v>1536</v>
          </cell>
          <cell r="I778">
            <v>0.1</v>
          </cell>
          <cell r="J778" t="str">
            <v xml:space="preserve"> TELEXORNAL</v>
          </cell>
          <cell r="K778" t="str">
            <v xml:space="preserve"> TELEXORNAL</v>
          </cell>
          <cell r="L778">
            <v>215</v>
          </cell>
          <cell r="M778">
            <v>1536</v>
          </cell>
          <cell r="N778">
            <v>0.1</v>
          </cell>
          <cell r="O778" t="str">
            <v>PT</v>
          </cell>
          <cell r="P778" t="str">
            <v>FS</v>
          </cell>
          <cell r="Q778" t="str">
            <v>GAL.</v>
          </cell>
        </row>
        <row r="779">
          <cell r="A779" t="str">
            <v>TVG:GAL.</v>
          </cell>
          <cell r="B779" t="str">
            <v>. 21H00</v>
          </cell>
          <cell r="C779">
            <v>0.875</v>
          </cell>
          <cell r="D779">
            <v>36289</v>
          </cell>
          <cell r="E779">
            <v>20</v>
          </cell>
          <cell r="F779">
            <v>1</v>
          </cell>
          <cell r="G779">
            <v>300</v>
          </cell>
          <cell r="H779">
            <v>1429</v>
          </cell>
          <cell r="I779">
            <v>0.2</v>
          </cell>
          <cell r="J779" t="str">
            <v xml:space="preserve"> EN XOGO GOLES</v>
          </cell>
          <cell r="K779" t="str">
            <v xml:space="preserve"> EN XOGO GOLES</v>
          </cell>
          <cell r="L779">
            <v>300</v>
          </cell>
          <cell r="M779">
            <v>1429</v>
          </cell>
          <cell r="N779">
            <v>0.2</v>
          </cell>
          <cell r="O779" t="str">
            <v>PT</v>
          </cell>
          <cell r="P779" t="str">
            <v>FS</v>
          </cell>
          <cell r="Q779" t="str">
            <v>GAL.</v>
          </cell>
        </row>
        <row r="780">
          <cell r="A780" t="str">
            <v>TVG:GAL.</v>
          </cell>
          <cell r="B780" t="str">
            <v>. 21H30</v>
          </cell>
          <cell r="C780">
            <v>0.89583333333333337</v>
          </cell>
          <cell r="D780">
            <v>36289</v>
          </cell>
          <cell r="E780">
            <v>20</v>
          </cell>
          <cell r="F780">
            <v>1</v>
          </cell>
          <cell r="G780">
            <v>300</v>
          </cell>
          <cell r="H780">
            <v>1429</v>
          </cell>
          <cell r="I780">
            <v>0.2</v>
          </cell>
          <cell r="J780" t="str">
            <v xml:space="preserve"> EN XOGO GOLES</v>
          </cell>
          <cell r="K780" t="str">
            <v xml:space="preserve"> EN XOGO GOLES</v>
          </cell>
          <cell r="L780">
            <v>300</v>
          </cell>
          <cell r="M780">
            <v>1429</v>
          </cell>
          <cell r="N780">
            <v>0.2</v>
          </cell>
          <cell r="O780" t="str">
            <v>PT</v>
          </cell>
          <cell r="P780" t="str">
            <v>FS</v>
          </cell>
          <cell r="Q780" t="str">
            <v>GAL.</v>
          </cell>
        </row>
        <row r="781">
          <cell r="A781" t="str">
            <v>TVG:GAL.</v>
          </cell>
          <cell r="B781" t="str">
            <v>. 22H30</v>
          </cell>
          <cell r="C781">
            <v>0.9375</v>
          </cell>
          <cell r="D781">
            <v>36289</v>
          </cell>
          <cell r="E781">
            <v>20</v>
          </cell>
          <cell r="F781">
            <v>1</v>
          </cell>
          <cell r="G781">
            <v>300</v>
          </cell>
          <cell r="H781">
            <v>1429</v>
          </cell>
          <cell r="I781">
            <v>0.2</v>
          </cell>
          <cell r="J781" t="str">
            <v xml:space="preserve"> EN XOGO GOLES</v>
          </cell>
          <cell r="K781" t="str">
            <v xml:space="preserve"> EN XOGO GOLES</v>
          </cell>
          <cell r="L781">
            <v>300</v>
          </cell>
          <cell r="M781">
            <v>1429</v>
          </cell>
          <cell r="N781">
            <v>0.2</v>
          </cell>
          <cell r="O781" t="str">
            <v>PT</v>
          </cell>
          <cell r="P781" t="str">
            <v>FS</v>
          </cell>
          <cell r="Q781" t="str">
            <v>GAL.</v>
          </cell>
        </row>
        <row r="782">
          <cell r="A782" t="str">
            <v>TVG:GAL.</v>
          </cell>
          <cell r="B782" t="str">
            <v>. 21H00</v>
          </cell>
          <cell r="C782">
            <v>0.875</v>
          </cell>
          <cell r="D782">
            <v>36290</v>
          </cell>
          <cell r="E782">
            <v>20</v>
          </cell>
          <cell r="F782">
            <v>1</v>
          </cell>
          <cell r="G782">
            <v>300</v>
          </cell>
          <cell r="H782">
            <v>2143</v>
          </cell>
          <cell r="I782">
            <v>0.1</v>
          </cell>
          <cell r="J782" t="str">
            <v xml:space="preserve"> TELEXORNAL</v>
          </cell>
          <cell r="K782" t="str">
            <v xml:space="preserve"> TELEXORNAL</v>
          </cell>
          <cell r="L782">
            <v>300</v>
          </cell>
          <cell r="M782">
            <v>2143</v>
          </cell>
          <cell r="N782">
            <v>0.1</v>
          </cell>
          <cell r="O782" t="str">
            <v>PT</v>
          </cell>
          <cell r="P782" t="str">
            <v>Lab</v>
          </cell>
          <cell r="Q782" t="str">
            <v>GAL.</v>
          </cell>
        </row>
        <row r="783">
          <cell r="A783" t="str">
            <v>TVG:GAL.</v>
          </cell>
          <cell r="B783" t="str">
            <v>. 21H30</v>
          </cell>
          <cell r="C783">
            <v>0.89583333333333337</v>
          </cell>
          <cell r="D783">
            <v>36290</v>
          </cell>
          <cell r="E783">
            <v>20</v>
          </cell>
          <cell r="F783">
            <v>1</v>
          </cell>
          <cell r="G783">
            <v>200</v>
          </cell>
          <cell r="H783">
            <v>714</v>
          </cell>
          <cell r="I783">
            <v>0.3</v>
          </cell>
          <cell r="J783" t="str">
            <v xml:space="preserve"> TELEXORNAL DEPORTES</v>
          </cell>
          <cell r="K783" t="str">
            <v xml:space="preserve"> TELEXORNAL DEPORTES</v>
          </cell>
          <cell r="L783">
            <v>200</v>
          </cell>
          <cell r="M783">
            <v>714</v>
          </cell>
          <cell r="N783">
            <v>0.3</v>
          </cell>
          <cell r="O783" t="str">
            <v>PT</v>
          </cell>
          <cell r="P783" t="str">
            <v>Lab</v>
          </cell>
          <cell r="Q783" t="str">
            <v>GAL.</v>
          </cell>
        </row>
        <row r="784">
          <cell r="A784" t="str">
            <v>TVG:GAL.</v>
          </cell>
          <cell r="B784" t="str">
            <v>. 21H00</v>
          </cell>
          <cell r="C784">
            <v>0.875</v>
          </cell>
          <cell r="D784">
            <v>36291</v>
          </cell>
          <cell r="E784">
            <v>20</v>
          </cell>
          <cell r="F784">
            <v>1</v>
          </cell>
          <cell r="G784">
            <v>300</v>
          </cell>
          <cell r="H784">
            <v>2143</v>
          </cell>
          <cell r="I784">
            <v>0.1</v>
          </cell>
          <cell r="J784" t="str">
            <v xml:space="preserve"> TELEXORNAL</v>
          </cell>
          <cell r="K784" t="str">
            <v xml:space="preserve"> TELEXORNAL</v>
          </cell>
          <cell r="L784">
            <v>300</v>
          </cell>
          <cell r="M784">
            <v>2143</v>
          </cell>
          <cell r="N784">
            <v>0.1</v>
          </cell>
          <cell r="O784" t="str">
            <v>PT</v>
          </cell>
          <cell r="P784" t="str">
            <v>Lab</v>
          </cell>
          <cell r="Q784" t="str">
            <v>GAL.</v>
          </cell>
        </row>
        <row r="785">
          <cell r="A785" t="str">
            <v>TVG:GAL.</v>
          </cell>
          <cell r="B785" t="str">
            <v>. 21H30</v>
          </cell>
          <cell r="C785">
            <v>0.89583333333333337</v>
          </cell>
          <cell r="D785">
            <v>36291</v>
          </cell>
          <cell r="E785">
            <v>20</v>
          </cell>
          <cell r="F785">
            <v>1</v>
          </cell>
          <cell r="G785">
            <v>200</v>
          </cell>
          <cell r="H785">
            <v>1429</v>
          </cell>
          <cell r="I785">
            <v>0.1</v>
          </cell>
          <cell r="J785" t="str">
            <v xml:space="preserve"> TELEXORNAL DEPORTES</v>
          </cell>
          <cell r="K785" t="str">
            <v xml:space="preserve"> TELEXORNAL DEPORTES</v>
          </cell>
          <cell r="L785">
            <v>200</v>
          </cell>
          <cell r="M785">
            <v>1429</v>
          </cell>
          <cell r="N785">
            <v>0.1</v>
          </cell>
          <cell r="O785" t="str">
            <v>PT</v>
          </cell>
          <cell r="P785" t="str">
            <v>Lab</v>
          </cell>
          <cell r="Q785" t="str">
            <v>GAL.</v>
          </cell>
        </row>
        <row r="786">
          <cell r="A786" t="str">
            <v>TVG:GAL.</v>
          </cell>
          <cell r="B786" t="str">
            <v>. 14H00</v>
          </cell>
          <cell r="C786">
            <v>0.58333333333333337</v>
          </cell>
          <cell r="D786">
            <v>36292</v>
          </cell>
          <cell r="E786">
            <v>20</v>
          </cell>
          <cell r="F786">
            <v>1</v>
          </cell>
          <cell r="G786">
            <v>300</v>
          </cell>
          <cell r="H786">
            <v>1000</v>
          </cell>
          <cell r="I786">
            <v>0.3</v>
          </cell>
          <cell r="J786" t="str">
            <v xml:space="preserve"> TELEXORNAL GALICIA</v>
          </cell>
          <cell r="K786" t="str">
            <v xml:space="preserve"> TELEXORNAL GALICIA</v>
          </cell>
          <cell r="L786">
            <v>300</v>
          </cell>
          <cell r="M786">
            <v>1000</v>
          </cell>
          <cell r="N786">
            <v>0.3</v>
          </cell>
          <cell r="O786" t="str">
            <v>DT</v>
          </cell>
          <cell r="P786" t="str">
            <v>Lab</v>
          </cell>
          <cell r="Q786" t="str">
            <v>GAL.</v>
          </cell>
        </row>
        <row r="787">
          <cell r="A787" t="str">
            <v>TVG:GAL.</v>
          </cell>
          <cell r="B787" t="str">
            <v>. 21H00</v>
          </cell>
          <cell r="C787">
            <v>0.875</v>
          </cell>
          <cell r="D787">
            <v>36292</v>
          </cell>
          <cell r="E787">
            <v>20</v>
          </cell>
          <cell r="F787">
            <v>1</v>
          </cell>
          <cell r="G787">
            <v>300</v>
          </cell>
          <cell r="H787">
            <v>1429</v>
          </cell>
          <cell r="I787">
            <v>0.2</v>
          </cell>
          <cell r="J787" t="str">
            <v xml:space="preserve"> TELEXORNAL</v>
          </cell>
          <cell r="K787" t="str">
            <v xml:space="preserve"> TELEXORNAL</v>
          </cell>
          <cell r="L787">
            <v>300</v>
          </cell>
          <cell r="M787">
            <v>1429</v>
          </cell>
          <cell r="N787">
            <v>0.2</v>
          </cell>
          <cell r="O787" t="str">
            <v>PT</v>
          </cell>
          <cell r="P787" t="str">
            <v>Lab</v>
          </cell>
          <cell r="Q787" t="str">
            <v>GAL.</v>
          </cell>
        </row>
        <row r="788">
          <cell r="A788" t="str">
            <v>TVG:GAL.</v>
          </cell>
          <cell r="B788" t="str">
            <v>. 21H30</v>
          </cell>
          <cell r="C788">
            <v>0.89583333333333337</v>
          </cell>
          <cell r="D788">
            <v>36292</v>
          </cell>
          <cell r="E788">
            <v>20</v>
          </cell>
          <cell r="F788">
            <v>1</v>
          </cell>
          <cell r="G788">
            <v>200</v>
          </cell>
          <cell r="H788">
            <v>714</v>
          </cell>
          <cell r="I788">
            <v>0.3</v>
          </cell>
          <cell r="J788" t="str">
            <v xml:space="preserve"> TELEXORNAL DEPORTES</v>
          </cell>
          <cell r="K788" t="str">
            <v xml:space="preserve"> TELEXORNAL DEPORTES</v>
          </cell>
          <cell r="L788">
            <v>200</v>
          </cell>
          <cell r="M788">
            <v>714</v>
          </cell>
          <cell r="N788">
            <v>0.3</v>
          </cell>
          <cell r="O788" t="str">
            <v>PT</v>
          </cell>
          <cell r="P788" t="str">
            <v>Lab</v>
          </cell>
          <cell r="Q788" t="str">
            <v>GAL.</v>
          </cell>
        </row>
        <row r="789">
          <cell r="A789" t="str">
            <v>TVG:GAL.</v>
          </cell>
          <cell r="B789" t="str">
            <v>. 23H30</v>
          </cell>
          <cell r="C789">
            <v>0.97916666666666663</v>
          </cell>
          <cell r="D789">
            <v>36292</v>
          </cell>
          <cell r="E789">
            <v>20</v>
          </cell>
          <cell r="F789">
            <v>1</v>
          </cell>
          <cell r="G789">
            <v>330</v>
          </cell>
          <cell r="H789">
            <v>786</v>
          </cell>
          <cell r="I789">
            <v>0.4</v>
          </cell>
          <cell r="J789" t="str">
            <v xml:space="preserve"> GALEGUIDADE</v>
          </cell>
          <cell r="K789" t="str">
            <v xml:space="preserve"> GALEGUIDADE</v>
          </cell>
          <cell r="L789">
            <v>330</v>
          </cell>
          <cell r="M789">
            <v>786</v>
          </cell>
          <cell r="N789">
            <v>0.4</v>
          </cell>
          <cell r="O789" t="str">
            <v>PT</v>
          </cell>
          <cell r="P789" t="str">
            <v>Lab</v>
          </cell>
          <cell r="Q789" t="str">
            <v>GAL.</v>
          </cell>
        </row>
        <row r="790">
          <cell r="A790" t="str">
            <v>TVG:GAL.</v>
          </cell>
          <cell r="B790" t="str">
            <v>. 21H00</v>
          </cell>
          <cell r="C790">
            <v>0.875</v>
          </cell>
          <cell r="D790">
            <v>36293</v>
          </cell>
          <cell r="E790">
            <v>20</v>
          </cell>
          <cell r="F790">
            <v>1</v>
          </cell>
          <cell r="G790">
            <v>300</v>
          </cell>
          <cell r="H790">
            <v>2143</v>
          </cell>
          <cell r="I790">
            <v>0.1</v>
          </cell>
          <cell r="J790" t="str">
            <v xml:space="preserve"> TELEXORNAL</v>
          </cell>
          <cell r="K790" t="str">
            <v xml:space="preserve"> TELEXORNAL</v>
          </cell>
          <cell r="L790">
            <v>300</v>
          </cell>
          <cell r="M790">
            <v>2143</v>
          </cell>
          <cell r="N790">
            <v>0.1</v>
          </cell>
          <cell r="O790" t="str">
            <v>PT</v>
          </cell>
          <cell r="P790" t="str">
            <v>Lab</v>
          </cell>
          <cell r="Q790" t="str">
            <v>GAL.</v>
          </cell>
        </row>
        <row r="791">
          <cell r="A791" t="str">
            <v>TVG:GAL.</v>
          </cell>
          <cell r="B791" t="str">
            <v>. 21H30</v>
          </cell>
          <cell r="C791">
            <v>0.89583333333333337</v>
          </cell>
          <cell r="D791">
            <v>36293</v>
          </cell>
          <cell r="E791">
            <v>20</v>
          </cell>
          <cell r="F791">
            <v>1</v>
          </cell>
          <cell r="G791">
            <v>200</v>
          </cell>
          <cell r="H791">
            <v>1429</v>
          </cell>
          <cell r="I791">
            <v>0.1</v>
          </cell>
          <cell r="J791" t="str">
            <v xml:space="preserve"> TELEXORNAL DEPORTES</v>
          </cell>
          <cell r="K791" t="str">
            <v xml:space="preserve"> TELEXORNAL DEPORTES</v>
          </cell>
          <cell r="L791">
            <v>200</v>
          </cell>
          <cell r="M791">
            <v>1429</v>
          </cell>
          <cell r="N791">
            <v>0.1</v>
          </cell>
          <cell r="O791" t="str">
            <v>PT</v>
          </cell>
          <cell r="P791" t="str">
            <v>Lab</v>
          </cell>
          <cell r="Q791" t="str">
            <v>GAL.</v>
          </cell>
        </row>
        <row r="792">
          <cell r="A792" t="str">
            <v>TVG:GAL.</v>
          </cell>
          <cell r="B792" t="str">
            <v>. 22H00</v>
          </cell>
          <cell r="C792">
            <v>0.91666666666666663</v>
          </cell>
          <cell r="D792">
            <v>36293</v>
          </cell>
          <cell r="E792">
            <v>20</v>
          </cell>
          <cell r="F792">
            <v>1</v>
          </cell>
          <cell r="G792">
            <v>360</v>
          </cell>
          <cell r="H792">
            <v>1029</v>
          </cell>
          <cell r="I792">
            <v>0.3</v>
          </cell>
          <cell r="J792" t="str">
            <v xml:space="preserve"> CINE</v>
          </cell>
          <cell r="K792" t="str">
            <v xml:space="preserve"> CINE</v>
          </cell>
          <cell r="L792">
            <v>360</v>
          </cell>
          <cell r="M792">
            <v>1029</v>
          </cell>
          <cell r="N792">
            <v>0.3</v>
          </cell>
          <cell r="O792" t="str">
            <v>PT</v>
          </cell>
          <cell r="P792" t="str">
            <v>Lab</v>
          </cell>
          <cell r="Q792" t="str">
            <v>GAL.</v>
          </cell>
        </row>
        <row r="793">
          <cell r="A793" t="str">
            <v>TVG:GAL.</v>
          </cell>
          <cell r="B793" t="str">
            <v>. 23H30</v>
          </cell>
          <cell r="C793">
            <v>0.97916666666666663</v>
          </cell>
          <cell r="D793">
            <v>36293</v>
          </cell>
          <cell r="E793">
            <v>20</v>
          </cell>
          <cell r="F793">
            <v>1</v>
          </cell>
          <cell r="G793">
            <v>360</v>
          </cell>
          <cell r="H793">
            <v>1714</v>
          </cell>
          <cell r="I793">
            <v>0.2</v>
          </cell>
          <cell r="J793" t="str">
            <v xml:space="preserve"> CINE</v>
          </cell>
          <cell r="K793" t="str">
            <v xml:space="preserve"> CINE</v>
          </cell>
          <cell r="L793">
            <v>360</v>
          </cell>
          <cell r="M793">
            <v>1714</v>
          </cell>
          <cell r="N793">
            <v>0.2</v>
          </cell>
          <cell r="O793" t="str">
            <v>PT</v>
          </cell>
          <cell r="P793" t="str">
            <v>Lab</v>
          </cell>
          <cell r="Q793" t="str">
            <v>GAL.</v>
          </cell>
        </row>
        <row r="794">
          <cell r="A794" t="str">
            <v>TVG:GAL.</v>
          </cell>
          <cell r="B794" t="str">
            <v>. 14H00</v>
          </cell>
          <cell r="C794">
            <v>0.58333333333333337</v>
          </cell>
          <cell r="D794">
            <v>36294</v>
          </cell>
          <cell r="E794">
            <v>20</v>
          </cell>
          <cell r="F794">
            <v>1</v>
          </cell>
          <cell r="G794">
            <v>300</v>
          </cell>
          <cell r="H794">
            <v>1333</v>
          </cell>
          <cell r="I794">
            <v>0.2</v>
          </cell>
          <cell r="J794" t="str">
            <v xml:space="preserve"> TELEXORNAL GALICIA</v>
          </cell>
          <cell r="K794" t="str">
            <v xml:space="preserve"> TELEXORNAL GALICIA</v>
          </cell>
          <cell r="L794">
            <v>300</v>
          </cell>
          <cell r="M794">
            <v>1333</v>
          </cell>
          <cell r="N794">
            <v>0.2</v>
          </cell>
          <cell r="O794" t="str">
            <v>DT</v>
          </cell>
          <cell r="P794" t="str">
            <v>Lab</v>
          </cell>
          <cell r="Q794" t="str">
            <v>GAL.</v>
          </cell>
        </row>
        <row r="795">
          <cell r="A795" t="str">
            <v>TVG:GAL.</v>
          </cell>
          <cell r="B795" t="str">
            <v>. 20H30</v>
          </cell>
          <cell r="C795">
            <v>0.85416666666666663</v>
          </cell>
          <cell r="D795">
            <v>36294</v>
          </cell>
          <cell r="E795">
            <v>20</v>
          </cell>
          <cell r="F795">
            <v>1</v>
          </cell>
          <cell r="G795">
            <v>300</v>
          </cell>
          <cell r="H795">
            <v>4286</v>
          </cell>
          <cell r="I795">
            <v>0.1</v>
          </cell>
          <cell r="J795" t="str">
            <v xml:space="preserve"> TELEXORNAL</v>
          </cell>
          <cell r="K795" t="str">
            <v xml:space="preserve"> TELEXORNAL</v>
          </cell>
          <cell r="L795">
            <v>300</v>
          </cell>
          <cell r="M795">
            <v>4286</v>
          </cell>
          <cell r="N795">
            <v>0.1</v>
          </cell>
          <cell r="O795" t="str">
            <v>PT</v>
          </cell>
          <cell r="P795" t="str">
            <v>Lab</v>
          </cell>
          <cell r="Q795" t="str">
            <v>GAL.</v>
          </cell>
        </row>
        <row r="796">
          <cell r="A796" t="str">
            <v>TVG:GAL.</v>
          </cell>
          <cell r="B796" t="str">
            <v>. 21H00</v>
          </cell>
          <cell r="C796">
            <v>0.875</v>
          </cell>
          <cell r="D796">
            <v>36294</v>
          </cell>
          <cell r="E796">
            <v>20</v>
          </cell>
          <cell r="F796">
            <v>1</v>
          </cell>
          <cell r="G796">
            <v>300</v>
          </cell>
          <cell r="H796">
            <v>2143</v>
          </cell>
          <cell r="I796">
            <v>0.1</v>
          </cell>
          <cell r="J796" t="str">
            <v xml:space="preserve"> TELEXORNAL</v>
          </cell>
          <cell r="K796" t="str">
            <v xml:space="preserve"> TELEXORNAL</v>
          </cell>
          <cell r="L796">
            <v>300</v>
          </cell>
          <cell r="M796">
            <v>2143</v>
          </cell>
          <cell r="N796">
            <v>0.1</v>
          </cell>
          <cell r="O796" t="str">
            <v>PT</v>
          </cell>
          <cell r="P796" t="str">
            <v>Lab</v>
          </cell>
          <cell r="Q796" t="str">
            <v>GAL.</v>
          </cell>
        </row>
        <row r="797">
          <cell r="A797" t="str">
            <v>TVG:GAL.</v>
          </cell>
          <cell r="B797" t="str">
            <v>. 21H30</v>
          </cell>
          <cell r="C797">
            <v>0.89583333333333337</v>
          </cell>
          <cell r="D797">
            <v>36294</v>
          </cell>
          <cell r="E797">
            <v>20</v>
          </cell>
          <cell r="F797">
            <v>1</v>
          </cell>
          <cell r="G797">
            <v>200</v>
          </cell>
          <cell r="H797">
            <v>1429</v>
          </cell>
          <cell r="I797">
            <v>0.1</v>
          </cell>
          <cell r="J797" t="str">
            <v xml:space="preserve"> TELEXORNAL DEPORTES</v>
          </cell>
          <cell r="K797" t="str">
            <v xml:space="preserve"> TELEXORNAL DEPORTES</v>
          </cell>
          <cell r="L797">
            <v>200</v>
          </cell>
          <cell r="M797">
            <v>1429</v>
          </cell>
          <cell r="N797">
            <v>0.1</v>
          </cell>
          <cell r="O797" t="str">
            <v>PT</v>
          </cell>
          <cell r="P797" t="str">
            <v>Lab</v>
          </cell>
          <cell r="Q797" t="str">
            <v>GAL.</v>
          </cell>
        </row>
        <row r="798">
          <cell r="A798" t="str">
            <v>TVG:GAL.</v>
          </cell>
          <cell r="B798" t="str">
            <v>. 14H30</v>
          </cell>
          <cell r="C798">
            <v>0.60416666666666663</v>
          </cell>
          <cell r="D798">
            <v>36295</v>
          </cell>
          <cell r="E798">
            <v>20</v>
          </cell>
          <cell r="F798">
            <v>1</v>
          </cell>
          <cell r="G798">
            <v>350</v>
          </cell>
          <cell r="H798">
            <v>1556</v>
          </cell>
          <cell r="I798">
            <v>0.2</v>
          </cell>
          <cell r="J798" t="str">
            <v xml:space="preserve"> TELEXORNAL</v>
          </cell>
          <cell r="K798" t="str">
            <v xml:space="preserve"> TELEXORNAL</v>
          </cell>
          <cell r="L798">
            <v>350</v>
          </cell>
          <cell r="M798">
            <v>1556</v>
          </cell>
          <cell r="N798">
            <v>0.2</v>
          </cell>
          <cell r="O798" t="str">
            <v>DT</v>
          </cell>
          <cell r="P798" t="str">
            <v>FS</v>
          </cell>
          <cell r="Q798" t="str">
            <v>GAL.</v>
          </cell>
        </row>
        <row r="799">
          <cell r="A799" t="str">
            <v>TVG:GAL.</v>
          </cell>
          <cell r="B799" t="str">
            <v>. 20H00</v>
          </cell>
          <cell r="C799">
            <v>0.83333333333333337</v>
          </cell>
          <cell r="D799">
            <v>36295</v>
          </cell>
          <cell r="E799">
            <v>20</v>
          </cell>
          <cell r="F799">
            <v>1</v>
          </cell>
          <cell r="G799">
            <v>215</v>
          </cell>
          <cell r="H799">
            <v>3072</v>
          </cell>
          <cell r="I799">
            <v>0.1</v>
          </cell>
          <cell r="J799" t="str">
            <v xml:space="preserve"> TELEXORNAL</v>
          </cell>
          <cell r="K799" t="str">
            <v xml:space="preserve"> TELEXORNAL</v>
          </cell>
          <cell r="L799">
            <v>215</v>
          </cell>
          <cell r="M799">
            <v>3072</v>
          </cell>
          <cell r="N799">
            <v>0.1</v>
          </cell>
          <cell r="O799" t="str">
            <v>DT</v>
          </cell>
          <cell r="P799" t="str">
            <v>FS</v>
          </cell>
          <cell r="Q799" t="str">
            <v>GAL.</v>
          </cell>
        </row>
        <row r="800">
          <cell r="A800" t="str">
            <v>TVG:GAL.</v>
          </cell>
          <cell r="B800" t="str">
            <v>. 23H00</v>
          </cell>
          <cell r="C800">
            <v>0.95833333333333337</v>
          </cell>
          <cell r="D800">
            <v>36295</v>
          </cell>
          <cell r="E800">
            <v>20</v>
          </cell>
          <cell r="F800">
            <v>1</v>
          </cell>
          <cell r="G800">
            <v>350</v>
          </cell>
          <cell r="H800">
            <v>1250</v>
          </cell>
          <cell r="I800">
            <v>0.3</v>
          </cell>
          <cell r="J800" t="str">
            <v xml:space="preserve"> CINE</v>
          </cell>
          <cell r="K800" t="str">
            <v xml:space="preserve"> CINE</v>
          </cell>
          <cell r="L800">
            <v>350</v>
          </cell>
          <cell r="M800">
            <v>1250</v>
          </cell>
          <cell r="N800">
            <v>0.3</v>
          </cell>
          <cell r="O800" t="str">
            <v>PT</v>
          </cell>
          <cell r="P800" t="str">
            <v>FS</v>
          </cell>
          <cell r="Q800" t="str">
            <v>GAL.</v>
          </cell>
        </row>
        <row r="801">
          <cell r="A801" t="str">
            <v>TVG:GAL.</v>
          </cell>
          <cell r="B801" t="str">
            <v>. 23H30</v>
          </cell>
          <cell r="C801">
            <v>0.97916666666666663</v>
          </cell>
          <cell r="D801">
            <v>36295</v>
          </cell>
          <cell r="E801">
            <v>20</v>
          </cell>
          <cell r="F801">
            <v>1</v>
          </cell>
          <cell r="G801">
            <v>350</v>
          </cell>
          <cell r="H801">
            <v>1667</v>
          </cell>
          <cell r="I801">
            <v>0.2</v>
          </cell>
          <cell r="J801" t="str">
            <v xml:space="preserve"> CINE</v>
          </cell>
          <cell r="K801" t="str">
            <v xml:space="preserve"> CINE</v>
          </cell>
          <cell r="L801">
            <v>350</v>
          </cell>
          <cell r="M801">
            <v>1667</v>
          </cell>
          <cell r="N801">
            <v>0.2</v>
          </cell>
          <cell r="O801" t="str">
            <v>PT</v>
          </cell>
          <cell r="P801" t="str">
            <v>FS</v>
          </cell>
          <cell r="Q801" t="str">
            <v>GAL.</v>
          </cell>
        </row>
        <row r="802">
          <cell r="A802" t="str">
            <v>TVG:GAL.</v>
          </cell>
          <cell r="B802" t="str">
            <v>. 14H00</v>
          </cell>
          <cell r="C802">
            <v>0.58333333333333337</v>
          </cell>
          <cell r="D802">
            <v>36296</v>
          </cell>
          <cell r="E802">
            <v>20</v>
          </cell>
          <cell r="F802">
            <v>1</v>
          </cell>
          <cell r="G802">
            <v>150</v>
          </cell>
          <cell r="H802">
            <v>1000</v>
          </cell>
          <cell r="I802">
            <v>0.1</v>
          </cell>
          <cell r="J802" t="str">
            <v xml:space="preserve"> TELEXORNAL LOCAL</v>
          </cell>
          <cell r="K802" t="str">
            <v xml:space="preserve"> TELEXORNAL LOCAL</v>
          </cell>
          <cell r="L802">
            <v>150</v>
          </cell>
          <cell r="M802">
            <v>1000</v>
          </cell>
          <cell r="N802">
            <v>0.1</v>
          </cell>
          <cell r="O802" t="str">
            <v>DT</v>
          </cell>
          <cell r="P802" t="str">
            <v>FS</v>
          </cell>
          <cell r="Q802" t="str">
            <v>GAL.</v>
          </cell>
        </row>
        <row r="803">
          <cell r="A803" t="str">
            <v>TVG:GAL.</v>
          </cell>
          <cell r="B803" t="str">
            <v>. 15H30</v>
          </cell>
          <cell r="C803">
            <v>0.64583333333333337</v>
          </cell>
          <cell r="D803">
            <v>36296</v>
          </cell>
          <cell r="E803">
            <v>20</v>
          </cell>
          <cell r="F803">
            <v>1</v>
          </cell>
          <cell r="G803">
            <v>150</v>
          </cell>
          <cell r="H803">
            <v>667</v>
          </cell>
          <cell r="I803">
            <v>0.2</v>
          </cell>
          <cell r="J803" t="str">
            <v xml:space="preserve"> TELEXORNAL DEPORTES</v>
          </cell>
          <cell r="K803" t="str">
            <v xml:space="preserve"> TELEXORNAL DEPORTES</v>
          </cell>
          <cell r="L803">
            <v>150</v>
          </cell>
          <cell r="M803">
            <v>667</v>
          </cell>
          <cell r="N803">
            <v>0.2</v>
          </cell>
          <cell r="O803" t="str">
            <v>DT</v>
          </cell>
          <cell r="P803" t="str">
            <v>FS</v>
          </cell>
          <cell r="Q803" t="str">
            <v>GAL.</v>
          </cell>
        </row>
        <row r="804">
          <cell r="A804" t="str">
            <v>TVG:GAL.</v>
          </cell>
          <cell r="B804" t="str">
            <v>. 20H30</v>
          </cell>
          <cell r="C804">
            <v>0.85416666666666663</v>
          </cell>
          <cell r="D804">
            <v>36296</v>
          </cell>
          <cell r="E804">
            <v>20</v>
          </cell>
          <cell r="F804">
            <v>1</v>
          </cell>
          <cell r="G804">
            <v>215</v>
          </cell>
          <cell r="H804">
            <v>1536</v>
          </cell>
          <cell r="I804">
            <v>0.1</v>
          </cell>
          <cell r="J804" t="str">
            <v xml:space="preserve"> TELEXORNAL</v>
          </cell>
          <cell r="K804" t="str">
            <v xml:space="preserve"> TELEXORNAL</v>
          </cell>
          <cell r="L804">
            <v>215</v>
          </cell>
          <cell r="M804">
            <v>1536</v>
          </cell>
          <cell r="N804">
            <v>0.1</v>
          </cell>
          <cell r="O804" t="str">
            <v>PT</v>
          </cell>
          <cell r="P804" t="str">
            <v>FS</v>
          </cell>
          <cell r="Q804" t="str">
            <v>GAL.</v>
          </cell>
        </row>
        <row r="805">
          <cell r="A805" t="str">
            <v>TVG:GAL.</v>
          </cell>
          <cell r="B805" t="str">
            <v>. 21H00</v>
          </cell>
          <cell r="C805">
            <v>0.875</v>
          </cell>
          <cell r="D805">
            <v>36296</v>
          </cell>
          <cell r="E805">
            <v>20</v>
          </cell>
          <cell r="F805">
            <v>1</v>
          </cell>
          <cell r="G805">
            <v>300</v>
          </cell>
          <cell r="H805">
            <v>1429</v>
          </cell>
          <cell r="I805">
            <v>0.2</v>
          </cell>
          <cell r="J805" t="str">
            <v xml:space="preserve"> EN XOGO GOLES</v>
          </cell>
          <cell r="K805" t="str">
            <v xml:space="preserve"> EN XOGO GOLES</v>
          </cell>
          <cell r="L805">
            <v>300</v>
          </cell>
          <cell r="M805">
            <v>1429</v>
          </cell>
          <cell r="N805">
            <v>0.2</v>
          </cell>
          <cell r="O805" t="str">
            <v>PT</v>
          </cell>
          <cell r="P805" t="str">
            <v>FS</v>
          </cell>
          <cell r="Q805" t="str">
            <v>GAL.</v>
          </cell>
        </row>
        <row r="806">
          <cell r="A806" t="str">
            <v>TVG:GAL.</v>
          </cell>
          <cell r="B806" t="str">
            <v>. 14H30</v>
          </cell>
          <cell r="C806">
            <v>0.60416666666666663</v>
          </cell>
          <cell r="D806">
            <v>36304</v>
          </cell>
          <cell r="E806">
            <v>20</v>
          </cell>
          <cell r="F806">
            <v>1</v>
          </cell>
          <cell r="G806">
            <v>350</v>
          </cell>
          <cell r="H806">
            <v>1556</v>
          </cell>
          <cell r="I806">
            <v>0.2</v>
          </cell>
          <cell r="J806" t="str">
            <v xml:space="preserve"> TELEXORNAL</v>
          </cell>
          <cell r="K806" t="str">
            <v xml:space="preserve"> TELEXORNAL</v>
          </cell>
          <cell r="L806">
            <v>350</v>
          </cell>
          <cell r="M806">
            <v>1556</v>
          </cell>
          <cell r="N806">
            <v>0.2</v>
          </cell>
          <cell r="O806" t="str">
            <v>DT</v>
          </cell>
          <cell r="P806" t="str">
            <v>Lab</v>
          </cell>
          <cell r="Q806" t="str">
            <v>GAL.</v>
          </cell>
        </row>
        <row r="807">
          <cell r="A807" t="str">
            <v>TVG:GAL.</v>
          </cell>
          <cell r="B807" t="str">
            <v>. 21H00</v>
          </cell>
          <cell r="C807">
            <v>0.875</v>
          </cell>
          <cell r="D807">
            <v>36304</v>
          </cell>
          <cell r="E807">
            <v>20</v>
          </cell>
          <cell r="F807">
            <v>1</v>
          </cell>
          <cell r="G807">
            <v>300</v>
          </cell>
          <cell r="H807">
            <v>2143</v>
          </cell>
          <cell r="I807">
            <v>0.1</v>
          </cell>
          <cell r="J807" t="str">
            <v xml:space="preserve"> TELEXORNAL</v>
          </cell>
          <cell r="K807" t="str">
            <v xml:space="preserve"> TELEXORNAL</v>
          </cell>
          <cell r="L807">
            <v>300</v>
          </cell>
          <cell r="M807">
            <v>2143</v>
          </cell>
          <cell r="N807">
            <v>0.1</v>
          </cell>
          <cell r="O807" t="str">
            <v>PT</v>
          </cell>
          <cell r="P807" t="str">
            <v>Lab</v>
          </cell>
          <cell r="Q807" t="str">
            <v>GAL.</v>
          </cell>
        </row>
        <row r="808">
          <cell r="A808" t="str">
            <v>TVG:GAL.</v>
          </cell>
          <cell r="B808" t="str">
            <v>. 21H30</v>
          </cell>
          <cell r="C808">
            <v>0.89583333333333337</v>
          </cell>
          <cell r="D808">
            <v>36304</v>
          </cell>
          <cell r="E808">
            <v>20</v>
          </cell>
          <cell r="F808">
            <v>1</v>
          </cell>
          <cell r="G808">
            <v>200</v>
          </cell>
          <cell r="H808">
            <v>952</v>
          </cell>
          <cell r="I808">
            <v>0.2</v>
          </cell>
          <cell r="J808" t="str">
            <v xml:space="preserve"> TELEXORNAL DEPORTES</v>
          </cell>
          <cell r="K808" t="str">
            <v xml:space="preserve"> TELEXORNAL DEPORTES</v>
          </cell>
          <cell r="L808">
            <v>200</v>
          </cell>
          <cell r="M808">
            <v>952</v>
          </cell>
          <cell r="N808">
            <v>0.2</v>
          </cell>
          <cell r="O808" t="str">
            <v>PT</v>
          </cell>
          <cell r="P808" t="str">
            <v>Lab</v>
          </cell>
          <cell r="Q808" t="str">
            <v>GAL.</v>
          </cell>
        </row>
        <row r="809">
          <cell r="A809" t="str">
            <v>TVG:GAL.</v>
          </cell>
          <cell r="B809" t="str">
            <v>. 24H00</v>
          </cell>
          <cell r="C809">
            <v>1</v>
          </cell>
          <cell r="D809">
            <v>36304</v>
          </cell>
          <cell r="E809">
            <v>20</v>
          </cell>
          <cell r="F809">
            <v>1</v>
          </cell>
          <cell r="G809">
            <v>80</v>
          </cell>
          <cell r="H809">
            <v>381</v>
          </cell>
          <cell r="I809">
            <v>0.2</v>
          </cell>
          <cell r="J809" t="str">
            <v xml:space="preserve"> SERIE</v>
          </cell>
          <cell r="K809" t="str">
            <v xml:space="preserve"> SERIE</v>
          </cell>
          <cell r="L809">
            <v>80</v>
          </cell>
          <cell r="M809">
            <v>381</v>
          </cell>
          <cell r="N809">
            <v>0.2</v>
          </cell>
          <cell r="O809" t="str">
            <v>PT</v>
          </cell>
          <cell r="P809" t="str">
            <v>Lab</v>
          </cell>
          <cell r="Q809" t="str">
            <v>GAL.</v>
          </cell>
        </row>
        <row r="810">
          <cell r="A810" t="str">
            <v>TVG:GAL.</v>
          </cell>
          <cell r="B810" t="str">
            <v>. 21H30</v>
          </cell>
          <cell r="C810">
            <v>0.89583333333333337</v>
          </cell>
          <cell r="D810">
            <v>36305</v>
          </cell>
          <cell r="E810">
            <v>20</v>
          </cell>
          <cell r="F810">
            <v>1</v>
          </cell>
          <cell r="G810">
            <v>200</v>
          </cell>
          <cell r="H810">
            <v>1429</v>
          </cell>
          <cell r="I810">
            <v>0.1</v>
          </cell>
          <cell r="J810" t="str">
            <v xml:space="preserve"> TELEXORNAL DEPORTES</v>
          </cell>
          <cell r="K810" t="str">
            <v xml:space="preserve"> TELEXORNAL DEPORTES</v>
          </cell>
          <cell r="L810">
            <v>200</v>
          </cell>
          <cell r="M810">
            <v>1429</v>
          </cell>
          <cell r="N810">
            <v>0.1</v>
          </cell>
          <cell r="O810" t="str">
            <v>PT</v>
          </cell>
          <cell r="P810" t="str">
            <v>Lab</v>
          </cell>
          <cell r="Q810" t="str">
            <v>GAL.</v>
          </cell>
        </row>
        <row r="811">
          <cell r="A811" t="str">
            <v>TVG:GAL.</v>
          </cell>
          <cell r="B811" t="str">
            <v>. 22H00</v>
          </cell>
          <cell r="C811">
            <v>0.91666666666666663</v>
          </cell>
          <cell r="D811">
            <v>36305</v>
          </cell>
          <cell r="E811">
            <v>20</v>
          </cell>
          <cell r="F811">
            <v>1</v>
          </cell>
          <cell r="G811">
            <v>400</v>
          </cell>
          <cell r="H811">
            <v>1429</v>
          </cell>
          <cell r="I811">
            <v>0.3</v>
          </cell>
          <cell r="J811" t="str">
            <v xml:space="preserve"> SUPERMARTES</v>
          </cell>
          <cell r="K811" t="str">
            <v xml:space="preserve"> SUPERMARTES</v>
          </cell>
          <cell r="L811">
            <v>400</v>
          </cell>
          <cell r="M811">
            <v>1429</v>
          </cell>
          <cell r="N811">
            <v>0.3</v>
          </cell>
          <cell r="O811" t="str">
            <v>PT</v>
          </cell>
          <cell r="P811" t="str">
            <v>Lab</v>
          </cell>
          <cell r="Q811" t="str">
            <v>GAL.</v>
          </cell>
        </row>
        <row r="812">
          <cell r="A812" t="str">
            <v>TVG:GAL.</v>
          </cell>
          <cell r="B812" t="str">
            <v>. 13H30</v>
          </cell>
          <cell r="C812">
            <v>0.5625</v>
          </cell>
          <cell r="D812">
            <v>36306</v>
          </cell>
          <cell r="E812">
            <v>20</v>
          </cell>
          <cell r="F812">
            <v>1</v>
          </cell>
          <cell r="G812">
            <v>150</v>
          </cell>
          <cell r="H812">
            <v>1000</v>
          </cell>
          <cell r="I812">
            <v>0.1</v>
          </cell>
          <cell r="J812" t="str">
            <v xml:space="preserve"> TELEXORNAL REVISTA</v>
          </cell>
          <cell r="K812" t="str">
            <v xml:space="preserve"> TELEXORNAL REVISTA</v>
          </cell>
          <cell r="L812">
            <v>150</v>
          </cell>
          <cell r="M812">
            <v>1000</v>
          </cell>
          <cell r="N812">
            <v>0.1</v>
          </cell>
          <cell r="O812" t="str">
            <v>DT</v>
          </cell>
          <cell r="P812" t="str">
            <v>Lab</v>
          </cell>
          <cell r="Q812" t="str">
            <v>GAL.</v>
          </cell>
        </row>
        <row r="813">
          <cell r="A813" t="str">
            <v>TVG:GAL.</v>
          </cell>
          <cell r="B813" t="str">
            <v>. 21H00</v>
          </cell>
          <cell r="C813">
            <v>0.875</v>
          </cell>
          <cell r="D813">
            <v>36306</v>
          </cell>
          <cell r="E813">
            <v>20</v>
          </cell>
          <cell r="F813">
            <v>1</v>
          </cell>
          <cell r="G813">
            <v>300</v>
          </cell>
          <cell r="H813">
            <v>1429</v>
          </cell>
          <cell r="I813">
            <v>0.2</v>
          </cell>
          <cell r="J813" t="str">
            <v xml:space="preserve"> TELEXORNAL</v>
          </cell>
          <cell r="K813" t="str">
            <v xml:space="preserve"> TELEXORNAL</v>
          </cell>
          <cell r="L813">
            <v>300</v>
          </cell>
          <cell r="M813">
            <v>1429</v>
          </cell>
          <cell r="N813">
            <v>0.2</v>
          </cell>
          <cell r="O813" t="str">
            <v>PT</v>
          </cell>
          <cell r="P813" t="str">
            <v>Lab</v>
          </cell>
          <cell r="Q813" t="str">
            <v>GAL.</v>
          </cell>
        </row>
        <row r="814">
          <cell r="A814" t="str">
            <v>TVG:GAL.</v>
          </cell>
          <cell r="B814" t="str">
            <v>. 22H30</v>
          </cell>
          <cell r="C814">
            <v>0.9375</v>
          </cell>
          <cell r="D814">
            <v>36306</v>
          </cell>
          <cell r="E814">
            <v>20</v>
          </cell>
          <cell r="F814">
            <v>1</v>
          </cell>
          <cell r="G814">
            <v>330</v>
          </cell>
          <cell r="H814">
            <v>589</v>
          </cell>
          <cell r="I814">
            <v>0.6</v>
          </cell>
          <cell r="J814" t="str">
            <v xml:space="preserve"> GALEGUIDADE</v>
          </cell>
          <cell r="K814" t="str">
            <v xml:space="preserve"> GALEGUIDADE</v>
          </cell>
          <cell r="L814">
            <v>330</v>
          </cell>
          <cell r="M814">
            <v>589</v>
          </cell>
          <cell r="N814">
            <v>0.6</v>
          </cell>
          <cell r="O814" t="str">
            <v>PT</v>
          </cell>
          <cell r="P814" t="str">
            <v>Lab</v>
          </cell>
          <cell r="Q814" t="str">
            <v>GAL.</v>
          </cell>
        </row>
        <row r="815">
          <cell r="A815" t="str">
            <v>TVG:GAL.</v>
          </cell>
          <cell r="B815" t="str">
            <v>. 14H00</v>
          </cell>
          <cell r="C815">
            <v>0.58333333333333337</v>
          </cell>
          <cell r="D815">
            <v>36307</v>
          </cell>
          <cell r="E815">
            <v>20</v>
          </cell>
          <cell r="F815">
            <v>1</v>
          </cell>
          <cell r="G815">
            <v>300</v>
          </cell>
          <cell r="H815">
            <v>1000</v>
          </cell>
          <cell r="I815">
            <v>0.3</v>
          </cell>
          <cell r="J815" t="str">
            <v xml:space="preserve"> TELEXORNAL GALICIA</v>
          </cell>
          <cell r="K815" t="str">
            <v xml:space="preserve"> TELEXORNAL GALICIA</v>
          </cell>
          <cell r="L815">
            <v>300</v>
          </cell>
          <cell r="M815">
            <v>1000</v>
          </cell>
          <cell r="N815">
            <v>0.3</v>
          </cell>
          <cell r="O815" t="str">
            <v>DT</v>
          </cell>
          <cell r="P815" t="str">
            <v>Lab</v>
          </cell>
          <cell r="Q815" t="str">
            <v>GAL.</v>
          </cell>
        </row>
        <row r="816">
          <cell r="A816" t="str">
            <v>TVG:GAL.</v>
          </cell>
          <cell r="B816" t="str">
            <v>. 20H30</v>
          </cell>
          <cell r="C816">
            <v>0.85416666666666663</v>
          </cell>
          <cell r="D816">
            <v>36307</v>
          </cell>
          <cell r="E816">
            <v>20</v>
          </cell>
          <cell r="F816">
            <v>1</v>
          </cell>
          <cell r="G816">
            <v>300</v>
          </cell>
          <cell r="H816">
            <v>2143</v>
          </cell>
          <cell r="I816">
            <v>0.1</v>
          </cell>
          <cell r="J816" t="str">
            <v xml:space="preserve"> TELEXORNAL</v>
          </cell>
          <cell r="K816" t="str">
            <v xml:space="preserve"> TELEXORNAL</v>
          </cell>
          <cell r="L816">
            <v>300</v>
          </cell>
          <cell r="M816">
            <v>2143</v>
          </cell>
          <cell r="N816">
            <v>0.1</v>
          </cell>
          <cell r="O816" t="str">
            <v>PT</v>
          </cell>
          <cell r="P816" t="str">
            <v>Lab</v>
          </cell>
          <cell r="Q816" t="str">
            <v>GAL.</v>
          </cell>
        </row>
        <row r="817">
          <cell r="A817" t="str">
            <v>TVG:GAL.</v>
          </cell>
          <cell r="B817" t="str">
            <v>. 21H30</v>
          </cell>
          <cell r="C817">
            <v>0.89583333333333337</v>
          </cell>
          <cell r="D817">
            <v>36307</v>
          </cell>
          <cell r="E817">
            <v>20</v>
          </cell>
          <cell r="F817">
            <v>1</v>
          </cell>
          <cell r="G817">
            <v>200</v>
          </cell>
          <cell r="H817">
            <v>1429</v>
          </cell>
          <cell r="I817">
            <v>0.1</v>
          </cell>
          <cell r="J817" t="str">
            <v xml:space="preserve"> TELEXORNAL DEPORTES</v>
          </cell>
          <cell r="K817" t="str">
            <v xml:space="preserve"> TELEXORNAL DEPORTES</v>
          </cell>
          <cell r="L817">
            <v>200</v>
          </cell>
          <cell r="M817">
            <v>1429</v>
          </cell>
          <cell r="N817">
            <v>0.1</v>
          </cell>
          <cell r="O817" t="str">
            <v>PT</v>
          </cell>
          <cell r="P817" t="str">
            <v>Lab</v>
          </cell>
          <cell r="Q817" t="str">
            <v>GAL.</v>
          </cell>
        </row>
        <row r="818">
          <cell r="A818" t="str">
            <v>TVG:GAL.</v>
          </cell>
          <cell r="B818" t="str">
            <v>. 22H30</v>
          </cell>
          <cell r="C818">
            <v>0.9375</v>
          </cell>
          <cell r="D818">
            <v>36307</v>
          </cell>
          <cell r="E818">
            <v>20</v>
          </cell>
          <cell r="F818">
            <v>1</v>
          </cell>
          <cell r="G818">
            <v>360</v>
          </cell>
          <cell r="H818">
            <v>1286</v>
          </cell>
          <cell r="I818">
            <v>0.3</v>
          </cell>
          <cell r="J818" t="str">
            <v xml:space="preserve"> CINE</v>
          </cell>
          <cell r="K818" t="str">
            <v xml:space="preserve"> CINE</v>
          </cell>
          <cell r="L818">
            <v>360</v>
          </cell>
          <cell r="M818">
            <v>1286</v>
          </cell>
          <cell r="N818">
            <v>0.3</v>
          </cell>
          <cell r="O818" t="str">
            <v>PT</v>
          </cell>
          <cell r="P818" t="str">
            <v>Lab</v>
          </cell>
          <cell r="Q818" t="str">
            <v>GAL.</v>
          </cell>
        </row>
        <row r="819">
          <cell r="A819" t="str">
            <v>TVG:GAL.</v>
          </cell>
          <cell r="B819" t="str">
            <v>. 20H30</v>
          </cell>
          <cell r="C819">
            <v>0.85416666666666663</v>
          </cell>
          <cell r="D819">
            <v>36308</v>
          </cell>
          <cell r="E819">
            <v>20</v>
          </cell>
          <cell r="F819">
            <v>1</v>
          </cell>
          <cell r="G819">
            <v>300</v>
          </cell>
          <cell r="H819">
            <v>4286</v>
          </cell>
          <cell r="I819">
            <v>0.1</v>
          </cell>
          <cell r="J819" t="str">
            <v xml:space="preserve"> TELEXORNAL</v>
          </cell>
          <cell r="K819" t="str">
            <v xml:space="preserve"> TELEXORNAL</v>
          </cell>
          <cell r="L819">
            <v>300</v>
          </cell>
          <cell r="M819">
            <v>4286</v>
          </cell>
          <cell r="N819">
            <v>0.1</v>
          </cell>
          <cell r="O819" t="str">
            <v>PT</v>
          </cell>
          <cell r="P819" t="str">
            <v>Lab</v>
          </cell>
          <cell r="Q819" t="str">
            <v>GAL.</v>
          </cell>
        </row>
        <row r="820">
          <cell r="A820" t="str">
            <v>TVG:GAL.</v>
          </cell>
          <cell r="B820" t="str">
            <v>. 21H00</v>
          </cell>
          <cell r="C820">
            <v>0.875</v>
          </cell>
          <cell r="D820">
            <v>36308</v>
          </cell>
          <cell r="E820">
            <v>20</v>
          </cell>
          <cell r="F820">
            <v>1</v>
          </cell>
          <cell r="G820">
            <v>300</v>
          </cell>
          <cell r="H820">
            <v>2143</v>
          </cell>
          <cell r="I820">
            <v>0.1</v>
          </cell>
          <cell r="J820" t="str">
            <v xml:space="preserve"> TELEXORNAL</v>
          </cell>
          <cell r="K820" t="str">
            <v xml:space="preserve"> TELEXORNAL</v>
          </cell>
          <cell r="L820">
            <v>300</v>
          </cell>
          <cell r="M820">
            <v>2143</v>
          </cell>
          <cell r="N820">
            <v>0.1</v>
          </cell>
          <cell r="O820" t="str">
            <v>PT</v>
          </cell>
          <cell r="P820" t="str">
            <v>Lab</v>
          </cell>
          <cell r="Q820" t="str">
            <v>GAL.</v>
          </cell>
        </row>
        <row r="821">
          <cell r="A821" t="str">
            <v>TVG:GAL.</v>
          </cell>
          <cell r="B821" t="str">
            <v>. 14H00</v>
          </cell>
          <cell r="C821">
            <v>0.58333333333333337</v>
          </cell>
          <cell r="D821">
            <v>36309</v>
          </cell>
          <cell r="E821">
            <v>20</v>
          </cell>
          <cell r="F821">
            <v>1</v>
          </cell>
          <cell r="G821">
            <v>150</v>
          </cell>
          <cell r="H821">
            <v>1000</v>
          </cell>
          <cell r="I821">
            <v>0.1</v>
          </cell>
          <cell r="J821" t="str">
            <v xml:space="preserve"> TELEXORNAL LOCAL</v>
          </cell>
          <cell r="K821" t="str">
            <v xml:space="preserve"> TELEXORNAL LOCAL</v>
          </cell>
          <cell r="L821">
            <v>150</v>
          </cell>
          <cell r="M821">
            <v>1000</v>
          </cell>
          <cell r="N821">
            <v>0.1</v>
          </cell>
          <cell r="O821" t="str">
            <v>DT</v>
          </cell>
          <cell r="P821" t="str">
            <v>FS</v>
          </cell>
          <cell r="Q821" t="str">
            <v>GAL.</v>
          </cell>
        </row>
        <row r="822">
          <cell r="A822" t="str">
            <v>TVG:GAL.</v>
          </cell>
          <cell r="B822" t="str">
            <v>. 20H00</v>
          </cell>
          <cell r="C822">
            <v>0.83333333333333337</v>
          </cell>
          <cell r="D822">
            <v>36309</v>
          </cell>
          <cell r="E822">
            <v>20</v>
          </cell>
          <cell r="F822">
            <v>1</v>
          </cell>
          <cell r="G822">
            <v>215</v>
          </cell>
          <cell r="H822">
            <v>3072</v>
          </cell>
          <cell r="I822">
            <v>0.1</v>
          </cell>
          <cell r="J822" t="str">
            <v xml:space="preserve"> TELEXORNAL</v>
          </cell>
          <cell r="K822" t="str">
            <v xml:space="preserve"> TELEXORNAL</v>
          </cell>
          <cell r="L822">
            <v>215</v>
          </cell>
          <cell r="M822">
            <v>3072</v>
          </cell>
          <cell r="N822">
            <v>0.1</v>
          </cell>
          <cell r="O822" t="str">
            <v>DT</v>
          </cell>
          <cell r="P822" t="str">
            <v>FS</v>
          </cell>
          <cell r="Q822" t="str">
            <v>GAL.</v>
          </cell>
        </row>
        <row r="823">
          <cell r="A823" t="str">
            <v>TVG:GAL.</v>
          </cell>
          <cell r="B823" t="str">
            <v>. 24H00</v>
          </cell>
          <cell r="C823">
            <v>1</v>
          </cell>
          <cell r="D823">
            <v>36309</v>
          </cell>
          <cell r="E823">
            <v>20</v>
          </cell>
          <cell r="F823">
            <v>1</v>
          </cell>
          <cell r="G823">
            <v>350</v>
          </cell>
          <cell r="H823">
            <v>1250</v>
          </cell>
          <cell r="I823">
            <v>0.3</v>
          </cell>
          <cell r="J823" t="str">
            <v xml:space="preserve"> CINE</v>
          </cell>
          <cell r="K823" t="str">
            <v xml:space="preserve"> CINE</v>
          </cell>
          <cell r="L823">
            <v>350</v>
          </cell>
          <cell r="M823">
            <v>1250</v>
          </cell>
          <cell r="N823">
            <v>0.3</v>
          </cell>
          <cell r="O823" t="str">
            <v>PT</v>
          </cell>
          <cell r="P823" t="str">
            <v>FS</v>
          </cell>
          <cell r="Q823" t="str">
            <v>GAL.</v>
          </cell>
        </row>
        <row r="824">
          <cell r="A824" t="str">
            <v>TVG:GAL.</v>
          </cell>
          <cell r="B824" t="str">
            <v>. 13H30</v>
          </cell>
          <cell r="C824">
            <v>0.5625</v>
          </cell>
          <cell r="D824">
            <v>36310</v>
          </cell>
          <cell r="E824">
            <v>20</v>
          </cell>
          <cell r="F824">
            <v>1</v>
          </cell>
          <cell r="G824">
            <v>150</v>
          </cell>
          <cell r="H824">
            <v>2000</v>
          </cell>
          <cell r="I824">
            <v>0.1</v>
          </cell>
          <cell r="J824" t="str">
            <v xml:space="preserve"> TELEXORNAL LOCAL</v>
          </cell>
          <cell r="K824" t="str">
            <v xml:space="preserve"> TELEXORNAL LOCAL</v>
          </cell>
          <cell r="L824">
            <v>150</v>
          </cell>
          <cell r="M824">
            <v>2000</v>
          </cell>
          <cell r="N824">
            <v>0.1</v>
          </cell>
          <cell r="O824" t="str">
            <v>DT</v>
          </cell>
          <cell r="P824" t="str">
            <v>FS</v>
          </cell>
          <cell r="Q824" t="str">
            <v>GAL.</v>
          </cell>
        </row>
        <row r="825">
          <cell r="A825" t="str">
            <v>TVG:GAL.</v>
          </cell>
          <cell r="B825" t="str">
            <v>. 21H30</v>
          </cell>
          <cell r="C825">
            <v>0.89583333333333337</v>
          </cell>
          <cell r="D825">
            <v>36310</v>
          </cell>
          <cell r="E825">
            <v>20</v>
          </cell>
          <cell r="F825">
            <v>1</v>
          </cell>
          <cell r="G825">
            <v>300</v>
          </cell>
          <cell r="H825">
            <v>1429</v>
          </cell>
          <cell r="I825">
            <v>0.2</v>
          </cell>
          <cell r="J825" t="str">
            <v xml:space="preserve"> EN XOGO GOLES</v>
          </cell>
          <cell r="K825" t="str">
            <v xml:space="preserve"> EN XOGO GOLES</v>
          </cell>
          <cell r="L825">
            <v>300</v>
          </cell>
          <cell r="M825">
            <v>1429</v>
          </cell>
          <cell r="N825">
            <v>0.2</v>
          </cell>
          <cell r="O825" t="str">
            <v>PT</v>
          </cell>
          <cell r="P825" t="str">
            <v>FS</v>
          </cell>
          <cell r="Q825" t="str">
            <v>GAL.</v>
          </cell>
        </row>
        <row r="826">
          <cell r="A826" t="str">
            <v>TVG:GAL.</v>
          </cell>
          <cell r="B826" t="str">
            <v>. 22H00</v>
          </cell>
          <cell r="C826">
            <v>0.91666666666666663</v>
          </cell>
          <cell r="D826">
            <v>36310</v>
          </cell>
          <cell r="E826">
            <v>20</v>
          </cell>
          <cell r="F826">
            <v>1</v>
          </cell>
          <cell r="G826">
            <v>300</v>
          </cell>
          <cell r="H826">
            <v>2143</v>
          </cell>
          <cell r="I826">
            <v>0.1</v>
          </cell>
          <cell r="J826" t="str">
            <v xml:space="preserve"> EN XOGO GOLES</v>
          </cell>
          <cell r="K826" t="str">
            <v xml:space="preserve"> EN XOGO GOLES</v>
          </cell>
          <cell r="L826">
            <v>300</v>
          </cell>
          <cell r="M826">
            <v>2143</v>
          </cell>
          <cell r="N826">
            <v>0.1</v>
          </cell>
          <cell r="O826" t="str">
            <v>PT</v>
          </cell>
          <cell r="P826" t="str">
            <v>FS</v>
          </cell>
          <cell r="Q826" t="str">
            <v>GAL.</v>
          </cell>
        </row>
        <row r="827">
          <cell r="A827" t="str">
            <v>TVG:GAL.</v>
          </cell>
          <cell r="B827" t="str">
            <v>. 15H30</v>
          </cell>
          <cell r="C827">
            <v>0.64583333333333337</v>
          </cell>
          <cell r="D827">
            <v>36311</v>
          </cell>
          <cell r="E827">
            <v>20</v>
          </cell>
          <cell r="F827">
            <v>1</v>
          </cell>
          <cell r="G827">
            <v>150</v>
          </cell>
          <cell r="H827">
            <v>1000</v>
          </cell>
          <cell r="I827">
            <v>0.1</v>
          </cell>
          <cell r="J827" t="str">
            <v xml:space="preserve"> TELEXORNAL DEPORTES</v>
          </cell>
          <cell r="K827" t="str">
            <v xml:space="preserve"> TELEXORNAL DEPORTES</v>
          </cell>
          <cell r="L827">
            <v>150</v>
          </cell>
          <cell r="M827">
            <v>1000</v>
          </cell>
          <cell r="N827">
            <v>0.1</v>
          </cell>
          <cell r="O827" t="str">
            <v>DT</v>
          </cell>
          <cell r="P827" t="str">
            <v>Lab</v>
          </cell>
          <cell r="Q827" t="str">
            <v>GAL.</v>
          </cell>
        </row>
        <row r="828">
          <cell r="A828" t="str">
            <v>TVG:GAL.</v>
          </cell>
          <cell r="B828" t="str">
            <v>. 17H00</v>
          </cell>
          <cell r="C828">
            <v>0.70833333333333337</v>
          </cell>
          <cell r="D828">
            <v>36311</v>
          </cell>
          <cell r="E828">
            <v>20</v>
          </cell>
          <cell r="F828">
            <v>1</v>
          </cell>
          <cell r="G828">
            <v>160</v>
          </cell>
          <cell r="H828">
            <v>1067</v>
          </cell>
          <cell r="I828">
            <v>0.1</v>
          </cell>
          <cell r="J828" t="str">
            <v xml:space="preserve"> TARDES CON ANA</v>
          </cell>
          <cell r="K828" t="str">
            <v xml:space="preserve"> TARDES CON ANA</v>
          </cell>
          <cell r="L828">
            <v>160</v>
          </cell>
          <cell r="M828">
            <v>1067</v>
          </cell>
          <cell r="N828">
            <v>0.1</v>
          </cell>
          <cell r="O828" t="str">
            <v>DT</v>
          </cell>
          <cell r="P828" t="str">
            <v>Lab</v>
          </cell>
          <cell r="Q828" t="str">
            <v>GAL.</v>
          </cell>
        </row>
        <row r="829">
          <cell r="A829" t="str">
            <v>TVG:GAL.</v>
          </cell>
          <cell r="B829" t="str">
            <v>. 20H30</v>
          </cell>
          <cell r="C829">
            <v>0.85416666666666663</v>
          </cell>
          <cell r="D829">
            <v>36311</v>
          </cell>
          <cell r="E829">
            <v>20</v>
          </cell>
          <cell r="F829">
            <v>1</v>
          </cell>
          <cell r="G829">
            <v>300</v>
          </cell>
          <cell r="H829">
            <v>4286</v>
          </cell>
          <cell r="I829">
            <v>0.1</v>
          </cell>
          <cell r="J829" t="str">
            <v xml:space="preserve"> TELEXORNAL</v>
          </cell>
          <cell r="K829" t="str">
            <v xml:space="preserve"> TELEXORNAL</v>
          </cell>
          <cell r="L829">
            <v>300</v>
          </cell>
          <cell r="M829">
            <v>4286</v>
          </cell>
          <cell r="N829">
            <v>0.1</v>
          </cell>
          <cell r="O829" t="str">
            <v>PT</v>
          </cell>
          <cell r="P829" t="str">
            <v>Lab</v>
          </cell>
          <cell r="Q829" t="str">
            <v>GAL.</v>
          </cell>
        </row>
        <row r="830">
          <cell r="A830" t="str">
            <v>TVG:GAL.</v>
          </cell>
          <cell r="B830" t="str">
            <v>. 21H00</v>
          </cell>
          <cell r="C830">
            <v>0.875</v>
          </cell>
          <cell r="D830">
            <v>36311</v>
          </cell>
          <cell r="E830">
            <v>20</v>
          </cell>
          <cell r="F830">
            <v>1</v>
          </cell>
          <cell r="G830">
            <v>300</v>
          </cell>
          <cell r="H830">
            <v>2143</v>
          </cell>
          <cell r="I830">
            <v>0.1</v>
          </cell>
          <cell r="J830" t="str">
            <v xml:space="preserve"> TELEXORNAL</v>
          </cell>
          <cell r="K830" t="str">
            <v xml:space="preserve"> TELEXORNAL</v>
          </cell>
          <cell r="L830">
            <v>300</v>
          </cell>
          <cell r="M830">
            <v>2143</v>
          </cell>
          <cell r="N830">
            <v>0.1</v>
          </cell>
          <cell r="O830" t="str">
            <v>PT</v>
          </cell>
          <cell r="P830" t="str">
            <v>Lab</v>
          </cell>
          <cell r="Q830" t="str">
            <v>GAL.</v>
          </cell>
        </row>
        <row r="831">
          <cell r="A831" t="str">
            <v>TVG:GAL.</v>
          </cell>
          <cell r="B831" t="str">
            <v>. 24H00</v>
          </cell>
          <cell r="C831">
            <v>1</v>
          </cell>
          <cell r="D831">
            <v>36311</v>
          </cell>
          <cell r="E831">
            <v>20</v>
          </cell>
          <cell r="F831">
            <v>1</v>
          </cell>
          <cell r="G831">
            <v>80</v>
          </cell>
          <cell r="H831">
            <v>381</v>
          </cell>
          <cell r="I831">
            <v>0.2</v>
          </cell>
          <cell r="J831" t="str">
            <v xml:space="preserve"> SERIE</v>
          </cell>
          <cell r="K831" t="str">
            <v xml:space="preserve"> SERIE</v>
          </cell>
          <cell r="L831">
            <v>80</v>
          </cell>
          <cell r="M831">
            <v>381</v>
          </cell>
          <cell r="N831">
            <v>0.2</v>
          </cell>
          <cell r="O831" t="str">
            <v>PT</v>
          </cell>
          <cell r="P831" t="str">
            <v>Lab</v>
          </cell>
          <cell r="Q831" t="str">
            <v>GAL.</v>
          </cell>
        </row>
        <row r="832">
          <cell r="A832" t="str">
            <v>TVG:GAL.</v>
          </cell>
          <cell r="B832" t="str">
            <v>. 13H30</v>
          </cell>
          <cell r="C832">
            <v>0.5625</v>
          </cell>
          <cell r="D832">
            <v>36312</v>
          </cell>
          <cell r="E832">
            <v>20</v>
          </cell>
          <cell r="F832">
            <v>1</v>
          </cell>
          <cell r="G832">
            <v>150</v>
          </cell>
          <cell r="H832">
            <v>1000</v>
          </cell>
          <cell r="I832">
            <v>0.1</v>
          </cell>
          <cell r="J832" t="str">
            <v xml:space="preserve"> TELEXORNAL REVISTA</v>
          </cell>
          <cell r="K832" t="str">
            <v xml:space="preserve"> TELEXORNAL REVISTA</v>
          </cell>
          <cell r="L832">
            <v>150</v>
          </cell>
          <cell r="M832">
            <v>1000</v>
          </cell>
          <cell r="N832">
            <v>0.1</v>
          </cell>
          <cell r="O832" t="str">
            <v>DT</v>
          </cell>
          <cell r="P832" t="str">
            <v>Lab</v>
          </cell>
          <cell r="Q832" t="str">
            <v>GAL.</v>
          </cell>
        </row>
        <row r="833">
          <cell r="A833" t="str">
            <v>TVG:GAL.</v>
          </cell>
          <cell r="B833" t="str">
            <v>. 15H30</v>
          </cell>
          <cell r="C833">
            <v>0.64583333333333337</v>
          </cell>
          <cell r="D833">
            <v>36312</v>
          </cell>
          <cell r="E833">
            <v>20</v>
          </cell>
          <cell r="F833">
            <v>1</v>
          </cell>
          <cell r="G833">
            <v>150</v>
          </cell>
          <cell r="H833">
            <v>1000</v>
          </cell>
          <cell r="I833">
            <v>0.1</v>
          </cell>
          <cell r="J833" t="str">
            <v xml:space="preserve"> TELEXORNAL DEPORTES</v>
          </cell>
          <cell r="K833" t="str">
            <v xml:space="preserve"> TELEXORNAL DEPORTES</v>
          </cell>
          <cell r="L833">
            <v>150</v>
          </cell>
          <cell r="M833">
            <v>1000</v>
          </cell>
          <cell r="N833">
            <v>0.1</v>
          </cell>
          <cell r="O833" t="str">
            <v>DT</v>
          </cell>
          <cell r="P833" t="str">
            <v>Lab</v>
          </cell>
          <cell r="Q833" t="str">
            <v>GAL.</v>
          </cell>
        </row>
        <row r="834">
          <cell r="A834" t="str">
            <v>TVG:GAL.</v>
          </cell>
          <cell r="B834" t="str">
            <v>. 20H30</v>
          </cell>
          <cell r="C834">
            <v>0.85416666666666663</v>
          </cell>
          <cell r="D834">
            <v>36312</v>
          </cell>
          <cell r="E834">
            <v>20</v>
          </cell>
          <cell r="F834">
            <v>1</v>
          </cell>
          <cell r="G834">
            <v>300</v>
          </cell>
          <cell r="H834">
            <v>4286</v>
          </cell>
          <cell r="I834">
            <v>0.1</v>
          </cell>
          <cell r="J834" t="str">
            <v xml:space="preserve"> TELEXORNAL</v>
          </cell>
          <cell r="K834" t="str">
            <v xml:space="preserve"> TELEXORNAL</v>
          </cell>
          <cell r="L834">
            <v>300</v>
          </cell>
          <cell r="M834">
            <v>4286</v>
          </cell>
          <cell r="N834">
            <v>0.1</v>
          </cell>
          <cell r="O834" t="str">
            <v>PT</v>
          </cell>
          <cell r="P834" t="str">
            <v>Lab</v>
          </cell>
          <cell r="Q834" t="str">
            <v>GAL.</v>
          </cell>
        </row>
        <row r="835">
          <cell r="A835" t="str">
            <v>TVG:GAL.</v>
          </cell>
          <cell r="B835" t="str">
            <v>. 13H30</v>
          </cell>
          <cell r="C835">
            <v>0.5625</v>
          </cell>
          <cell r="D835">
            <v>36313</v>
          </cell>
          <cell r="E835">
            <v>20</v>
          </cell>
          <cell r="F835">
            <v>1</v>
          </cell>
          <cell r="G835">
            <v>150</v>
          </cell>
          <cell r="H835">
            <v>1000</v>
          </cell>
          <cell r="I835">
            <v>0.1</v>
          </cell>
          <cell r="J835" t="str">
            <v xml:space="preserve"> TELEXORNAL REVISTA</v>
          </cell>
          <cell r="K835" t="str">
            <v xml:space="preserve"> TELEXORNAL REVISTA</v>
          </cell>
          <cell r="L835">
            <v>150</v>
          </cell>
          <cell r="M835">
            <v>1000</v>
          </cell>
          <cell r="N835">
            <v>0.1</v>
          </cell>
          <cell r="O835" t="str">
            <v>DT</v>
          </cell>
          <cell r="P835" t="str">
            <v>Lab</v>
          </cell>
          <cell r="Q835" t="str">
            <v>GAL.</v>
          </cell>
        </row>
        <row r="836">
          <cell r="A836" t="str">
            <v>TVG:GAL.</v>
          </cell>
          <cell r="B836" t="str">
            <v>. 15H30</v>
          </cell>
          <cell r="C836">
            <v>0.64583333333333337</v>
          </cell>
          <cell r="D836">
            <v>36313</v>
          </cell>
          <cell r="E836">
            <v>20</v>
          </cell>
          <cell r="F836">
            <v>1</v>
          </cell>
          <cell r="G836">
            <v>150</v>
          </cell>
          <cell r="H836">
            <v>1000</v>
          </cell>
          <cell r="I836">
            <v>0.1</v>
          </cell>
          <cell r="J836" t="str">
            <v xml:space="preserve"> TELEXORNAL DEPORTES</v>
          </cell>
          <cell r="K836" t="str">
            <v xml:space="preserve"> TELEXORNAL DEPORTES</v>
          </cell>
          <cell r="L836">
            <v>150</v>
          </cell>
          <cell r="M836">
            <v>1000</v>
          </cell>
          <cell r="N836">
            <v>0.1</v>
          </cell>
          <cell r="O836" t="str">
            <v>DT</v>
          </cell>
          <cell r="P836" t="str">
            <v>Lab</v>
          </cell>
          <cell r="Q836" t="str">
            <v>GAL.</v>
          </cell>
        </row>
        <row r="837">
          <cell r="A837" t="str">
            <v>TVG:GAL.</v>
          </cell>
          <cell r="B837" t="str">
            <v>. 20H30</v>
          </cell>
          <cell r="C837">
            <v>0.85416666666666663</v>
          </cell>
          <cell r="D837">
            <v>36313</v>
          </cell>
          <cell r="E837">
            <v>20</v>
          </cell>
          <cell r="F837">
            <v>1</v>
          </cell>
          <cell r="G837">
            <v>300</v>
          </cell>
          <cell r="H837">
            <v>4286</v>
          </cell>
          <cell r="I837">
            <v>0.1</v>
          </cell>
          <cell r="J837" t="str">
            <v xml:space="preserve"> TELEXORNAL</v>
          </cell>
          <cell r="K837" t="str">
            <v xml:space="preserve"> TELEXORNAL</v>
          </cell>
          <cell r="L837">
            <v>300</v>
          </cell>
          <cell r="M837">
            <v>4286</v>
          </cell>
          <cell r="N837">
            <v>0.1</v>
          </cell>
          <cell r="O837" t="str">
            <v>PT</v>
          </cell>
          <cell r="P837" t="str">
            <v>Lab</v>
          </cell>
          <cell r="Q837" t="str">
            <v>GAL.</v>
          </cell>
        </row>
        <row r="838">
          <cell r="A838" t="str">
            <v>TVG:GAL.</v>
          </cell>
          <cell r="B838" t="str">
            <v>. 21H30</v>
          </cell>
          <cell r="C838">
            <v>0.89583333333333337</v>
          </cell>
          <cell r="D838">
            <v>36313</v>
          </cell>
          <cell r="E838">
            <v>20</v>
          </cell>
          <cell r="F838">
            <v>1</v>
          </cell>
          <cell r="G838">
            <v>200</v>
          </cell>
          <cell r="H838">
            <v>714</v>
          </cell>
          <cell r="I838">
            <v>0.3</v>
          </cell>
          <cell r="J838" t="str">
            <v xml:space="preserve"> TELEXORNAL DEPORTES</v>
          </cell>
          <cell r="K838" t="str">
            <v xml:space="preserve"> TELEXORNAL DEPORTES</v>
          </cell>
          <cell r="L838">
            <v>200</v>
          </cell>
          <cell r="M838">
            <v>714</v>
          </cell>
          <cell r="N838">
            <v>0.3</v>
          </cell>
          <cell r="O838" t="str">
            <v>PT</v>
          </cell>
          <cell r="P838" t="str">
            <v>Lab</v>
          </cell>
          <cell r="Q838" t="str">
            <v>GAL.</v>
          </cell>
        </row>
        <row r="839">
          <cell r="A839" t="str">
            <v>TVG:GAL.</v>
          </cell>
          <cell r="B839" t="str">
            <v>. 20H30</v>
          </cell>
          <cell r="C839">
            <v>0.85416666666666663</v>
          </cell>
          <cell r="D839">
            <v>36314</v>
          </cell>
          <cell r="E839">
            <v>20</v>
          </cell>
          <cell r="F839">
            <v>1</v>
          </cell>
          <cell r="G839">
            <v>300</v>
          </cell>
          <cell r="H839">
            <v>2143</v>
          </cell>
          <cell r="I839">
            <v>0.1</v>
          </cell>
          <cell r="J839" t="str">
            <v xml:space="preserve"> TELEXORNAL</v>
          </cell>
          <cell r="K839" t="str">
            <v xml:space="preserve"> TELEXORNAL</v>
          </cell>
          <cell r="L839">
            <v>300</v>
          </cell>
          <cell r="M839">
            <v>2143</v>
          </cell>
          <cell r="N839">
            <v>0.1</v>
          </cell>
          <cell r="O839" t="str">
            <v>PT</v>
          </cell>
          <cell r="P839" t="str">
            <v>Lab</v>
          </cell>
          <cell r="Q839" t="str">
            <v>GAL.</v>
          </cell>
        </row>
        <row r="840">
          <cell r="A840" t="str">
            <v>TVG:GAL.</v>
          </cell>
          <cell r="B840" t="str">
            <v>. 21H00</v>
          </cell>
          <cell r="C840">
            <v>0.875</v>
          </cell>
          <cell r="D840">
            <v>36314</v>
          </cell>
          <cell r="E840">
            <v>20</v>
          </cell>
          <cell r="F840">
            <v>1</v>
          </cell>
          <cell r="G840">
            <v>300</v>
          </cell>
          <cell r="H840">
            <v>2143</v>
          </cell>
          <cell r="I840">
            <v>0.1</v>
          </cell>
          <cell r="J840" t="str">
            <v xml:space="preserve"> TELEXORNAL</v>
          </cell>
          <cell r="K840" t="str">
            <v xml:space="preserve"> TELEXORNAL</v>
          </cell>
          <cell r="L840">
            <v>300</v>
          </cell>
          <cell r="M840">
            <v>2143</v>
          </cell>
          <cell r="N840">
            <v>0.1</v>
          </cell>
          <cell r="O840" t="str">
            <v>PT</v>
          </cell>
          <cell r="P840" t="str">
            <v>Lab</v>
          </cell>
          <cell r="Q840" t="str">
            <v>GAL.</v>
          </cell>
        </row>
        <row r="841">
          <cell r="A841" t="str">
            <v>TVG:GAL.</v>
          </cell>
          <cell r="B841" t="str">
            <v>. 22H00</v>
          </cell>
          <cell r="C841">
            <v>0.91666666666666663</v>
          </cell>
          <cell r="D841">
            <v>36314</v>
          </cell>
          <cell r="E841">
            <v>20</v>
          </cell>
          <cell r="F841">
            <v>1</v>
          </cell>
          <cell r="G841">
            <v>360</v>
          </cell>
          <cell r="H841">
            <v>1286</v>
          </cell>
          <cell r="I841">
            <v>0.3</v>
          </cell>
          <cell r="J841" t="str">
            <v xml:space="preserve"> CINE</v>
          </cell>
          <cell r="K841" t="str">
            <v xml:space="preserve"> CINE</v>
          </cell>
          <cell r="L841">
            <v>360</v>
          </cell>
          <cell r="M841">
            <v>1286</v>
          </cell>
          <cell r="N841">
            <v>0.3</v>
          </cell>
          <cell r="O841" t="str">
            <v>PT</v>
          </cell>
          <cell r="P841" t="str">
            <v>Lab</v>
          </cell>
          <cell r="Q841" t="str">
            <v>GAL.</v>
          </cell>
        </row>
        <row r="842">
          <cell r="A842" t="str">
            <v>TVG:GAL.</v>
          </cell>
          <cell r="B842" t="str">
            <v>. 13H30</v>
          </cell>
          <cell r="C842">
            <v>0.5625</v>
          </cell>
          <cell r="D842">
            <v>36315</v>
          </cell>
          <cell r="E842">
            <v>20</v>
          </cell>
          <cell r="F842">
            <v>1</v>
          </cell>
          <cell r="G842">
            <v>150</v>
          </cell>
          <cell r="H842">
            <v>1000</v>
          </cell>
          <cell r="I842">
            <v>0.1</v>
          </cell>
          <cell r="J842" t="str">
            <v xml:space="preserve"> TELEXORNAL REVISTA</v>
          </cell>
          <cell r="K842" t="str">
            <v xml:space="preserve"> TELEXORNAL REVISTA</v>
          </cell>
          <cell r="L842">
            <v>150</v>
          </cell>
          <cell r="M842">
            <v>1000</v>
          </cell>
          <cell r="N842">
            <v>0.1</v>
          </cell>
          <cell r="O842" t="str">
            <v>DT</v>
          </cell>
          <cell r="P842" t="str">
            <v>Lab</v>
          </cell>
          <cell r="Q842" t="str">
            <v>GAL.</v>
          </cell>
        </row>
        <row r="843">
          <cell r="A843" t="str">
            <v>TVG:GAL.</v>
          </cell>
          <cell r="B843" t="str">
            <v>. 21H00</v>
          </cell>
          <cell r="C843">
            <v>0.875</v>
          </cell>
          <cell r="D843">
            <v>36315</v>
          </cell>
          <cell r="E843">
            <v>20</v>
          </cell>
          <cell r="F843">
            <v>1</v>
          </cell>
          <cell r="G843">
            <v>300</v>
          </cell>
          <cell r="H843">
            <v>2143</v>
          </cell>
          <cell r="I843">
            <v>0.1</v>
          </cell>
          <cell r="J843" t="str">
            <v xml:space="preserve"> TELEXORNAL</v>
          </cell>
          <cell r="K843" t="str">
            <v xml:space="preserve"> TELEXORNAL</v>
          </cell>
          <cell r="L843">
            <v>300</v>
          </cell>
          <cell r="M843">
            <v>2143</v>
          </cell>
          <cell r="N843">
            <v>0.1</v>
          </cell>
          <cell r="O843" t="str">
            <v>PT</v>
          </cell>
          <cell r="P843" t="str">
            <v>Lab</v>
          </cell>
          <cell r="Q843" t="str">
            <v>GAL.</v>
          </cell>
        </row>
        <row r="844">
          <cell r="A844" t="str">
            <v>TVG:GAL.</v>
          </cell>
          <cell r="B844" t="str">
            <v>. 21H30</v>
          </cell>
          <cell r="C844">
            <v>0.89583333333333337</v>
          </cell>
          <cell r="D844">
            <v>36315</v>
          </cell>
          <cell r="E844">
            <v>20</v>
          </cell>
          <cell r="F844">
            <v>1</v>
          </cell>
          <cell r="G844">
            <v>200</v>
          </cell>
          <cell r="H844">
            <v>1429</v>
          </cell>
          <cell r="I844">
            <v>0.1</v>
          </cell>
          <cell r="J844" t="str">
            <v xml:space="preserve"> TELEXORNAL DEPORTES</v>
          </cell>
          <cell r="K844" t="str">
            <v xml:space="preserve"> TELEXORNAL DEPORTES</v>
          </cell>
          <cell r="L844">
            <v>200</v>
          </cell>
          <cell r="M844">
            <v>1429</v>
          </cell>
          <cell r="N844">
            <v>0.1</v>
          </cell>
          <cell r="O844" t="str">
            <v>PT</v>
          </cell>
          <cell r="P844" t="str">
            <v>Lab</v>
          </cell>
          <cell r="Q844" t="str">
            <v>GAL.</v>
          </cell>
        </row>
        <row r="845">
          <cell r="A845" t="str">
            <v>TVG:GAL.</v>
          </cell>
          <cell r="B845" t="str">
            <v>. 14H00</v>
          </cell>
          <cell r="C845">
            <v>0.58333333333333337</v>
          </cell>
          <cell r="D845">
            <v>36316</v>
          </cell>
          <cell r="E845">
            <v>20</v>
          </cell>
          <cell r="F845">
            <v>1</v>
          </cell>
          <cell r="G845">
            <v>150</v>
          </cell>
          <cell r="H845">
            <v>1000</v>
          </cell>
          <cell r="I845">
            <v>0.1</v>
          </cell>
          <cell r="J845" t="str">
            <v xml:space="preserve"> TELEXORNAL LOCAL</v>
          </cell>
          <cell r="K845" t="str">
            <v xml:space="preserve"> TELEXORNAL LOCAL</v>
          </cell>
          <cell r="L845">
            <v>150</v>
          </cell>
          <cell r="M845">
            <v>1000</v>
          </cell>
          <cell r="N845">
            <v>0.1</v>
          </cell>
          <cell r="O845" t="str">
            <v>DT</v>
          </cell>
          <cell r="P845" t="str">
            <v>FS</v>
          </cell>
          <cell r="Q845" t="str">
            <v>GAL.</v>
          </cell>
        </row>
        <row r="846">
          <cell r="A846" t="str">
            <v>TVG:GAL.</v>
          </cell>
          <cell r="B846" t="str">
            <v>. 15H30</v>
          </cell>
          <cell r="C846">
            <v>0.64583333333333337</v>
          </cell>
          <cell r="D846">
            <v>36316</v>
          </cell>
          <cell r="E846">
            <v>20</v>
          </cell>
          <cell r="F846">
            <v>1</v>
          </cell>
          <cell r="G846">
            <v>150</v>
          </cell>
          <cell r="H846">
            <v>1000</v>
          </cell>
          <cell r="I846">
            <v>0.1</v>
          </cell>
          <cell r="J846" t="str">
            <v xml:space="preserve"> TELEXORNAL DEPORTES</v>
          </cell>
          <cell r="K846" t="str">
            <v xml:space="preserve"> TELEXORNAL DEPORTES</v>
          </cell>
          <cell r="L846">
            <v>150</v>
          </cell>
          <cell r="M846">
            <v>1000</v>
          </cell>
          <cell r="N846">
            <v>0.1</v>
          </cell>
          <cell r="O846" t="str">
            <v>DT</v>
          </cell>
          <cell r="P846" t="str">
            <v>FS</v>
          </cell>
          <cell r="Q846" t="str">
            <v>GAL.</v>
          </cell>
        </row>
        <row r="847">
          <cell r="A847" t="str">
            <v>TVG:GAL.</v>
          </cell>
          <cell r="B847" t="str">
            <v>. 20H00</v>
          </cell>
          <cell r="C847">
            <v>0.83333333333333337</v>
          </cell>
          <cell r="D847">
            <v>36316</v>
          </cell>
          <cell r="E847">
            <v>20</v>
          </cell>
          <cell r="F847">
            <v>1</v>
          </cell>
          <cell r="G847">
            <v>215</v>
          </cell>
          <cell r="H847">
            <v>3072</v>
          </cell>
          <cell r="I847">
            <v>0.1</v>
          </cell>
          <cell r="J847" t="str">
            <v xml:space="preserve"> TELEXORNAL</v>
          </cell>
          <cell r="K847" t="str">
            <v xml:space="preserve"> TELEXORNAL</v>
          </cell>
          <cell r="L847">
            <v>215</v>
          </cell>
          <cell r="M847">
            <v>3072</v>
          </cell>
          <cell r="N847">
            <v>0.1</v>
          </cell>
          <cell r="O847" t="str">
            <v>DT</v>
          </cell>
          <cell r="P847" t="str">
            <v>FS</v>
          </cell>
          <cell r="Q847" t="str">
            <v>GAL.</v>
          </cell>
        </row>
        <row r="848">
          <cell r="A848" t="str">
            <v>TVG:GAL.</v>
          </cell>
          <cell r="B848" t="str">
            <v>. 23H00</v>
          </cell>
          <cell r="C848">
            <v>0.95833333333333337</v>
          </cell>
          <cell r="D848">
            <v>36316</v>
          </cell>
          <cell r="E848">
            <v>20</v>
          </cell>
          <cell r="F848">
            <v>1</v>
          </cell>
          <cell r="G848">
            <v>350</v>
          </cell>
          <cell r="H848">
            <v>1250</v>
          </cell>
          <cell r="I848">
            <v>0.3</v>
          </cell>
          <cell r="J848" t="str">
            <v xml:space="preserve"> CINE</v>
          </cell>
          <cell r="K848" t="str">
            <v xml:space="preserve"> CINE</v>
          </cell>
          <cell r="L848">
            <v>350</v>
          </cell>
          <cell r="M848">
            <v>1250</v>
          </cell>
          <cell r="N848">
            <v>0.3</v>
          </cell>
          <cell r="O848" t="str">
            <v>PT</v>
          </cell>
          <cell r="P848" t="str">
            <v>FS</v>
          </cell>
          <cell r="Q848" t="str">
            <v>GAL.</v>
          </cell>
        </row>
        <row r="849">
          <cell r="A849" t="str">
            <v>TVG:GAL.</v>
          </cell>
          <cell r="B849" t="str">
            <v>. 24H00</v>
          </cell>
          <cell r="C849">
            <v>1</v>
          </cell>
          <cell r="D849">
            <v>36316</v>
          </cell>
          <cell r="E849">
            <v>20</v>
          </cell>
          <cell r="F849">
            <v>1</v>
          </cell>
          <cell r="G849">
            <v>350</v>
          </cell>
          <cell r="H849">
            <v>1250</v>
          </cell>
          <cell r="I849">
            <v>0.3</v>
          </cell>
          <cell r="J849" t="str">
            <v xml:space="preserve"> CINE</v>
          </cell>
          <cell r="K849" t="str">
            <v xml:space="preserve"> CINE</v>
          </cell>
          <cell r="L849">
            <v>350</v>
          </cell>
          <cell r="M849">
            <v>1250</v>
          </cell>
          <cell r="N849">
            <v>0.3</v>
          </cell>
          <cell r="O849" t="str">
            <v>PT</v>
          </cell>
          <cell r="P849" t="str">
            <v>FS</v>
          </cell>
          <cell r="Q849" t="str">
            <v>GAL.</v>
          </cell>
        </row>
        <row r="850">
          <cell r="A850" t="str">
            <v>TVG:GAL.</v>
          </cell>
          <cell r="B850" t="str">
            <v>. 13H30</v>
          </cell>
          <cell r="C850">
            <v>0.5625</v>
          </cell>
          <cell r="D850">
            <v>36317</v>
          </cell>
          <cell r="E850">
            <v>20</v>
          </cell>
          <cell r="F850">
            <v>1</v>
          </cell>
          <cell r="G850">
            <v>150</v>
          </cell>
          <cell r="H850">
            <v>2000</v>
          </cell>
          <cell r="I850">
            <v>0.1</v>
          </cell>
          <cell r="J850" t="str">
            <v xml:space="preserve"> TELEXORNAL LOCAL</v>
          </cell>
          <cell r="K850" t="str">
            <v xml:space="preserve"> TELEXORNAL LOCAL</v>
          </cell>
          <cell r="L850">
            <v>150</v>
          </cell>
          <cell r="M850">
            <v>2000</v>
          </cell>
          <cell r="N850">
            <v>0.1</v>
          </cell>
          <cell r="O850" t="str">
            <v>DT</v>
          </cell>
          <cell r="P850" t="str">
            <v>FS</v>
          </cell>
          <cell r="Q850" t="str">
            <v>GAL.</v>
          </cell>
        </row>
        <row r="851">
          <cell r="A851" t="str">
            <v>TVG:GAL.</v>
          </cell>
          <cell r="B851" t="str">
            <v>. 20H30</v>
          </cell>
          <cell r="C851">
            <v>0.85416666666666663</v>
          </cell>
          <cell r="D851">
            <v>36317</v>
          </cell>
          <cell r="E851">
            <v>20</v>
          </cell>
          <cell r="F851">
            <v>1</v>
          </cell>
          <cell r="G851">
            <v>215</v>
          </cell>
          <cell r="H851">
            <v>1536</v>
          </cell>
          <cell r="I851">
            <v>0.1</v>
          </cell>
          <cell r="J851" t="str">
            <v xml:space="preserve"> TELEXORNAL</v>
          </cell>
          <cell r="K851" t="str">
            <v xml:space="preserve"> TELEXORNAL</v>
          </cell>
          <cell r="L851">
            <v>215</v>
          </cell>
          <cell r="M851">
            <v>1536</v>
          </cell>
          <cell r="N851">
            <v>0.1</v>
          </cell>
          <cell r="O851" t="str">
            <v>PT</v>
          </cell>
          <cell r="P851" t="str">
            <v>FS</v>
          </cell>
          <cell r="Q851" t="str">
            <v>GAL.</v>
          </cell>
        </row>
        <row r="852">
          <cell r="A852" t="str">
            <v>TVG:GAL.</v>
          </cell>
          <cell r="B852" t="str">
            <v>. 21H30</v>
          </cell>
          <cell r="C852">
            <v>0.89583333333333337</v>
          </cell>
          <cell r="D852">
            <v>36317</v>
          </cell>
          <cell r="E852">
            <v>20</v>
          </cell>
          <cell r="F852">
            <v>1</v>
          </cell>
          <cell r="G852">
            <v>300</v>
          </cell>
          <cell r="H852">
            <v>1429</v>
          </cell>
          <cell r="I852">
            <v>0.2</v>
          </cell>
          <cell r="J852" t="str">
            <v xml:space="preserve"> EN XOGO GOLES</v>
          </cell>
          <cell r="K852" t="str">
            <v xml:space="preserve"> EN XOGO GOLES</v>
          </cell>
          <cell r="L852">
            <v>300</v>
          </cell>
          <cell r="M852">
            <v>1429</v>
          </cell>
          <cell r="N852">
            <v>0.2</v>
          </cell>
          <cell r="O852" t="str">
            <v>PT</v>
          </cell>
          <cell r="P852" t="str">
            <v>FS</v>
          </cell>
          <cell r="Q852" t="str">
            <v>GAL.</v>
          </cell>
        </row>
        <row r="853">
          <cell r="A853" t="str">
            <v>TVG:GAL.</v>
          </cell>
          <cell r="B853" t="str">
            <v>. 14H00</v>
          </cell>
          <cell r="C853">
            <v>0.58333333333333337</v>
          </cell>
          <cell r="D853">
            <v>36318</v>
          </cell>
          <cell r="E853">
            <v>20</v>
          </cell>
          <cell r="F853">
            <v>1</v>
          </cell>
          <cell r="G853">
            <v>300</v>
          </cell>
          <cell r="H853">
            <v>1333</v>
          </cell>
          <cell r="I853">
            <v>0.2</v>
          </cell>
          <cell r="J853" t="str">
            <v xml:space="preserve"> TELEXORNAL GALICIA</v>
          </cell>
          <cell r="K853" t="str">
            <v xml:space="preserve"> TELEXORNAL GALICIA</v>
          </cell>
          <cell r="L853">
            <v>300</v>
          </cell>
          <cell r="M853">
            <v>1333</v>
          </cell>
          <cell r="N853">
            <v>0.2</v>
          </cell>
          <cell r="O853" t="str">
            <v>DT</v>
          </cell>
          <cell r="P853" t="str">
            <v>Lab</v>
          </cell>
          <cell r="Q853" t="str">
            <v>GAL.</v>
          </cell>
        </row>
        <row r="854">
          <cell r="A854" t="str">
            <v>TVG:GAL.</v>
          </cell>
          <cell r="B854" t="str">
            <v>. 21H30</v>
          </cell>
          <cell r="C854">
            <v>0.89583333333333337</v>
          </cell>
          <cell r="D854">
            <v>36318</v>
          </cell>
          <cell r="E854">
            <v>20</v>
          </cell>
          <cell r="F854">
            <v>1</v>
          </cell>
          <cell r="G854">
            <v>200</v>
          </cell>
          <cell r="H854">
            <v>952</v>
          </cell>
          <cell r="I854">
            <v>0.2</v>
          </cell>
          <cell r="J854" t="str">
            <v xml:space="preserve"> TELEXORNAL DEPORTES</v>
          </cell>
          <cell r="K854" t="str">
            <v xml:space="preserve"> TELEXORNAL DEPORTES</v>
          </cell>
          <cell r="L854">
            <v>200</v>
          </cell>
          <cell r="M854">
            <v>952</v>
          </cell>
          <cell r="N854">
            <v>0.2</v>
          </cell>
          <cell r="O854" t="str">
            <v>PT</v>
          </cell>
          <cell r="P854" t="str">
            <v>Lab</v>
          </cell>
          <cell r="Q854" t="str">
            <v>GAL.</v>
          </cell>
        </row>
        <row r="855">
          <cell r="A855" t="str">
            <v>TVG:GAL.</v>
          </cell>
          <cell r="B855" t="str">
            <v>. 24H00</v>
          </cell>
          <cell r="C855">
            <v>1</v>
          </cell>
          <cell r="D855">
            <v>36318</v>
          </cell>
          <cell r="E855">
            <v>20</v>
          </cell>
          <cell r="F855">
            <v>1</v>
          </cell>
          <cell r="G855">
            <v>80</v>
          </cell>
          <cell r="H855">
            <v>381</v>
          </cell>
          <cell r="I855">
            <v>0.2</v>
          </cell>
          <cell r="J855" t="str">
            <v xml:space="preserve"> SERIE</v>
          </cell>
          <cell r="K855" t="str">
            <v xml:space="preserve"> SERIE</v>
          </cell>
          <cell r="L855">
            <v>80</v>
          </cell>
          <cell r="M855">
            <v>381</v>
          </cell>
          <cell r="N855">
            <v>0.2</v>
          </cell>
          <cell r="O855" t="str">
            <v>PT</v>
          </cell>
          <cell r="P855" t="str">
            <v>Lab</v>
          </cell>
          <cell r="Q855" t="str">
            <v>GAL.</v>
          </cell>
        </row>
        <row r="856">
          <cell r="A856" t="str">
            <v>TVG:GAL.</v>
          </cell>
          <cell r="B856" t="str">
            <v>. 20H30</v>
          </cell>
          <cell r="C856">
            <v>0.85416666666666663</v>
          </cell>
          <cell r="D856">
            <v>36319</v>
          </cell>
          <cell r="E856">
            <v>20</v>
          </cell>
          <cell r="F856">
            <v>1</v>
          </cell>
          <cell r="G856">
            <v>300</v>
          </cell>
          <cell r="H856">
            <v>4286</v>
          </cell>
          <cell r="I856">
            <v>0.1</v>
          </cell>
          <cell r="J856" t="str">
            <v xml:space="preserve"> TELEXORNAL</v>
          </cell>
          <cell r="K856" t="str">
            <v xml:space="preserve"> TELEXORNAL</v>
          </cell>
          <cell r="L856">
            <v>300</v>
          </cell>
          <cell r="M856">
            <v>4286</v>
          </cell>
          <cell r="N856">
            <v>0.1</v>
          </cell>
          <cell r="O856" t="str">
            <v>PT</v>
          </cell>
          <cell r="P856" t="str">
            <v>Lab</v>
          </cell>
          <cell r="Q856" t="str">
            <v>GAL.</v>
          </cell>
        </row>
        <row r="857">
          <cell r="A857" t="str">
            <v>TVG:GAL.</v>
          </cell>
          <cell r="B857" t="str">
            <v>. 21H00</v>
          </cell>
          <cell r="C857">
            <v>0.875</v>
          </cell>
          <cell r="D857">
            <v>36319</v>
          </cell>
          <cell r="E857">
            <v>20</v>
          </cell>
          <cell r="F857">
            <v>1</v>
          </cell>
          <cell r="G857">
            <v>300</v>
          </cell>
          <cell r="H857">
            <v>2143</v>
          </cell>
          <cell r="I857">
            <v>0.1</v>
          </cell>
          <cell r="J857" t="str">
            <v xml:space="preserve"> TELEXORNAL</v>
          </cell>
          <cell r="K857" t="str">
            <v xml:space="preserve"> TELEXORNAL</v>
          </cell>
          <cell r="L857">
            <v>300</v>
          </cell>
          <cell r="M857">
            <v>2143</v>
          </cell>
          <cell r="N857">
            <v>0.1</v>
          </cell>
          <cell r="O857" t="str">
            <v>PT</v>
          </cell>
          <cell r="P857" t="str">
            <v>Lab</v>
          </cell>
          <cell r="Q857" t="str">
            <v>GAL.</v>
          </cell>
        </row>
        <row r="858">
          <cell r="A858" t="str">
            <v>TVG:GAL.</v>
          </cell>
          <cell r="B858" t="str">
            <v>. 21H30</v>
          </cell>
          <cell r="C858">
            <v>0.89583333333333337</v>
          </cell>
          <cell r="D858">
            <v>36320</v>
          </cell>
          <cell r="E858">
            <v>20</v>
          </cell>
          <cell r="F858">
            <v>1</v>
          </cell>
          <cell r="G858">
            <v>200</v>
          </cell>
          <cell r="H858">
            <v>714</v>
          </cell>
          <cell r="I858">
            <v>0.3</v>
          </cell>
          <cell r="J858" t="str">
            <v xml:space="preserve"> TELEXORNAL DEPORTES</v>
          </cell>
          <cell r="K858" t="str">
            <v xml:space="preserve"> TELEXORNAL DEPORTES</v>
          </cell>
          <cell r="L858">
            <v>200</v>
          </cell>
          <cell r="M858">
            <v>714</v>
          </cell>
          <cell r="N858">
            <v>0.3</v>
          </cell>
          <cell r="O858" t="str">
            <v>PT</v>
          </cell>
          <cell r="P858" t="str">
            <v>Lab</v>
          </cell>
          <cell r="Q858" t="str">
            <v>GAL.</v>
          </cell>
        </row>
        <row r="859">
          <cell r="A859" t="str">
            <v>TVG:GAL.</v>
          </cell>
          <cell r="B859" t="str">
            <v>. 13H30</v>
          </cell>
          <cell r="C859">
            <v>0.5625</v>
          </cell>
          <cell r="D859">
            <v>36321</v>
          </cell>
          <cell r="E859">
            <v>20</v>
          </cell>
          <cell r="F859">
            <v>1</v>
          </cell>
          <cell r="G859">
            <v>150</v>
          </cell>
          <cell r="H859">
            <v>1000</v>
          </cell>
          <cell r="I859">
            <v>0.1</v>
          </cell>
          <cell r="J859" t="str">
            <v xml:space="preserve"> TELEXORNAL REVISTA</v>
          </cell>
          <cell r="K859" t="str">
            <v xml:space="preserve"> TELEXORNAL REVISTA</v>
          </cell>
          <cell r="L859">
            <v>150</v>
          </cell>
          <cell r="M859">
            <v>1000</v>
          </cell>
          <cell r="N859">
            <v>0.1</v>
          </cell>
          <cell r="O859" t="str">
            <v>DT</v>
          </cell>
          <cell r="P859" t="str">
            <v>Lab</v>
          </cell>
          <cell r="Q859" t="str">
            <v>GAL.</v>
          </cell>
        </row>
        <row r="860">
          <cell r="A860" t="str">
            <v>TVG:GAL.</v>
          </cell>
          <cell r="B860" t="str">
            <v>. 21H00</v>
          </cell>
          <cell r="C860">
            <v>0.875</v>
          </cell>
          <cell r="D860">
            <v>36321</v>
          </cell>
          <cell r="E860">
            <v>20</v>
          </cell>
          <cell r="F860">
            <v>1</v>
          </cell>
          <cell r="G860">
            <v>300</v>
          </cell>
          <cell r="H860">
            <v>2143</v>
          </cell>
          <cell r="I860">
            <v>0.1</v>
          </cell>
          <cell r="J860" t="str">
            <v xml:space="preserve"> TELEXORNAL</v>
          </cell>
          <cell r="K860" t="str">
            <v xml:space="preserve"> TELEXORNAL</v>
          </cell>
          <cell r="L860">
            <v>300</v>
          </cell>
          <cell r="M860">
            <v>2143</v>
          </cell>
          <cell r="N860">
            <v>0.1</v>
          </cell>
          <cell r="O860" t="str">
            <v>PT</v>
          </cell>
          <cell r="P860" t="str">
            <v>Lab</v>
          </cell>
          <cell r="Q860" t="str">
            <v>GAL.</v>
          </cell>
        </row>
        <row r="861">
          <cell r="A861" t="str">
            <v>TVG:GAL.</v>
          </cell>
          <cell r="B861" t="str">
            <v>. 14H00</v>
          </cell>
          <cell r="C861">
            <v>0.58333333333333337</v>
          </cell>
          <cell r="D861">
            <v>36322</v>
          </cell>
          <cell r="E861">
            <v>20</v>
          </cell>
          <cell r="F861">
            <v>1</v>
          </cell>
          <cell r="G861">
            <v>300</v>
          </cell>
          <cell r="H861">
            <v>1333</v>
          </cell>
          <cell r="I861">
            <v>0.2</v>
          </cell>
          <cell r="J861" t="str">
            <v xml:space="preserve"> TELEXORNAL GALICIA</v>
          </cell>
          <cell r="K861" t="str">
            <v xml:space="preserve"> TELEXORNAL GALICIA</v>
          </cell>
          <cell r="L861">
            <v>300</v>
          </cell>
          <cell r="M861">
            <v>1333</v>
          </cell>
          <cell r="N861">
            <v>0.2</v>
          </cell>
          <cell r="O861" t="str">
            <v>DT</v>
          </cell>
          <cell r="P861" t="str">
            <v>Lab</v>
          </cell>
          <cell r="Q861" t="str">
            <v>GAL.</v>
          </cell>
        </row>
        <row r="862">
          <cell r="A862" t="str">
            <v>TVG:GAL.</v>
          </cell>
          <cell r="B862" t="str">
            <v>. 20H30</v>
          </cell>
          <cell r="C862">
            <v>0.85416666666666663</v>
          </cell>
          <cell r="D862">
            <v>36322</v>
          </cell>
          <cell r="E862">
            <v>20</v>
          </cell>
          <cell r="F862">
            <v>1</v>
          </cell>
          <cell r="G862">
            <v>300</v>
          </cell>
          <cell r="H862">
            <v>4286</v>
          </cell>
          <cell r="I862">
            <v>0.1</v>
          </cell>
          <cell r="J862" t="str">
            <v xml:space="preserve"> TELEXORNAL</v>
          </cell>
          <cell r="K862" t="str">
            <v xml:space="preserve"> TELEXORNAL</v>
          </cell>
          <cell r="L862">
            <v>300</v>
          </cell>
          <cell r="M862">
            <v>4286</v>
          </cell>
          <cell r="N862">
            <v>0.1</v>
          </cell>
          <cell r="O862" t="str">
            <v>PT</v>
          </cell>
          <cell r="P862" t="str">
            <v>Lab</v>
          </cell>
          <cell r="Q862" t="str">
            <v>GAL.</v>
          </cell>
        </row>
        <row r="863">
          <cell r="A863" t="str">
            <v>TVG:GAL.</v>
          </cell>
          <cell r="B863" t="str">
            <v>. 15H00</v>
          </cell>
          <cell r="C863">
            <v>0.625</v>
          </cell>
          <cell r="D863">
            <v>36323</v>
          </cell>
          <cell r="E863">
            <v>20</v>
          </cell>
          <cell r="F863">
            <v>1</v>
          </cell>
          <cell r="G863">
            <v>350</v>
          </cell>
          <cell r="H863">
            <v>1556</v>
          </cell>
          <cell r="I863">
            <v>0.2</v>
          </cell>
          <cell r="J863" t="str">
            <v xml:space="preserve"> TELEXORNAL</v>
          </cell>
          <cell r="K863" t="str">
            <v xml:space="preserve"> TELEXORNAL</v>
          </cell>
          <cell r="L863">
            <v>350</v>
          </cell>
          <cell r="M863">
            <v>1556</v>
          </cell>
          <cell r="N863">
            <v>0.2</v>
          </cell>
          <cell r="O863" t="str">
            <v>DT</v>
          </cell>
          <cell r="P863" t="str">
            <v>FS</v>
          </cell>
          <cell r="Q863" t="str">
            <v>GAL.</v>
          </cell>
        </row>
        <row r="864">
          <cell r="A864" t="str">
            <v>TVG:GAL.</v>
          </cell>
          <cell r="B864" t="str">
            <v>. 20H00</v>
          </cell>
          <cell r="C864">
            <v>0.83333333333333337</v>
          </cell>
          <cell r="D864">
            <v>36323</v>
          </cell>
          <cell r="E864">
            <v>20</v>
          </cell>
          <cell r="F864">
            <v>1</v>
          </cell>
          <cell r="G864">
            <v>215</v>
          </cell>
          <cell r="H864">
            <v>2867</v>
          </cell>
          <cell r="I864">
            <v>0.1</v>
          </cell>
          <cell r="J864" t="str">
            <v xml:space="preserve"> TELEXORNAL</v>
          </cell>
          <cell r="K864" t="str">
            <v xml:space="preserve"> TELEXORNAL</v>
          </cell>
          <cell r="L864">
            <v>215</v>
          </cell>
          <cell r="M864">
            <v>2867</v>
          </cell>
          <cell r="N864">
            <v>0.1</v>
          </cell>
          <cell r="O864" t="str">
            <v>DT</v>
          </cell>
          <cell r="P864" t="str">
            <v>FS</v>
          </cell>
          <cell r="Q864" t="str">
            <v>GAL.</v>
          </cell>
        </row>
        <row r="865">
          <cell r="A865" t="str">
            <v>TVG:GAL.</v>
          </cell>
          <cell r="B865" t="str">
            <v>. 23H30</v>
          </cell>
          <cell r="C865">
            <v>0.97916666666666663</v>
          </cell>
          <cell r="D865">
            <v>36323</v>
          </cell>
          <cell r="E865">
            <v>20</v>
          </cell>
          <cell r="F865">
            <v>1</v>
          </cell>
          <cell r="G865">
            <v>350</v>
          </cell>
          <cell r="H865">
            <v>1667</v>
          </cell>
          <cell r="I865">
            <v>0.2</v>
          </cell>
          <cell r="J865" t="str">
            <v xml:space="preserve"> CINE</v>
          </cell>
          <cell r="K865" t="str">
            <v xml:space="preserve"> CINE</v>
          </cell>
          <cell r="L865">
            <v>350</v>
          </cell>
          <cell r="M865">
            <v>1667</v>
          </cell>
          <cell r="N865">
            <v>0.2</v>
          </cell>
          <cell r="O865" t="str">
            <v>PT</v>
          </cell>
          <cell r="P865" t="str">
            <v>FS</v>
          </cell>
          <cell r="Q865" t="str">
            <v>GAL.</v>
          </cell>
        </row>
        <row r="866">
          <cell r="A866" t="str">
            <v>TVG:GAL.</v>
          </cell>
          <cell r="B866" t="str">
            <v>. 14H00</v>
          </cell>
          <cell r="C866">
            <v>0.58333333333333337</v>
          </cell>
          <cell r="D866">
            <v>36324</v>
          </cell>
          <cell r="E866">
            <v>20</v>
          </cell>
          <cell r="F866">
            <v>1</v>
          </cell>
          <cell r="G866">
            <v>150</v>
          </cell>
          <cell r="H866">
            <v>1000</v>
          </cell>
          <cell r="I866">
            <v>0.1</v>
          </cell>
          <cell r="J866" t="str">
            <v xml:space="preserve"> TELEXORNAL LOCAL</v>
          </cell>
          <cell r="K866" t="str">
            <v xml:space="preserve"> TELEXORNAL LOCAL</v>
          </cell>
          <cell r="L866">
            <v>150</v>
          </cell>
          <cell r="M866">
            <v>1000</v>
          </cell>
          <cell r="N866">
            <v>0.1</v>
          </cell>
          <cell r="O866" t="str">
            <v>DT</v>
          </cell>
          <cell r="P866" t="str">
            <v>FS</v>
          </cell>
          <cell r="Q866" t="str">
            <v>GAL.</v>
          </cell>
        </row>
        <row r="867">
          <cell r="A867" t="str">
            <v>TVG:GAL.</v>
          </cell>
          <cell r="B867" t="str">
            <v>. 20H30</v>
          </cell>
          <cell r="C867">
            <v>0.85416666666666663</v>
          </cell>
          <cell r="D867">
            <v>36324</v>
          </cell>
          <cell r="E867">
            <v>20</v>
          </cell>
          <cell r="F867">
            <v>1</v>
          </cell>
          <cell r="G867">
            <v>215</v>
          </cell>
          <cell r="H867">
            <v>1536</v>
          </cell>
          <cell r="I867">
            <v>0.1</v>
          </cell>
          <cell r="J867" t="str">
            <v xml:space="preserve"> TELEXORNAL</v>
          </cell>
          <cell r="K867" t="str">
            <v xml:space="preserve"> TELEXORNAL</v>
          </cell>
          <cell r="L867">
            <v>215</v>
          </cell>
          <cell r="M867">
            <v>1536</v>
          </cell>
          <cell r="N867">
            <v>0.1</v>
          </cell>
          <cell r="O867" t="str">
            <v>PT</v>
          </cell>
          <cell r="P867" t="str">
            <v>FS</v>
          </cell>
          <cell r="Q867" t="str">
            <v>GAL.</v>
          </cell>
        </row>
        <row r="868">
          <cell r="A868" t="str">
            <v>TVG:GAL.</v>
          </cell>
          <cell r="B868" t="str">
            <v>. 22H00</v>
          </cell>
          <cell r="C868">
            <v>0.91666666666666663</v>
          </cell>
          <cell r="D868">
            <v>36324</v>
          </cell>
          <cell r="E868">
            <v>20</v>
          </cell>
          <cell r="F868">
            <v>1</v>
          </cell>
          <cell r="G868">
            <v>300</v>
          </cell>
          <cell r="H868">
            <v>2143</v>
          </cell>
          <cell r="I868">
            <v>0.1</v>
          </cell>
          <cell r="J868" t="str">
            <v xml:space="preserve"> EN XOGO GOLES</v>
          </cell>
          <cell r="K868" t="str">
            <v xml:space="preserve"> EN XOGO GOLES</v>
          </cell>
          <cell r="L868">
            <v>300</v>
          </cell>
          <cell r="M868">
            <v>2143</v>
          </cell>
          <cell r="N868">
            <v>0.1</v>
          </cell>
          <cell r="O868" t="str">
            <v>PT</v>
          </cell>
          <cell r="P868" t="str">
            <v>FS</v>
          </cell>
          <cell r="Q868" t="str">
            <v>GAL.</v>
          </cell>
        </row>
        <row r="869">
          <cell r="A869" t="str">
            <v>TVM:MAD.</v>
          </cell>
          <cell r="B869" t="str">
            <v xml:space="preserve"> 15H00</v>
          </cell>
          <cell r="C869">
            <v>0.625</v>
          </cell>
          <cell r="D869">
            <v>36279</v>
          </cell>
          <cell r="E869">
            <v>20</v>
          </cell>
          <cell r="F869">
            <v>1</v>
          </cell>
          <cell r="G869">
            <v>550</v>
          </cell>
          <cell r="H869">
            <v>733</v>
          </cell>
          <cell r="I869">
            <v>0.7</v>
          </cell>
          <cell r="J869" t="str">
            <v xml:space="preserve"> TELENOTICIAS</v>
          </cell>
          <cell r="K869" t="str">
            <v xml:space="preserve"> TELENOTICIAS</v>
          </cell>
          <cell r="L869">
            <v>550</v>
          </cell>
          <cell r="M869">
            <v>733</v>
          </cell>
          <cell r="N869">
            <v>0.7</v>
          </cell>
          <cell r="O869" t="str">
            <v>DT</v>
          </cell>
          <cell r="P869" t="str">
            <v>Lab</v>
          </cell>
          <cell r="Q869" t="str">
            <v>MAD.</v>
          </cell>
        </row>
        <row r="870">
          <cell r="A870" t="str">
            <v>TVM:MAD.</v>
          </cell>
          <cell r="B870" t="str">
            <v xml:space="preserve"> 20H30</v>
          </cell>
          <cell r="C870">
            <v>0.85416666666666663</v>
          </cell>
          <cell r="D870">
            <v>36279</v>
          </cell>
          <cell r="E870">
            <v>20</v>
          </cell>
          <cell r="F870">
            <v>1</v>
          </cell>
          <cell r="G870">
            <v>550</v>
          </cell>
          <cell r="H870">
            <v>1048</v>
          </cell>
          <cell r="I870">
            <v>0.5</v>
          </cell>
          <cell r="J870" t="str">
            <v xml:space="preserve"> TELENOTICIAS</v>
          </cell>
          <cell r="K870" t="str">
            <v xml:space="preserve"> TELENOTICIAS</v>
          </cell>
          <cell r="L870">
            <v>550</v>
          </cell>
          <cell r="M870">
            <v>1048</v>
          </cell>
          <cell r="N870">
            <v>0.5</v>
          </cell>
          <cell r="O870" t="str">
            <v>PT</v>
          </cell>
          <cell r="P870" t="str">
            <v>Lab</v>
          </cell>
          <cell r="Q870" t="str">
            <v>MAD.</v>
          </cell>
        </row>
        <row r="871">
          <cell r="A871" t="str">
            <v>TVM:MAD.</v>
          </cell>
          <cell r="B871" t="str">
            <v xml:space="preserve"> 22H00</v>
          </cell>
          <cell r="C871">
            <v>0.91666666666666663</v>
          </cell>
          <cell r="D871">
            <v>36279</v>
          </cell>
          <cell r="E871">
            <v>20</v>
          </cell>
          <cell r="F871">
            <v>1</v>
          </cell>
          <cell r="G871">
            <v>825</v>
          </cell>
          <cell r="H871">
            <v>693</v>
          </cell>
          <cell r="I871">
            <v>1.2</v>
          </cell>
          <cell r="J871" t="str">
            <v xml:space="preserve"> TOMBOLA</v>
          </cell>
          <cell r="K871" t="str">
            <v xml:space="preserve"> TOMBOLA</v>
          </cell>
          <cell r="L871">
            <v>825</v>
          </cell>
          <cell r="M871">
            <v>693</v>
          </cell>
          <cell r="N871">
            <v>1.2</v>
          </cell>
          <cell r="O871" t="str">
            <v>PT</v>
          </cell>
          <cell r="P871" t="str">
            <v>Lab</v>
          </cell>
          <cell r="Q871" t="str">
            <v>MAD.</v>
          </cell>
        </row>
        <row r="872">
          <cell r="A872" t="str">
            <v>TVM:MAD.</v>
          </cell>
          <cell r="B872" t="str">
            <v xml:space="preserve"> 23H30</v>
          </cell>
          <cell r="C872">
            <v>0.97916666666666663</v>
          </cell>
          <cell r="D872">
            <v>36279</v>
          </cell>
          <cell r="E872">
            <v>20</v>
          </cell>
          <cell r="F872">
            <v>1</v>
          </cell>
          <cell r="G872">
            <v>825</v>
          </cell>
          <cell r="H872">
            <v>620</v>
          </cell>
          <cell r="I872">
            <v>1.3</v>
          </cell>
          <cell r="J872" t="str">
            <v xml:space="preserve"> TOMBOLA</v>
          </cell>
          <cell r="K872" t="str">
            <v xml:space="preserve"> TOMBOLA</v>
          </cell>
          <cell r="L872">
            <v>825</v>
          </cell>
          <cell r="M872">
            <v>620</v>
          </cell>
          <cell r="N872">
            <v>1.3</v>
          </cell>
          <cell r="O872" t="str">
            <v>PT</v>
          </cell>
          <cell r="P872" t="str">
            <v>Lab</v>
          </cell>
          <cell r="Q872" t="str">
            <v>MAD.</v>
          </cell>
        </row>
        <row r="873">
          <cell r="A873" t="str">
            <v>TVM:MAD.</v>
          </cell>
          <cell r="B873" t="str">
            <v xml:space="preserve"> 24H30</v>
          </cell>
          <cell r="C873">
            <v>1.0208333333333333</v>
          </cell>
          <cell r="D873">
            <v>36279</v>
          </cell>
          <cell r="E873">
            <v>20</v>
          </cell>
          <cell r="F873">
            <v>1</v>
          </cell>
          <cell r="G873">
            <v>825</v>
          </cell>
          <cell r="H873">
            <v>1375</v>
          </cell>
          <cell r="I873">
            <v>0.6</v>
          </cell>
          <cell r="J873" t="str">
            <v xml:space="preserve"> TOMBOLA</v>
          </cell>
          <cell r="K873" t="str">
            <v xml:space="preserve"> TOMBOLA</v>
          </cell>
          <cell r="L873">
            <v>825</v>
          </cell>
          <cell r="M873">
            <v>1375</v>
          </cell>
          <cell r="N873">
            <v>0.6</v>
          </cell>
          <cell r="O873" t="str">
            <v>DT</v>
          </cell>
          <cell r="P873" t="str">
            <v>Lab</v>
          </cell>
          <cell r="Q873" t="str">
            <v>MAD.</v>
          </cell>
        </row>
        <row r="874">
          <cell r="A874" t="str">
            <v>TVM:MAD.</v>
          </cell>
          <cell r="B874" t="str">
            <v xml:space="preserve"> 15H00</v>
          </cell>
          <cell r="C874">
            <v>0.625</v>
          </cell>
          <cell r="D874">
            <v>36280</v>
          </cell>
          <cell r="E874">
            <v>20</v>
          </cell>
          <cell r="F874">
            <v>1</v>
          </cell>
          <cell r="G874">
            <v>550</v>
          </cell>
          <cell r="H874">
            <v>667</v>
          </cell>
          <cell r="I874">
            <v>0.8</v>
          </cell>
          <cell r="J874" t="str">
            <v xml:space="preserve"> TELENOTICIAS</v>
          </cell>
          <cell r="K874" t="str">
            <v xml:space="preserve"> TELENOTICIAS</v>
          </cell>
          <cell r="L874">
            <v>550</v>
          </cell>
          <cell r="M874">
            <v>667</v>
          </cell>
          <cell r="N874">
            <v>0.8</v>
          </cell>
          <cell r="O874" t="str">
            <v>DT</v>
          </cell>
          <cell r="P874" t="str">
            <v>Lab</v>
          </cell>
          <cell r="Q874" t="str">
            <v>MAD.</v>
          </cell>
        </row>
        <row r="875">
          <cell r="A875" t="str">
            <v>TVM:MAD.</v>
          </cell>
          <cell r="B875" t="str">
            <v xml:space="preserve"> 16H00</v>
          </cell>
          <cell r="C875">
            <v>0.66666666666666663</v>
          </cell>
          <cell r="D875">
            <v>36280</v>
          </cell>
          <cell r="E875">
            <v>20</v>
          </cell>
          <cell r="F875">
            <v>1</v>
          </cell>
          <cell r="G875">
            <v>450</v>
          </cell>
          <cell r="H875">
            <v>462</v>
          </cell>
          <cell r="I875">
            <v>1</v>
          </cell>
          <cell r="J875" t="str">
            <v xml:space="preserve"> CON T DE TARDE</v>
          </cell>
          <cell r="K875" t="str">
            <v xml:space="preserve"> CON T DE TARDE</v>
          </cell>
          <cell r="L875">
            <v>450</v>
          </cell>
          <cell r="M875">
            <v>462</v>
          </cell>
          <cell r="N875">
            <v>1</v>
          </cell>
          <cell r="O875" t="str">
            <v>DT</v>
          </cell>
          <cell r="P875" t="str">
            <v>Lab</v>
          </cell>
          <cell r="Q875" t="str">
            <v>MAD.</v>
          </cell>
        </row>
        <row r="876">
          <cell r="A876" t="str">
            <v>TVM:MAD.</v>
          </cell>
          <cell r="B876" t="str">
            <v xml:space="preserve"> 17H00</v>
          </cell>
          <cell r="C876">
            <v>0.70833333333333337</v>
          </cell>
          <cell r="D876">
            <v>36280</v>
          </cell>
          <cell r="E876">
            <v>20</v>
          </cell>
          <cell r="F876">
            <v>1</v>
          </cell>
          <cell r="G876">
            <v>450</v>
          </cell>
          <cell r="H876">
            <v>600</v>
          </cell>
          <cell r="I876">
            <v>0.7</v>
          </cell>
          <cell r="J876" t="str">
            <v xml:space="preserve"> CON T DE TARDE</v>
          </cell>
          <cell r="K876" t="str">
            <v xml:space="preserve"> CON T DE TARDE</v>
          </cell>
          <cell r="L876">
            <v>450</v>
          </cell>
          <cell r="M876">
            <v>600</v>
          </cell>
          <cell r="N876">
            <v>0.7</v>
          </cell>
          <cell r="O876" t="str">
            <v>DT</v>
          </cell>
          <cell r="P876" t="str">
            <v>Lab</v>
          </cell>
          <cell r="Q876" t="str">
            <v>MAD.</v>
          </cell>
        </row>
        <row r="877">
          <cell r="A877" t="str">
            <v>TVM:MAD.</v>
          </cell>
          <cell r="B877" t="str">
            <v xml:space="preserve"> 21H31 BQ.EXC.</v>
          </cell>
          <cell r="C877">
            <v>0.8965277777777777</v>
          </cell>
          <cell r="D877">
            <v>36280</v>
          </cell>
          <cell r="E877">
            <v>20</v>
          </cell>
          <cell r="F877">
            <v>1</v>
          </cell>
          <cell r="G877">
            <v>800</v>
          </cell>
          <cell r="H877">
            <v>2133</v>
          </cell>
          <cell r="I877">
            <v>0.4</v>
          </cell>
          <cell r="J877" t="str">
            <v xml:space="preserve"> TELENOTICIAS</v>
          </cell>
          <cell r="K877" t="str">
            <v xml:space="preserve"> TELENOTICIAS</v>
          </cell>
          <cell r="L877">
            <v>800</v>
          </cell>
          <cell r="M877">
            <v>2133</v>
          </cell>
          <cell r="N877">
            <v>0.4</v>
          </cell>
          <cell r="O877" t="str">
            <v>PT</v>
          </cell>
          <cell r="P877" t="str">
            <v>Lab</v>
          </cell>
          <cell r="Q877" t="str">
            <v>MAD.</v>
          </cell>
        </row>
        <row r="878">
          <cell r="A878" t="str">
            <v>TVM:MAD.</v>
          </cell>
          <cell r="B878" t="str">
            <v xml:space="preserve"> 22H00</v>
          </cell>
          <cell r="C878">
            <v>0.91666666666666663</v>
          </cell>
          <cell r="D878">
            <v>36280</v>
          </cell>
          <cell r="E878">
            <v>20</v>
          </cell>
          <cell r="F878">
            <v>1</v>
          </cell>
          <cell r="G878">
            <v>750</v>
          </cell>
          <cell r="H878">
            <v>1339</v>
          </cell>
          <cell r="I878">
            <v>0.6</v>
          </cell>
          <cell r="J878" t="str">
            <v xml:space="preserve"> TODO DEPENDE</v>
          </cell>
          <cell r="K878" t="str">
            <v xml:space="preserve"> TODO DEPENDE</v>
          </cell>
          <cell r="L878">
            <v>750</v>
          </cell>
          <cell r="M878">
            <v>1339</v>
          </cell>
          <cell r="N878">
            <v>0.6</v>
          </cell>
          <cell r="O878" t="str">
            <v>PT</v>
          </cell>
          <cell r="P878" t="str">
            <v>Lab</v>
          </cell>
          <cell r="Q878" t="str">
            <v>MAD.</v>
          </cell>
        </row>
        <row r="879">
          <cell r="A879" t="str">
            <v>TVM:MAD.</v>
          </cell>
          <cell r="B879" t="str">
            <v xml:space="preserve"> 16H00</v>
          </cell>
          <cell r="C879">
            <v>0.66666666666666663</v>
          </cell>
          <cell r="D879">
            <v>36281</v>
          </cell>
          <cell r="E879">
            <v>20</v>
          </cell>
          <cell r="F879">
            <v>1</v>
          </cell>
          <cell r="G879">
            <v>550</v>
          </cell>
          <cell r="H879">
            <v>815</v>
          </cell>
          <cell r="I879">
            <v>0.7</v>
          </cell>
          <cell r="J879" t="str">
            <v xml:space="preserve"> CINE</v>
          </cell>
          <cell r="K879" t="str">
            <v xml:space="preserve"> CINE</v>
          </cell>
          <cell r="L879">
            <v>550</v>
          </cell>
          <cell r="M879">
            <v>815</v>
          </cell>
          <cell r="N879">
            <v>0.7</v>
          </cell>
          <cell r="O879" t="str">
            <v>DT</v>
          </cell>
          <cell r="P879" t="str">
            <v>FS</v>
          </cell>
          <cell r="Q879" t="str">
            <v>MAD.</v>
          </cell>
        </row>
        <row r="880">
          <cell r="A880" t="str">
            <v>TVM:MAD.</v>
          </cell>
          <cell r="B880" t="str">
            <v xml:space="preserve"> 16H30</v>
          </cell>
          <cell r="C880">
            <v>0.6875</v>
          </cell>
          <cell r="D880">
            <v>36281</v>
          </cell>
          <cell r="E880">
            <v>20</v>
          </cell>
          <cell r="F880">
            <v>1</v>
          </cell>
          <cell r="G880">
            <v>550</v>
          </cell>
          <cell r="H880">
            <v>917</v>
          </cell>
          <cell r="I880">
            <v>0.6</v>
          </cell>
          <cell r="J880" t="str">
            <v xml:space="preserve"> CINE</v>
          </cell>
          <cell r="K880" t="str">
            <v xml:space="preserve"> CINE</v>
          </cell>
          <cell r="L880">
            <v>550</v>
          </cell>
          <cell r="M880">
            <v>917</v>
          </cell>
          <cell r="N880">
            <v>0.6</v>
          </cell>
          <cell r="O880" t="str">
            <v>DT</v>
          </cell>
          <cell r="P880" t="str">
            <v>FS</v>
          </cell>
          <cell r="Q880" t="str">
            <v>MAD.</v>
          </cell>
        </row>
        <row r="881">
          <cell r="A881" t="str">
            <v>TVM:MAD.</v>
          </cell>
          <cell r="B881" t="str">
            <v xml:space="preserve"> 24H30</v>
          </cell>
          <cell r="C881">
            <v>1.0208333333333333</v>
          </cell>
          <cell r="D881">
            <v>36281</v>
          </cell>
          <cell r="E881">
            <v>20</v>
          </cell>
          <cell r="F881">
            <v>1</v>
          </cell>
          <cell r="G881">
            <v>750</v>
          </cell>
          <cell r="H881">
            <v>1071</v>
          </cell>
          <cell r="I881">
            <v>0.7</v>
          </cell>
          <cell r="J881" t="str">
            <v xml:space="preserve"> CINE</v>
          </cell>
          <cell r="K881" t="str">
            <v xml:space="preserve"> CINE</v>
          </cell>
          <cell r="L881">
            <v>750</v>
          </cell>
          <cell r="M881">
            <v>1071</v>
          </cell>
          <cell r="N881">
            <v>0.7</v>
          </cell>
          <cell r="O881" t="str">
            <v>DT</v>
          </cell>
          <cell r="P881" t="str">
            <v>FS</v>
          </cell>
          <cell r="Q881" t="str">
            <v>MAD.</v>
          </cell>
        </row>
        <row r="882">
          <cell r="A882" t="str">
            <v>TVM:MAD.</v>
          </cell>
          <cell r="B882" t="str">
            <v xml:space="preserve"> 15H00</v>
          </cell>
          <cell r="C882">
            <v>0.625</v>
          </cell>
          <cell r="D882">
            <v>36282</v>
          </cell>
          <cell r="E882">
            <v>20</v>
          </cell>
          <cell r="F882">
            <v>1</v>
          </cell>
          <cell r="G882">
            <v>550</v>
          </cell>
          <cell r="H882">
            <v>917</v>
          </cell>
          <cell r="I882">
            <v>0.6</v>
          </cell>
          <cell r="J882" t="str">
            <v xml:space="preserve"> TELENOTICIAS</v>
          </cell>
          <cell r="K882" t="str">
            <v xml:space="preserve"> TELENOTICIAS</v>
          </cell>
          <cell r="L882">
            <v>550</v>
          </cell>
          <cell r="M882">
            <v>917</v>
          </cell>
          <cell r="N882">
            <v>0.6</v>
          </cell>
          <cell r="O882" t="str">
            <v>DT</v>
          </cell>
          <cell r="P882" t="str">
            <v>FS</v>
          </cell>
          <cell r="Q882" t="str">
            <v>MAD.</v>
          </cell>
        </row>
        <row r="883">
          <cell r="A883" t="str">
            <v>TVM:MAD.</v>
          </cell>
          <cell r="B883" t="str">
            <v xml:space="preserve"> 16H30</v>
          </cell>
          <cell r="C883">
            <v>0.6875</v>
          </cell>
          <cell r="D883">
            <v>36282</v>
          </cell>
          <cell r="E883">
            <v>20</v>
          </cell>
          <cell r="F883">
            <v>1</v>
          </cell>
          <cell r="G883">
            <v>550</v>
          </cell>
          <cell r="H883">
            <v>733</v>
          </cell>
          <cell r="I883">
            <v>0.7</v>
          </cell>
          <cell r="J883" t="str">
            <v xml:space="preserve"> CINE</v>
          </cell>
          <cell r="K883" t="str">
            <v xml:space="preserve"> CINE</v>
          </cell>
          <cell r="L883">
            <v>550</v>
          </cell>
          <cell r="M883">
            <v>733</v>
          </cell>
          <cell r="N883">
            <v>0.7</v>
          </cell>
          <cell r="O883" t="str">
            <v>DT</v>
          </cell>
          <cell r="P883" t="str">
            <v>FS</v>
          </cell>
          <cell r="Q883" t="str">
            <v>MAD.</v>
          </cell>
        </row>
        <row r="884">
          <cell r="A884" t="str">
            <v>TVM:MAD.</v>
          </cell>
          <cell r="B884" t="str">
            <v xml:space="preserve"> 21H00</v>
          </cell>
          <cell r="C884">
            <v>0.875</v>
          </cell>
          <cell r="D884">
            <v>36282</v>
          </cell>
          <cell r="E884">
            <v>20</v>
          </cell>
          <cell r="F884">
            <v>1</v>
          </cell>
          <cell r="G884">
            <v>750</v>
          </cell>
          <cell r="H884">
            <v>1190</v>
          </cell>
          <cell r="I884">
            <v>0.6</v>
          </cell>
          <cell r="J884" t="str">
            <v xml:space="preserve"> FUTBOL ES FUTBOL</v>
          </cell>
          <cell r="K884" t="str">
            <v xml:space="preserve"> FUTBOL ES FUTBOL</v>
          </cell>
          <cell r="L884">
            <v>750</v>
          </cell>
          <cell r="M884">
            <v>1190</v>
          </cell>
          <cell r="N884">
            <v>0.6</v>
          </cell>
          <cell r="O884" t="str">
            <v>PT</v>
          </cell>
          <cell r="P884" t="str">
            <v>FS</v>
          </cell>
          <cell r="Q884" t="str">
            <v>MAD.</v>
          </cell>
        </row>
        <row r="885">
          <cell r="A885" t="str">
            <v>TVM:MAD.</v>
          </cell>
          <cell r="B885" t="str">
            <v xml:space="preserve"> 22H30</v>
          </cell>
          <cell r="C885">
            <v>0.9375</v>
          </cell>
          <cell r="D885">
            <v>36282</v>
          </cell>
          <cell r="E885">
            <v>20</v>
          </cell>
          <cell r="F885">
            <v>1</v>
          </cell>
          <cell r="G885">
            <v>825</v>
          </cell>
          <cell r="H885">
            <v>478</v>
          </cell>
          <cell r="I885">
            <v>1.7</v>
          </cell>
          <cell r="J885" t="str">
            <v xml:space="preserve"> EL MEGAHIT</v>
          </cell>
          <cell r="K885" t="str">
            <v xml:space="preserve"> EL MEGAHIT</v>
          </cell>
          <cell r="L885">
            <v>825</v>
          </cell>
          <cell r="M885">
            <v>478</v>
          </cell>
          <cell r="N885">
            <v>1.7</v>
          </cell>
          <cell r="O885" t="str">
            <v>PT</v>
          </cell>
          <cell r="P885" t="str">
            <v>FS</v>
          </cell>
          <cell r="Q885" t="str">
            <v>MAD.</v>
          </cell>
        </row>
        <row r="886">
          <cell r="A886" t="str">
            <v>TVM:MAD.</v>
          </cell>
          <cell r="B886" t="str">
            <v xml:space="preserve"> 23H30</v>
          </cell>
          <cell r="C886">
            <v>0.97916666666666663</v>
          </cell>
          <cell r="D886">
            <v>36282</v>
          </cell>
          <cell r="E886">
            <v>20</v>
          </cell>
          <cell r="F886">
            <v>1</v>
          </cell>
          <cell r="G886">
            <v>825</v>
          </cell>
          <cell r="H886">
            <v>536</v>
          </cell>
          <cell r="I886">
            <v>1.5</v>
          </cell>
          <cell r="J886" t="str">
            <v xml:space="preserve"> EL MEGAHIT</v>
          </cell>
          <cell r="K886" t="str">
            <v xml:space="preserve"> EL MEGAHIT</v>
          </cell>
          <cell r="L886">
            <v>825</v>
          </cell>
          <cell r="M886">
            <v>536</v>
          </cell>
          <cell r="N886">
            <v>1.5</v>
          </cell>
          <cell r="O886" t="str">
            <v>PT</v>
          </cell>
          <cell r="P886" t="str">
            <v>FS</v>
          </cell>
          <cell r="Q886" t="str">
            <v>MAD.</v>
          </cell>
        </row>
        <row r="887">
          <cell r="A887" t="str">
            <v>TVM:MAD.</v>
          </cell>
          <cell r="B887" t="str">
            <v xml:space="preserve"> 24H30</v>
          </cell>
          <cell r="C887">
            <v>1.0208333333333333</v>
          </cell>
          <cell r="D887">
            <v>36282</v>
          </cell>
          <cell r="E887">
            <v>20</v>
          </cell>
          <cell r="F887">
            <v>1</v>
          </cell>
          <cell r="G887">
            <v>825</v>
          </cell>
          <cell r="H887">
            <v>1375</v>
          </cell>
          <cell r="I887">
            <v>0.6</v>
          </cell>
          <cell r="J887" t="str">
            <v xml:space="preserve"> EL MEGAHIT</v>
          </cell>
          <cell r="K887" t="str">
            <v xml:space="preserve"> EL MEGAHIT</v>
          </cell>
          <cell r="L887">
            <v>825</v>
          </cell>
          <cell r="M887">
            <v>1375</v>
          </cell>
          <cell r="N887">
            <v>0.6</v>
          </cell>
          <cell r="O887" t="str">
            <v>DT</v>
          </cell>
          <cell r="P887" t="str">
            <v>FS</v>
          </cell>
          <cell r="Q887" t="str">
            <v>MAD.</v>
          </cell>
        </row>
        <row r="888">
          <cell r="A888" t="str">
            <v>TVM:MAD.</v>
          </cell>
          <cell r="B888" t="str">
            <v xml:space="preserve"> 15H00</v>
          </cell>
          <cell r="C888">
            <v>0.625</v>
          </cell>
          <cell r="D888">
            <v>36283</v>
          </cell>
          <cell r="E888">
            <v>20</v>
          </cell>
          <cell r="F888">
            <v>1</v>
          </cell>
          <cell r="G888">
            <v>550</v>
          </cell>
          <cell r="H888">
            <v>611</v>
          </cell>
          <cell r="I888">
            <v>0.9</v>
          </cell>
          <cell r="J888" t="str">
            <v xml:space="preserve"> TELENOTICIAS</v>
          </cell>
          <cell r="K888" t="str">
            <v xml:space="preserve"> TELENOTICIAS</v>
          </cell>
          <cell r="L888">
            <v>550</v>
          </cell>
          <cell r="M888">
            <v>611</v>
          </cell>
          <cell r="N888">
            <v>0.9</v>
          </cell>
          <cell r="O888" t="str">
            <v>DT</v>
          </cell>
          <cell r="P888" t="str">
            <v>Lab</v>
          </cell>
          <cell r="Q888" t="str">
            <v>MAD.</v>
          </cell>
        </row>
        <row r="889">
          <cell r="A889" t="str">
            <v>TVM:MAD.</v>
          </cell>
          <cell r="B889" t="str">
            <v xml:space="preserve"> 22H00</v>
          </cell>
          <cell r="C889">
            <v>0.91666666666666663</v>
          </cell>
          <cell r="D889">
            <v>36284</v>
          </cell>
          <cell r="E889">
            <v>20</v>
          </cell>
          <cell r="F889">
            <v>1</v>
          </cell>
          <cell r="G889">
            <v>750</v>
          </cell>
          <cell r="H889">
            <v>893</v>
          </cell>
          <cell r="I889">
            <v>0.8</v>
          </cell>
          <cell r="J889" t="str">
            <v xml:space="preserve"> CINE</v>
          </cell>
          <cell r="K889" t="str">
            <v xml:space="preserve"> CINE</v>
          </cell>
          <cell r="L889">
            <v>750</v>
          </cell>
          <cell r="M889">
            <v>893</v>
          </cell>
          <cell r="N889">
            <v>0.8</v>
          </cell>
          <cell r="O889" t="str">
            <v>PT</v>
          </cell>
          <cell r="P889" t="str">
            <v>Lab</v>
          </cell>
          <cell r="Q889" t="str">
            <v>MAD.</v>
          </cell>
        </row>
        <row r="890">
          <cell r="A890" t="str">
            <v>TVM:MAD.</v>
          </cell>
          <cell r="B890" t="str">
            <v xml:space="preserve"> 23H00</v>
          </cell>
          <cell r="C890">
            <v>0.95833333333333337</v>
          </cell>
          <cell r="D890">
            <v>36284</v>
          </cell>
          <cell r="E890">
            <v>20</v>
          </cell>
          <cell r="F890">
            <v>1</v>
          </cell>
          <cell r="G890">
            <v>750</v>
          </cell>
          <cell r="H890">
            <v>630</v>
          </cell>
          <cell r="I890">
            <v>1.2</v>
          </cell>
          <cell r="J890" t="str">
            <v xml:space="preserve"> CINE</v>
          </cell>
          <cell r="K890" t="str">
            <v xml:space="preserve"> CINE</v>
          </cell>
          <cell r="L890">
            <v>750</v>
          </cell>
          <cell r="M890">
            <v>630</v>
          </cell>
          <cell r="N890">
            <v>1.2</v>
          </cell>
          <cell r="O890" t="str">
            <v>PT</v>
          </cell>
          <cell r="P890" t="str">
            <v>Lab</v>
          </cell>
          <cell r="Q890" t="str">
            <v>MAD.</v>
          </cell>
        </row>
        <row r="891">
          <cell r="A891" t="str">
            <v>TVM:MAD.</v>
          </cell>
          <cell r="B891" t="str">
            <v xml:space="preserve"> 15H00</v>
          </cell>
          <cell r="C891">
            <v>0.625</v>
          </cell>
          <cell r="D891">
            <v>36285</v>
          </cell>
          <cell r="E891">
            <v>20</v>
          </cell>
          <cell r="F891">
            <v>1</v>
          </cell>
          <cell r="G891">
            <v>550</v>
          </cell>
          <cell r="H891">
            <v>667</v>
          </cell>
          <cell r="I891">
            <v>0.8</v>
          </cell>
          <cell r="J891" t="str">
            <v xml:space="preserve"> TELENOTICIAS</v>
          </cell>
          <cell r="K891" t="str">
            <v xml:space="preserve"> TELENOTICIAS</v>
          </cell>
          <cell r="L891">
            <v>550</v>
          </cell>
          <cell r="M891">
            <v>667</v>
          </cell>
          <cell r="N891">
            <v>0.8</v>
          </cell>
          <cell r="O891" t="str">
            <v>DT</v>
          </cell>
          <cell r="P891" t="str">
            <v>Lab</v>
          </cell>
          <cell r="Q891" t="str">
            <v>MAD.</v>
          </cell>
        </row>
        <row r="892">
          <cell r="A892" t="str">
            <v>TVM:MAD.</v>
          </cell>
          <cell r="B892" t="str">
            <v xml:space="preserve"> 15H30</v>
          </cell>
          <cell r="C892">
            <v>0.64583333333333337</v>
          </cell>
          <cell r="D892">
            <v>36286</v>
          </cell>
          <cell r="E892">
            <v>20</v>
          </cell>
          <cell r="F892">
            <v>1</v>
          </cell>
          <cell r="G892">
            <v>550</v>
          </cell>
          <cell r="H892">
            <v>815</v>
          </cell>
          <cell r="I892">
            <v>0.7</v>
          </cell>
          <cell r="J892" t="str">
            <v xml:space="preserve"> TELENOTICIAS</v>
          </cell>
          <cell r="K892" t="str">
            <v xml:space="preserve"> TELENOTICIAS</v>
          </cell>
          <cell r="L892">
            <v>550</v>
          </cell>
          <cell r="M892">
            <v>815</v>
          </cell>
          <cell r="N892">
            <v>0.7</v>
          </cell>
          <cell r="O892" t="str">
            <v>DT</v>
          </cell>
          <cell r="P892" t="str">
            <v>Lab</v>
          </cell>
          <cell r="Q892" t="str">
            <v>MAD.</v>
          </cell>
        </row>
        <row r="893">
          <cell r="A893" t="str">
            <v>TVM:MAD.</v>
          </cell>
          <cell r="B893" t="str">
            <v xml:space="preserve"> 15H00</v>
          </cell>
          <cell r="C893">
            <v>0.625</v>
          </cell>
          <cell r="D893">
            <v>36287</v>
          </cell>
          <cell r="E893">
            <v>20</v>
          </cell>
          <cell r="F893">
            <v>1</v>
          </cell>
          <cell r="G893">
            <v>550</v>
          </cell>
          <cell r="H893">
            <v>667</v>
          </cell>
          <cell r="I893">
            <v>0.8</v>
          </cell>
          <cell r="J893" t="str">
            <v xml:space="preserve"> TELENOTICIAS</v>
          </cell>
          <cell r="K893" t="str">
            <v xml:space="preserve"> TELENOTICIAS</v>
          </cell>
          <cell r="L893">
            <v>550</v>
          </cell>
          <cell r="M893">
            <v>667</v>
          </cell>
          <cell r="N893">
            <v>0.8</v>
          </cell>
          <cell r="O893" t="str">
            <v>DT</v>
          </cell>
          <cell r="P893" t="str">
            <v>Lab</v>
          </cell>
          <cell r="Q893" t="str">
            <v>MAD.</v>
          </cell>
        </row>
        <row r="894">
          <cell r="A894" t="str">
            <v>TVM:MAD.</v>
          </cell>
          <cell r="B894" t="str">
            <v xml:space="preserve"> 21H31 BQ.EXC.</v>
          </cell>
          <cell r="C894">
            <v>0.8965277777777777</v>
          </cell>
          <cell r="D894">
            <v>36287</v>
          </cell>
          <cell r="E894">
            <v>20</v>
          </cell>
          <cell r="F894">
            <v>1</v>
          </cell>
          <cell r="G894">
            <v>800</v>
          </cell>
          <cell r="H894">
            <v>2286</v>
          </cell>
          <cell r="I894">
            <v>0.3</v>
          </cell>
          <cell r="J894" t="str">
            <v xml:space="preserve"> TELENOTICIAS</v>
          </cell>
          <cell r="K894" t="str">
            <v xml:space="preserve"> TELENOTICIAS</v>
          </cell>
          <cell r="L894">
            <v>800</v>
          </cell>
          <cell r="M894">
            <v>2286</v>
          </cell>
          <cell r="N894">
            <v>0.3</v>
          </cell>
          <cell r="O894" t="str">
            <v>PT</v>
          </cell>
          <cell r="P894" t="str">
            <v>Lab</v>
          </cell>
          <cell r="Q894" t="str">
            <v>MAD.</v>
          </cell>
        </row>
        <row r="895">
          <cell r="A895" t="str">
            <v>TVM:MAD.</v>
          </cell>
          <cell r="B895" t="str">
            <v xml:space="preserve"> 23H00</v>
          </cell>
          <cell r="C895">
            <v>0.95833333333333337</v>
          </cell>
          <cell r="D895">
            <v>36287</v>
          </cell>
          <cell r="E895">
            <v>20</v>
          </cell>
          <cell r="F895">
            <v>1</v>
          </cell>
          <cell r="G895">
            <v>750</v>
          </cell>
          <cell r="H895">
            <v>1786</v>
          </cell>
          <cell r="I895">
            <v>0.4</v>
          </cell>
          <cell r="J895" t="str">
            <v xml:space="preserve"> TODO DEPENDE</v>
          </cell>
          <cell r="K895" t="str">
            <v xml:space="preserve"> TODO DEPENDE</v>
          </cell>
          <cell r="L895">
            <v>750</v>
          </cell>
          <cell r="M895">
            <v>1786</v>
          </cell>
          <cell r="N895">
            <v>0.4</v>
          </cell>
          <cell r="O895" t="str">
            <v>PT</v>
          </cell>
          <cell r="P895" t="str">
            <v>Lab</v>
          </cell>
          <cell r="Q895" t="str">
            <v>MAD.</v>
          </cell>
        </row>
        <row r="896">
          <cell r="A896" t="str">
            <v>TVM:MAD.</v>
          </cell>
          <cell r="B896" t="str">
            <v xml:space="preserve"> 16H00</v>
          </cell>
          <cell r="C896">
            <v>0.66666666666666663</v>
          </cell>
          <cell r="D896">
            <v>36288</v>
          </cell>
          <cell r="E896">
            <v>20</v>
          </cell>
          <cell r="F896">
            <v>1</v>
          </cell>
          <cell r="G896">
            <v>550</v>
          </cell>
          <cell r="H896">
            <v>815</v>
          </cell>
          <cell r="I896">
            <v>0.7</v>
          </cell>
          <cell r="J896" t="str">
            <v xml:space="preserve"> CINE</v>
          </cell>
          <cell r="K896" t="str">
            <v xml:space="preserve"> CINE</v>
          </cell>
          <cell r="L896">
            <v>550</v>
          </cell>
          <cell r="M896">
            <v>815</v>
          </cell>
          <cell r="N896">
            <v>0.7</v>
          </cell>
          <cell r="O896" t="str">
            <v>DT</v>
          </cell>
          <cell r="P896" t="str">
            <v>FS</v>
          </cell>
          <cell r="Q896" t="str">
            <v>MAD.</v>
          </cell>
        </row>
        <row r="897">
          <cell r="A897" t="str">
            <v>TVM:MAD.</v>
          </cell>
          <cell r="B897" t="str">
            <v xml:space="preserve"> 15H00</v>
          </cell>
          <cell r="C897">
            <v>0.625</v>
          </cell>
          <cell r="D897">
            <v>36289</v>
          </cell>
          <cell r="E897">
            <v>20</v>
          </cell>
          <cell r="F897">
            <v>1</v>
          </cell>
          <cell r="G897">
            <v>550</v>
          </cell>
          <cell r="H897">
            <v>917</v>
          </cell>
          <cell r="I897">
            <v>0.6</v>
          </cell>
          <cell r="J897" t="str">
            <v xml:space="preserve"> TELENOTICIAS</v>
          </cell>
          <cell r="K897" t="str">
            <v xml:space="preserve"> TELENOTICIAS</v>
          </cell>
          <cell r="L897">
            <v>550</v>
          </cell>
          <cell r="M897">
            <v>917</v>
          </cell>
          <cell r="N897">
            <v>0.6</v>
          </cell>
          <cell r="O897" t="str">
            <v>DT</v>
          </cell>
          <cell r="P897" t="str">
            <v>FS</v>
          </cell>
          <cell r="Q897" t="str">
            <v>MAD.</v>
          </cell>
        </row>
        <row r="898">
          <cell r="A898" t="str">
            <v>TVM:MAD.</v>
          </cell>
          <cell r="B898" t="str">
            <v xml:space="preserve"> 22H30</v>
          </cell>
          <cell r="C898">
            <v>0.9375</v>
          </cell>
          <cell r="D898">
            <v>36289</v>
          </cell>
          <cell r="E898">
            <v>20</v>
          </cell>
          <cell r="F898">
            <v>1</v>
          </cell>
          <cell r="G898">
            <v>825</v>
          </cell>
          <cell r="H898">
            <v>536</v>
          </cell>
          <cell r="I898">
            <v>1.5</v>
          </cell>
          <cell r="J898" t="str">
            <v xml:space="preserve"> EL MEGAHIT</v>
          </cell>
          <cell r="K898" t="str">
            <v xml:space="preserve"> EL MEGAHIT</v>
          </cell>
          <cell r="L898">
            <v>825</v>
          </cell>
          <cell r="M898">
            <v>536</v>
          </cell>
          <cell r="N898">
            <v>1.5</v>
          </cell>
          <cell r="O898" t="str">
            <v>PT</v>
          </cell>
          <cell r="P898" t="str">
            <v>FS</v>
          </cell>
          <cell r="Q898" t="str">
            <v>MAD.</v>
          </cell>
        </row>
        <row r="899">
          <cell r="A899" t="str">
            <v>TVM:MAD.</v>
          </cell>
          <cell r="B899" t="str">
            <v xml:space="preserve"> 21H31 BQ.EXC.</v>
          </cell>
          <cell r="C899">
            <v>0.8965277777777777</v>
          </cell>
          <cell r="D899">
            <v>36290</v>
          </cell>
          <cell r="E899">
            <v>20</v>
          </cell>
          <cell r="F899">
            <v>1</v>
          </cell>
          <cell r="G899">
            <v>800</v>
          </cell>
          <cell r="H899">
            <v>1633</v>
          </cell>
          <cell r="I899">
            <v>0.5</v>
          </cell>
          <cell r="J899" t="str">
            <v xml:space="preserve"> TELENOTICIAS</v>
          </cell>
          <cell r="K899" t="str">
            <v xml:space="preserve"> TELENOTICIAS</v>
          </cell>
          <cell r="L899">
            <v>800</v>
          </cell>
          <cell r="M899">
            <v>1633</v>
          </cell>
          <cell r="N899">
            <v>0.5</v>
          </cell>
          <cell r="O899" t="str">
            <v>PT</v>
          </cell>
          <cell r="P899" t="str">
            <v>Lab</v>
          </cell>
          <cell r="Q899" t="str">
            <v>MAD.</v>
          </cell>
        </row>
        <row r="900">
          <cell r="A900" t="str">
            <v>TVM:MAD.</v>
          </cell>
          <cell r="B900" t="str">
            <v xml:space="preserve"> 23H00</v>
          </cell>
          <cell r="C900">
            <v>0.95833333333333337</v>
          </cell>
          <cell r="D900">
            <v>36290</v>
          </cell>
          <cell r="E900">
            <v>20</v>
          </cell>
          <cell r="F900">
            <v>1</v>
          </cell>
          <cell r="G900">
            <v>750</v>
          </cell>
          <cell r="H900">
            <v>1071</v>
          </cell>
          <cell r="I900">
            <v>0.7</v>
          </cell>
          <cell r="J900" t="str">
            <v xml:space="preserve">     GENTE CON CHISPA</v>
          </cell>
          <cell r="K900" t="str">
            <v xml:space="preserve">     GENTE CON CHISPA</v>
          </cell>
          <cell r="L900">
            <v>750</v>
          </cell>
          <cell r="M900">
            <v>1071</v>
          </cell>
          <cell r="N900">
            <v>0.7</v>
          </cell>
          <cell r="O900" t="str">
            <v>PT</v>
          </cell>
          <cell r="P900" t="str">
            <v>Lab</v>
          </cell>
          <cell r="Q900" t="str">
            <v>MAD.</v>
          </cell>
        </row>
        <row r="901">
          <cell r="A901" t="str">
            <v>TVM:MAD.</v>
          </cell>
          <cell r="B901" t="str">
            <v xml:space="preserve"> 15H00</v>
          </cell>
          <cell r="C901">
            <v>0.625</v>
          </cell>
          <cell r="D901">
            <v>36291</v>
          </cell>
          <cell r="E901">
            <v>20</v>
          </cell>
          <cell r="F901">
            <v>1</v>
          </cell>
          <cell r="G901">
            <v>550</v>
          </cell>
          <cell r="H901">
            <v>733</v>
          </cell>
          <cell r="I901">
            <v>0.7</v>
          </cell>
          <cell r="J901" t="str">
            <v xml:space="preserve"> TELENOTICIAS</v>
          </cell>
          <cell r="K901" t="str">
            <v xml:space="preserve"> TELENOTICIAS</v>
          </cell>
          <cell r="L901">
            <v>550</v>
          </cell>
          <cell r="M901">
            <v>733</v>
          </cell>
          <cell r="N901">
            <v>0.7</v>
          </cell>
          <cell r="O901" t="str">
            <v>DT</v>
          </cell>
          <cell r="P901" t="str">
            <v>Lab</v>
          </cell>
          <cell r="Q901" t="str">
            <v>MAD.</v>
          </cell>
        </row>
        <row r="902">
          <cell r="A902" t="str">
            <v>TVM:MAD.</v>
          </cell>
          <cell r="B902" t="str">
            <v xml:space="preserve"> 21H31 BQ.EXC.</v>
          </cell>
          <cell r="C902">
            <v>0.8965277777777777</v>
          </cell>
          <cell r="D902">
            <v>36291</v>
          </cell>
          <cell r="E902">
            <v>20</v>
          </cell>
          <cell r="F902">
            <v>1</v>
          </cell>
          <cell r="G902">
            <v>800</v>
          </cell>
          <cell r="H902">
            <v>1429</v>
          </cell>
          <cell r="I902">
            <v>0.6</v>
          </cell>
          <cell r="J902" t="str">
            <v xml:space="preserve"> TELENOTICIAS</v>
          </cell>
          <cell r="K902" t="str">
            <v xml:space="preserve"> TELENOTICIAS</v>
          </cell>
          <cell r="L902">
            <v>800</v>
          </cell>
          <cell r="M902">
            <v>1429</v>
          </cell>
          <cell r="N902">
            <v>0.6</v>
          </cell>
          <cell r="O902" t="str">
            <v>PT</v>
          </cell>
          <cell r="P902" t="str">
            <v>Lab</v>
          </cell>
          <cell r="Q902" t="str">
            <v>MAD.</v>
          </cell>
        </row>
        <row r="903">
          <cell r="A903" t="str">
            <v>TVM:MAD.</v>
          </cell>
          <cell r="B903" t="str">
            <v xml:space="preserve"> 21H31 BQ.EXC.</v>
          </cell>
          <cell r="C903">
            <v>0.8965277777777777</v>
          </cell>
          <cell r="D903">
            <v>36292</v>
          </cell>
          <cell r="E903">
            <v>20</v>
          </cell>
          <cell r="F903">
            <v>1</v>
          </cell>
          <cell r="G903">
            <v>800</v>
          </cell>
          <cell r="H903">
            <v>1429</v>
          </cell>
          <cell r="I903">
            <v>0.6</v>
          </cell>
          <cell r="J903" t="str">
            <v xml:space="preserve"> TELENOTICIAS</v>
          </cell>
          <cell r="K903" t="str">
            <v xml:space="preserve"> TELENOTICIAS</v>
          </cell>
          <cell r="L903">
            <v>800</v>
          </cell>
          <cell r="M903">
            <v>1429</v>
          </cell>
          <cell r="N903">
            <v>0.6</v>
          </cell>
          <cell r="O903" t="str">
            <v>PT</v>
          </cell>
          <cell r="P903" t="str">
            <v>Lab</v>
          </cell>
          <cell r="Q903" t="str">
            <v>MAD.</v>
          </cell>
        </row>
        <row r="904">
          <cell r="A904" t="str">
            <v>TVM:MAD.</v>
          </cell>
          <cell r="B904" t="str">
            <v xml:space="preserve"> 21H00</v>
          </cell>
          <cell r="C904">
            <v>0.875</v>
          </cell>
          <cell r="D904">
            <v>36293</v>
          </cell>
          <cell r="E904">
            <v>20</v>
          </cell>
          <cell r="F904">
            <v>1</v>
          </cell>
          <cell r="G904">
            <v>550</v>
          </cell>
          <cell r="H904">
            <v>786</v>
          </cell>
          <cell r="I904">
            <v>0.7</v>
          </cell>
          <cell r="J904" t="str">
            <v xml:space="preserve"> TELENOTICIAS</v>
          </cell>
          <cell r="K904" t="str">
            <v xml:space="preserve"> TELENOTICIAS</v>
          </cell>
          <cell r="L904">
            <v>550</v>
          </cell>
          <cell r="M904">
            <v>786</v>
          </cell>
          <cell r="N904">
            <v>0.7</v>
          </cell>
          <cell r="O904" t="str">
            <v>PT</v>
          </cell>
          <cell r="P904" t="str">
            <v>Lab</v>
          </cell>
          <cell r="Q904" t="str">
            <v>MAD.</v>
          </cell>
        </row>
        <row r="905">
          <cell r="A905" t="str">
            <v>TVM:MAD.</v>
          </cell>
          <cell r="B905" t="str">
            <v xml:space="preserve"> 22H00</v>
          </cell>
          <cell r="C905">
            <v>0.91666666666666663</v>
          </cell>
          <cell r="D905">
            <v>36293</v>
          </cell>
          <cell r="E905">
            <v>20</v>
          </cell>
          <cell r="F905">
            <v>1</v>
          </cell>
          <cell r="G905">
            <v>825</v>
          </cell>
          <cell r="H905">
            <v>737</v>
          </cell>
          <cell r="I905">
            <v>1.1000000000000001</v>
          </cell>
          <cell r="J905" t="str">
            <v xml:space="preserve"> TOMBOLA</v>
          </cell>
          <cell r="K905" t="str">
            <v xml:space="preserve"> TOMBOLA</v>
          </cell>
          <cell r="L905">
            <v>825</v>
          </cell>
          <cell r="M905">
            <v>737</v>
          </cell>
          <cell r="N905">
            <v>1.1000000000000001</v>
          </cell>
          <cell r="O905" t="str">
            <v>PT</v>
          </cell>
          <cell r="P905" t="str">
            <v>Lab</v>
          </cell>
          <cell r="Q905" t="str">
            <v>MAD.</v>
          </cell>
        </row>
        <row r="906">
          <cell r="A906" t="str">
            <v>TVM:MAD.</v>
          </cell>
          <cell r="B906" t="str">
            <v xml:space="preserve"> 15H30</v>
          </cell>
          <cell r="C906">
            <v>0.64583333333333337</v>
          </cell>
          <cell r="D906">
            <v>36294</v>
          </cell>
          <cell r="E906">
            <v>20</v>
          </cell>
          <cell r="F906">
            <v>1</v>
          </cell>
          <cell r="G906">
            <v>550</v>
          </cell>
          <cell r="H906">
            <v>815</v>
          </cell>
          <cell r="I906">
            <v>0.7</v>
          </cell>
          <cell r="J906" t="str">
            <v xml:space="preserve"> TELENOTICIAS</v>
          </cell>
          <cell r="K906" t="str">
            <v xml:space="preserve"> TELENOTICIAS</v>
          </cell>
          <cell r="L906">
            <v>550</v>
          </cell>
          <cell r="M906">
            <v>815</v>
          </cell>
          <cell r="N906">
            <v>0.7</v>
          </cell>
          <cell r="O906" t="str">
            <v>DT</v>
          </cell>
          <cell r="P906" t="str">
            <v>Lab</v>
          </cell>
          <cell r="Q906" t="str">
            <v>MAD.</v>
          </cell>
        </row>
        <row r="907">
          <cell r="A907" t="str">
            <v>TVM:MAD.</v>
          </cell>
          <cell r="B907" t="str">
            <v xml:space="preserve"> 20H30</v>
          </cell>
          <cell r="C907">
            <v>0.85416666666666663</v>
          </cell>
          <cell r="D907">
            <v>36294</v>
          </cell>
          <cell r="E907">
            <v>20</v>
          </cell>
          <cell r="F907">
            <v>1</v>
          </cell>
          <cell r="G907">
            <v>550</v>
          </cell>
          <cell r="H907">
            <v>1310</v>
          </cell>
          <cell r="I907">
            <v>0.4</v>
          </cell>
          <cell r="J907" t="str">
            <v xml:space="preserve"> TELENOTICIAS</v>
          </cell>
          <cell r="K907" t="str">
            <v xml:space="preserve"> TELENOTICIAS</v>
          </cell>
          <cell r="L907">
            <v>550</v>
          </cell>
          <cell r="M907">
            <v>1310</v>
          </cell>
          <cell r="N907">
            <v>0.4</v>
          </cell>
          <cell r="O907" t="str">
            <v>PT</v>
          </cell>
          <cell r="P907" t="str">
            <v>Lab</v>
          </cell>
          <cell r="Q907" t="str">
            <v>MAD.</v>
          </cell>
        </row>
        <row r="908">
          <cell r="A908" t="str">
            <v>TVM:MAD.</v>
          </cell>
          <cell r="B908" t="str">
            <v xml:space="preserve"> 16H00</v>
          </cell>
          <cell r="C908">
            <v>0.66666666666666663</v>
          </cell>
          <cell r="D908">
            <v>36295</v>
          </cell>
          <cell r="E908">
            <v>20</v>
          </cell>
          <cell r="F908">
            <v>1</v>
          </cell>
          <cell r="G908">
            <v>550</v>
          </cell>
          <cell r="H908">
            <v>815</v>
          </cell>
          <cell r="I908">
            <v>0.7</v>
          </cell>
          <cell r="J908" t="str">
            <v xml:space="preserve"> CINE</v>
          </cell>
          <cell r="K908" t="str">
            <v xml:space="preserve"> CINE</v>
          </cell>
          <cell r="L908">
            <v>550</v>
          </cell>
          <cell r="M908">
            <v>815</v>
          </cell>
          <cell r="N908">
            <v>0.7</v>
          </cell>
          <cell r="O908" t="str">
            <v>DT</v>
          </cell>
          <cell r="P908" t="str">
            <v>FS</v>
          </cell>
          <cell r="Q908" t="str">
            <v>MAD.</v>
          </cell>
        </row>
        <row r="909">
          <cell r="A909" t="str">
            <v>TVM:MAD.</v>
          </cell>
          <cell r="B909" t="str">
            <v xml:space="preserve"> 15H00</v>
          </cell>
          <cell r="C909">
            <v>0.625</v>
          </cell>
          <cell r="D909">
            <v>36296</v>
          </cell>
          <cell r="E909">
            <v>20</v>
          </cell>
          <cell r="F909">
            <v>1</v>
          </cell>
          <cell r="G909">
            <v>550</v>
          </cell>
          <cell r="H909">
            <v>917</v>
          </cell>
          <cell r="I909">
            <v>0.6</v>
          </cell>
          <cell r="J909" t="str">
            <v xml:space="preserve"> TELENOTICIAS</v>
          </cell>
          <cell r="K909" t="str">
            <v xml:space="preserve"> TELENOTICIAS</v>
          </cell>
          <cell r="L909">
            <v>550</v>
          </cell>
          <cell r="M909">
            <v>917</v>
          </cell>
          <cell r="N909">
            <v>0.6</v>
          </cell>
          <cell r="O909" t="str">
            <v>DT</v>
          </cell>
          <cell r="P909" t="str">
            <v>FS</v>
          </cell>
          <cell r="Q909" t="str">
            <v>MAD.</v>
          </cell>
        </row>
        <row r="910">
          <cell r="A910" t="str">
            <v>TVM:MAD.</v>
          </cell>
          <cell r="B910" t="str">
            <v xml:space="preserve"> 23H00</v>
          </cell>
          <cell r="C910">
            <v>0.95833333333333337</v>
          </cell>
          <cell r="D910">
            <v>36296</v>
          </cell>
          <cell r="E910">
            <v>20</v>
          </cell>
          <cell r="F910">
            <v>1</v>
          </cell>
          <cell r="G910">
            <v>825</v>
          </cell>
          <cell r="H910">
            <v>512</v>
          </cell>
          <cell r="I910">
            <v>1.6</v>
          </cell>
          <cell r="J910" t="str">
            <v xml:space="preserve"> EL MEGAHIT</v>
          </cell>
          <cell r="K910" t="str">
            <v xml:space="preserve"> EL MEGAHIT</v>
          </cell>
          <cell r="L910">
            <v>825</v>
          </cell>
          <cell r="M910">
            <v>512</v>
          </cell>
          <cell r="N910">
            <v>1.6</v>
          </cell>
          <cell r="O910" t="str">
            <v>PT</v>
          </cell>
          <cell r="P910" t="str">
            <v>FS</v>
          </cell>
          <cell r="Q910" t="str">
            <v>MAD.</v>
          </cell>
        </row>
        <row r="911">
          <cell r="A911" t="str">
            <v>TVM:MAD.</v>
          </cell>
          <cell r="B911" t="str">
            <v xml:space="preserve"> 21H00</v>
          </cell>
          <cell r="C911">
            <v>0.875</v>
          </cell>
          <cell r="D911">
            <v>36304</v>
          </cell>
          <cell r="E911">
            <v>20</v>
          </cell>
          <cell r="F911">
            <v>1</v>
          </cell>
          <cell r="G911">
            <v>550</v>
          </cell>
          <cell r="H911">
            <v>1122</v>
          </cell>
          <cell r="I911">
            <v>0.5</v>
          </cell>
          <cell r="J911" t="str">
            <v xml:space="preserve"> TELENOTICIAS</v>
          </cell>
          <cell r="K911" t="str">
            <v xml:space="preserve"> TELENOTICIAS</v>
          </cell>
          <cell r="L911">
            <v>550</v>
          </cell>
          <cell r="M911">
            <v>1122</v>
          </cell>
          <cell r="N911">
            <v>0.5</v>
          </cell>
          <cell r="O911" t="str">
            <v>PT</v>
          </cell>
          <cell r="P911" t="str">
            <v>Lab</v>
          </cell>
          <cell r="Q911" t="str">
            <v>MAD.</v>
          </cell>
        </row>
        <row r="912">
          <cell r="A912" t="str">
            <v>TVM:MAD.</v>
          </cell>
          <cell r="B912" t="str">
            <v xml:space="preserve"> 21H31 BQ.EXC.</v>
          </cell>
          <cell r="C912">
            <v>0.8965277777777777</v>
          </cell>
          <cell r="D912">
            <v>36304</v>
          </cell>
          <cell r="E912">
            <v>20</v>
          </cell>
          <cell r="F912">
            <v>1</v>
          </cell>
          <cell r="G912">
            <v>800</v>
          </cell>
          <cell r="H912">
            <v>1633</v>
          </cell>
          <cell r="I912">
            <v>0.5</v>
          </cell>
          <cell r="J912" t="str">
            <v xml:space="preserve"> TELENOTICIAS</v>
          </cell>
          <cell r="K912" t="str">
            <v xml:space="preserve"> TELENOTICIAS</v>
          </cell>
          <cell r="L912">
            <v>800</v>
          </cell>
          <cell r="M912">
            <v>1633</v>
          </cell>
          <cell r="N912">
            <v>0.5</v>
          </cell>
          <cell r="O912" t="str">
            <v>PT</v>
          </cell>
          <cell r="P912" t="str">
            <v>Lab</v>
          </cell>
          <cell r="Q912" t="str">
            <v>MAD.</v>
          </cell>
        </row>
        <row r="913">
          <cell r="A913" t="str">
            <v>TVM:MAD.</v>
          </cell>
          <cell r="B913" t="str">
            <v xml:space="preserve"> 22H00</v>
          </cell>
          <cell r="C913">
            <v>0.91666666666666663</v>
          </cell>
          <cell r="D913">
            <v>36304</v>
          </cell>
          <cell r="E913">
            <v>20</v>
          </cell>
          <cell r="F913">
            <v>1</v>
          </cell>
          <cell r="G913">
            <v>750</v>
          </cell>
          <cell r="H913">
            <v>1190</v>
          </cell>
          <cell r="I913">
            <v>0.6</v>
          </cell>
          <cell r="J913" t="str">
            <v xml:space="preserve">     GENTE CON CHISPA</v>
          </cell>
          <cell r="K913" t="str">
            <v xml:space="preserve">     GENTE CON CHISPA</v>
          </cell>
          <cell r="L913">
            <v>750</v>
          </cell>
          <cell r="M913">
            <v>1190</v>
          </cell>
          <cell r="N913">
            <v>0.6</v>
          </cell>
          <cell r="O913" t="str">
            <v>PT</v>
          </cell>
          <cell r="P913" t="str">
            <v>Lab</v>
          </cell>
          <cell r="Q913" t="str">
            <v>MAD.</v>
          </cell>
        </row>
        <row r="914">
          <cell r="A914" t="str">
            <v>TVM:MAD.</v>
          </cell>
          <cell r="B914" t="str">
            <v xml:space="preserve"> 15H00</v>
          </cell>
          <cell r="C914">
            <v>0.625</v>
          </cell>
          <cell r="D914">
            <v>36305</v>
          </cell>
          <cell r="E914">
            <v>20</v>
          </cell>
          <cell r="F914">
            <v>1</v>
          </cell>
          <cell r="G914">
            <v>550</v>
          </cell>
          <cell r="H914">
            <v>733</v>
          </cell>
          <cell r="I914">
            <v>0.7</v>
          </cell>
          <cell r="J914" t="str">
            <v xml:space="preserve"> TELENOTICIAS</v>
          </cell>
          <cell r="K914" t="str">
            <v xml:space="preserve"> TELENOTICIAS</v>
          </cell>
          <cell r="L914">
            <v>550</v>
          </cell>
          <cell r="M914">
            <v>733</v>
          </cell>
          <cell r="N914">
            <v>0.7</v>
          </cell>
          <cell r="O914" t="str">
            <v>DT</v>
          </cell>
          <cell r="P914" t="str">
            <v>Lab</v>
          </cell>
          <cell r="Q914" t="str">
            <v>MAD.</v>
          </cell>
        </row>
        <row r="915">
          <cell r="A915" t="str">
            <v>TVM:MAD.</v>
          </cell>
          <cell r="B915" t="str">
            <v xml:space="preserve"> 21H00</v>
          </cell>
          <cell r="C915">
            <v>0.875</v>
          </cell>
          <cell r="D915">
            <v>36305</v>
          </cell>
          <cell r="E915">
            <v>20</v>
          </cell>
          <cell r="F915">
            <v>1</v>
          </cell>
          <cell r="G915">
            <v>550</v>
          </cell>
          <cell r="H915">
            <v>982</v>
          </cell>
          <cell r="I915">
            <v>0.6</v>
          </cell>
          <cell r="J915" t="str">
            <v xml:space="preserve"> TELENOTICIAS</v>
          </cell>
          <cell r="K915" t="str">
            <v xml:space="preserve"> TELENOTICIAS</v>
          </cell>
          <cell r="L915">
            <v>550</v>
          </cell>
          <cell r="M915">
            <v>982</v>
          </cell>
          <cell r="N915">
            <v>0.6</v>
          </cell>
          <cell r="O915" t="str">
            <v>PT</v>
          </cell>
          <cell r="P915" t="str">
            <v>Lab</v>
          </cell>
          <cell r="Q915" t="str">
            <v>MAD.</v>
          </cell>
        </row>
        <row r="916">
          <cell r="A916" t="str">
            <v>TVM:MAD.</v>
          </cell>
          <cell r="B916" t="str">
            <v xml:space="preserve"> 21H31 BQ.EXC.</v>
          </cell>
          <cell r="C916">
            <v>0.8965277777777777</v>
          </cell>
          <cell r="D916">
            <v>36306</v>
          </cell>
          <cell r="E916">
            <v>20</v>
          </cell>
          <cell r="F916">
            <v>1</v>
          </cell>
          <cell r="G916">
            <v>800</v>
          </cell>
          <cell r="H916">
            <v>1633</v>
          </cell>
          <cell r="I916">
            <v>0.5</v>
          </cell>
          <cell r="J916" t="str">
            <v xml:space="preserve"> TELENOTICIAS</v>
          </cell>
          <cell r="K916" t="str">
            <v xml:space="preserve"> TELENOTICIAS</v>
          </cell>
          <cell r="L916">
            <v>800</v>
          </cell>
          <cell r="M916">
            <v>1633</v>
          </cell>
          <cell r="N916">
            <v>0.5</v>
          </cell>
          <cell r="O916" t="str">
            <v>PT</v>
          </cell>
          <cell r="P916" t="str">
            <v>Lab</v>
          </cell>
          <cell r="Q916" t="str">
            <v>MAD.</v>
          </cell>
        </row>
        <row r="917">
          <cell r="A917" t="str">
            <v>TVM:MAD.</v>
          </cell>
          <cell r="B917" t="str">
            <v xml:space="preserve"> 15H00</v>
          </cell>
          <cell r="C917">
            <v>0.625</v>
          </cell>
          <cell r="D917">
            <v>36307</v>
          </cell>
          <cell r="E917">
            <v>20</v>
          </cell>
          <cell r="F917">
            <v>1</v>
          </cell>
          <cell r="G917">
            <v>550</v>
          </cell>
          <cell r="H917">
            <v>733</v>
          </cell>
          <cell r="I917">
            <v>0.7</v>
          </cell>
          <cell r="J917" t="str">
            <v xml:space="preserve"> TELENOTICIAS</v>
          </cell>
          <cell r="K917" t="str">
            <v xml:space="preserve"> TELENOTICIAS</v>
          </cell>
          <cell r="L917">
            <v>550</v>
          </cell>
          <cell r="M917">
            <v>733</v>
          </cell>
          <cell r="N917">
            <v>0.7</v>
          </cell>
          <cell r="O917" t="str">
            <v>DT</v>
          </cell>
          <cell r="P917" t="str">
            <v>Lab</v>
          </cell>
          <cell r="Q917" t="str">
            <v>MAD.</v>
          </cell>
        </row>
        <row r="918">
          <cell r="A918" t="str">
            <v>TVM:MAD.</v>
          </cell>
          <cell r="B918" t="str">
            <v xml:space="preserve"> 21H31 BQ.EXC.</v>
          </cell>
          <cell r="C918">
            <v>0.8965277777777777</v>
          </cell>
          <cell r="D918">
            <v>36307</v>
          </cell>
          <cell r="E918">
            <v>20</v>
          </cell>
          <cell r="F918">
            <v>1</v>
          </cell>
          <cell r="G918">
            <v>800</v>
          </cell>
          <cell r="H918">
            <v>1039</v>
          </cell>
          <cell r="I918">
            <v>0.8</v>
          </cell>
          <cell r="J918" t="str">
            <v xml:space="preserve"> TELENOTICIAS</v>
          </cell>
          <cell r="K918" t="str">
            <v xml:space="preserve"> TELENOTICIAS</v>
          </cell>
          <cell r="L918">
            <v>800</v>
          </cell>
          <cell r="M918">
            <v>1039</v>
          </cell>
          <cell r="N918">
            <v>0.8</v>
          </cell>
          <cell r="O918" t="str">
            <v>PT</v>
          </cell>
          <cell r="P918" t="str">
            <v>Lab</v>
          </cell>
          <cell r="Q918" t="str">
            <v>MAD.</v>
          </cell>
        </row>
        <row r="919">
          <cell r="A919" t="str">
            <v>TVM:MAD.</v>
          </cell>
          <cell r="B919" t="str">
            <v xml:space="preserve"> 23H00</v>
          </cell>
          <cell r="C919">
            <v>0.95833333333333337</v>
          </cell>
          <cell r="D919">
            <v>36307</v>
          </cell>
          <cell r="E919">
            <v>20</v>
          </cell>
          <cell r="F919">
            <v>1</v>
          </cell>
          <cell r="G919">
            <v>825</v>
          </cell>
          <cell r="H919">
            <v>491</v>
          </cell>
          <cell r="I919">
            <v>1.7</v>
          </cell>
          <cell r="J919" t="str">
            <v xml:space="preserve"> TOMBOLA</v>
          </cell>
          <cell r="K919" t="str">
            <v xml:space="preserve"> TOMBOLA</v>
          </cell>
          <cell r="L919">
            <v>825</v>
          </cell>
          <cell r="M919">
            <v>491</v>
          </cell>
          <cell r="N919">
            <v>1.7</v>
          </cell>
          <cell r="O919" t="str">
            <v>PT</v>
          </cell>
          <cell r="P919" t="str">
            <v>Lab</v>
          </cell>
          <cell r="Q919" t="str">
            <v>MAD.</v>
          </cell>
        </row>
        <row r="920">
          <cell r="A920" t="str">
            <v>TVM:MAD.</v>
          </cell>
          <cell r="B920" t="str">
            <v xml:space="preserve"> 21H00</v>
          </cell>
          <cell r="C920">
            <v>0.875</v>
          </cell>
          <cell r="D920">
            <v>36308</v>
          </cell>
          <cell r="E920">
            <v>20</v>
          </cell>
          <cell r="F920">
            <v>1</v>
          </cell>
          <cell r="G920">
            <v>550</v>
          </cell>
          <cell r="H920">
            <v>873</v>
          </cell>
          <cell r="I920">
            <v>0.6</v>
          </cell>
          <cell r="J920" t="str">
            <v xml:space="preserve"> TELENOTICIAS</v>
          </cell>
          <cell r="K920" t="str">
            <v xml:space="preserve"> TELENOTICIAS</v>
          </cell>
          <cell r="L920">
            <v>550</v>
          </cell>
          <cell r="M920">
            <v>873</v>
          </cell>
          <cell r="N920">
            <v>0.6</v>
          </cell>
          <cell r="O920" t="str">
            <v>PT</v>
          </cell>
          <cell r="P920" t="str">
            <v>Lab</v>
          </cell>
          <cell r="Q920" t="str">
            <v>MAD.</v>
          </cell>
        </row>
        <row r="921">
          <cell r="A921" t="str">
            <v>TVM:MAD.</v>
          </cell>
          <cell r="B921" t="str">
            <v xml:space="preserve"> 16H00</v>
          </cell>
          <cell r="C921">
            <v>0.66666666666666663</v>
          </cell>
          <cell r="D921">
            <v>36309</v>
          </cell>
          <cell r="E921">
            <v>20</v>
          </cell>
          <cell r="F921">
            <v>1</v>
          </cell>
          <cell r="G921">
            <v>550</v>
          </cell>
          <cell r="H921">
            <v>917</v>
          </cell>
          <cell r="I921">
            <v>0.6</v>
          </cell>
          <cell r="J921" t="str">
            <v xml:space="preserve"> CINE</v>
          </cell>
          <cell r="K921" t="str">
            <v xml:space="preserve"> CINE</v>
          </cell>
          <cell r="L921">
            <v>550</v>
          </cell>
          <cell r="M921">
            <v>917</v>
          </cell>
          <cell r="N921">
            <v>0.6</v>
          </cell>
          <cell r="O921" t="str">
            <v>DT</v>
          </cell>
          <cell r="P921" t="str">
            <v>FS</v>
          </cell>
          <cell r="Q921" t="str">
            <v>MAD.</v>
          </cell>
        </row>
        <row r="922">
          <cell r="A922" t="str">
            <v>TVM:MAD.</v>
          </cell>
          <cell r="B922" t="str">
            <v xml:space="preserve"> 15H00</v>
          </cell>
          <cell r="C922">
            <v>0.625</v>
          </cell>
          <cell r="D922">
            <v>36310</v>
          </cell>
          <cell r="E922">
            <v>20</v>
          </cell>
          <cell r="F922">
            <v>1</v>
          </cell>
          <cell r="G922">
            <v>550</v>
          </cell>
          <cell r="H922">
            <v>1048</v>
          </cell>
          <cell r="I922">
            <v>0.5</v>
          </cell>
          <cell r="J922" t="str">
            <v xml:space="preserve"> TELENOTICIAS</v>
          </cell>
          <cell r="K922" t="str">
            <v xml:space="preserve"> TELENOTICIAS</v>
          </cell>
          <cell r="L922">
            <v>550</v>
          </cell>
          <cell r="M922">
            <v>1048</v>
          </cell>
          <cell r="N922">
            <v>0.5</v>
          </cell>
          <cell r="O922" t="str">
            <v>DT</v>
          </cell>
          <cell r="P922" t="str">
            <v>FS</v>
          </cell>
          <cell r="Q922" t="str">
            <v>MAD.</v>
          </cell>
        </row>
        <row r="923">
          <cell r="A923" t="str">
            <v>TVM:MAD.</v>
          </cell>
          <cell r="B923" t="str">
            <v xml:space="preserve"> 16H00</v>
          </cell>
          <cell r="C923">
            <v>0.66666666666666663</v>
          </cell>
          <cell r="D923">
            <v>36311</v>
          </cell>
          <cell r="E923">
            <v>20</v>
          </cell>
          <cell r="F923">
            <v>1</v>
          </cell>
          <cell r="G923">
            <v>450</v>
          </cell>
          <cell r="H923">
            <v>400</v>
          </cell>
          <cell r="I923">
            <v>1.1000000000000001</v>
          </cell>
          <cell r="J923" t="str">
            <v xml:space="preserve"> CON T DE TARDE</v>
          </cell>
          <cell r="K923" t="str">
            <v xml:space="preserve"> CON T DE TARDE</v>
          </cell>
          <cell r="L923">
            <v>450</v>
          </cell>
          <cell r="M923">
            <v>400</v>
          </cell>
          <cell r="N923">
            <v>1.1000000000000001</v>
          </cell>
          <cell r="O923" t="str">
            <v>DT</v>
          </cell>
          <cell r="P923" t="str">
            <v>Lab</v>
          </cell>
          <cell r="Q923" t="str">
            <v>MAD.</v>
          </cell>
        </row>
        <row r="924">
          <cell r="A924" t="str">
            <v>TVM:MAD.</v>
          </cell>
          <cell r="B924" t="str">
            <v xml:space="preserve"> 22H00</v>
          </cell>
          <cell r="C924">
            <v>0.91666666666666663</v>
          </cell>
          <cell r="D924">
            <v>36311</v>
          </cell>
          <cell r="E924">
            <v>20</v>
          </cell>
          <cell r="F924">
            <v>1</v>
          </cell>
          <cell r="G924">
            <v>750</v>
          </cell>
          <cell r="H924">
            <v>1190</v>
          </cell>
          <cell r="I924">
            <v>0.6</v>
          </cell>
          <cell r="J924" t="str">
            <v xml:space="preserve">     GENTE CON CHISPA</v>
          </cell>
          <cell r="K924" t="str">
            <v xml:space="preserve">     GENTE CON CHISPA</v>
          </cell>
          <cell r="L924">
            <v>750</v>
          </cell>
          <cell r="M924">
            <v>1190</v>
          </cell>
          <cell r="N924">
            <v>0.6</v>
          </cell>
          <cell r="O924" t="str">
            <v>PT</v>
          </cell>
          <cell r="P924" t="str">
            <v>Lab</v>
          </cell>
          <cell r="Q924" t="str">
            <v>MAD.</v>
          </cell>
        </row>
        <row r="925">
          <cell r="A925" t="str">
            <v>TVM:MAD.</v>
          </cell>
          <cell r="B925" t="str">
            <v xml:space="preserve"> 15H00</v>
          </cell>
          <cell r="C925">
            <v>0.625</v>
          </cell>
          <cell r="D925">
            <v>36312</v>
          </cell>
          <cell r="E925">
            <v>20</v>
          </cell>
          <cell r="F925">
            <v>1</v>
          </cell>
          <cell r="G925">
            <v>550</v>
          </cell>
          <cell r="H925">
            <v>733</v>
          </cell>
          <cell r="I925">
            <v>0.7</v>
          </cell>
          <cell r="J925" t="str">
            <v xml:space="preserve"> TELENOTICIAS</v>
          </cell>
          <cell r="K925" t="str">
            <v xml:space="preserve"> TELENOTICIAS</v>
          </cell>
          <cell r="L925">
            <v>550</v>
          </cell>
          <cell r="M925">
            <v>733</v>
          </cell>
          <cell r="N925">
            <v>0.7</v>
          </cell>
          <cell r="O925" t="str">
            <v>DT</v>
          </cell>
          <cell r="P925" t="str">
            <v>Lab</v>
          </cell>
          <cell r="Q925" t="str">
            <v>MAD.</v>
          </cell>
        </row>
        <row r="926">
          <cell r="A926" t="str">
            <v>TVM:MAD.</v>
          </cell>
          <cell r="B926" t="str">
            <v xml:space="preserve"> 21H00</v>
          </cell>
          <cell r="C926">
            <v>0.875</v>
          </cell>
          <cell r="D926">
            <v>36312</v>
          </cell>
          <cell r="E926">
            <v>20</v>
          </cell>
          <cell r="F926">
            <v>1</v>
          </cell>
          <cell r="G926">
            <v>550</v>
          </cell>
          <cell r="H926">
            <v>982</v>
          </cell>
          <cell r="I926">
            <v>0.6</v>
          </cell>
          <cell r="J926" t="str">
            <v xml:space="preserve"> TELENOTICIAS</v>
          </cell>
          <cell r="K926" t="str">
            <v xml:space="preserve"> TELENOTICIAS</v>
          </cell>
          <cell r="L926">
            <v>550</v>
          </cell>
          <cell r="M926">
            <v>982</v>
          </cell>
          <cell r="N926">
            <v>0.6</v>
          </cell>
          <cell r="O926" t="str">
            <v>PT</v>
          </cell>
          <cell r="P926" t="str">
            <v>Lab</v>
          </cell>
          <cell r="Q926" t="str">
            <v>MAD.</v>
          </cell>
        </row>
        <row r="927">
          <cell r="A927" t="str">
            <v>TVM:MAD.</v>
          </cell>
          <cell r="B927" t="str">
            <v xml:space="preserve"> 15H00</v>
          </cell>
          <cell r="C927">
            <v>0.625</v>
          </cell>
          <cell r="D927">
            <v>36314</v>
          </cell>
          <cell r="E927">
            <v>20</v>
          </cell>
          <cell r="F927">
            <v>1</v>
          </cell>
          <cell r="G927">
            <v>550</v>
          </cell>
          <cell r="H927">
            <v>733</v>
          </cell>
          <cell r="I927">
            <v>0.7</v>
          </cell>
          <cell r="J927" t="str">
            <v xml:space="preserve"> TELENOTICIAS</v>
          </cell>
          <cell r="K927" t="str">
            <v xml:space="preserve"> TELENOTICIAS</v>
          </cell>
          <cell r="L927">
            <v>550</v>
          </cell>
          <cell r="M927">
            <v>733</v>
          </cell>
          <cell r="N927">
            <v>0.7</v>
          </cell>
          <cell r="O927" t="str">
            <v>DT</v>
          </cell>
          <cell r="P927" t="str">
            <v>Lab</v>
          </cell>
          <cell r="Q927" t="str">
            <v>MAD.</v>
          </cell>
        </row>
        <row r="928">
          <cell r="A928" t="str">
            <v>TVM:MAD.</v>
          </cell>
          <cell r="B928" t="str">
            <v xml:space="preserve"> 22H00</v>
          </cell>
          <cell r="C928">
            <v>0.91666666666666663</v>
          </cell>
          <cell r="D928">
            <v>36314</v>
          </cell>
          <cell r="E928">
            <v>20</v>
          </cell>
          <cell r="F928">
            <v>1</v>
          </cell>
          <cell r="G928">
            <v>825</v>
          </cell>
          <cell r="H928">
            <v>786</v>
          </cell>
          <cell r="I928">
            <v>1</v>
          </cell>
          <cell r="J928" t="str">
            <v xml:space="preserve"> TOMBOLA</v>
          </cell>
          <cell r="K928" t="str">
            <v xml:space="preserve"> TOMBOLA</v>
          </cell>
          <cell r="L928">
            <v>825</v>
          </cell>
          <cell r="M928">
            <v>786</v>
          </cell>
          <cell r="N928">
            <v>1</v>
          </cell>
          <cell r="O928" t="str">
            <v>PT</v>
          </cell>
          <cell r="P928" t="str">
            <v>Lab</v>
          </cell>
          <cell r="Q928" t="str">
            <v>MAD.</v>
          </cell>
        </row>
        <row r="929">
          <cell r="A929" t="str">
            <v>TVM:MAD.</v>
          </cell>
          <cell r="B929" t="str">
            <v xml:space="preserve"> 23H00</v>
          </cell>
          <cell r="C929">
            <v>0.95833333333333337</v>
          </cell>
          <cell r="D929">
            <v>36314</v>
          </cell>
          <cell r="E929">
            <v>20</v>
          </cell>
          <cell r="F929">
            <v>1</v>
          </cell>
          <cell r="G929">
            <v>825</v>
          </cell>
          <cell r="H929">
            <v>491</v>
          </cell>
          <cell r="I929">
            <v>1.7</v>
          </cell>
          <cell r="J929" t="str">
            <v xml:space="preserve"> TOMBOLA</v>
          </cell>
          <cell r="K929" t="str">
            <v xml:space="preserve"> TOMBOLA</v>
          </cell>
          <cell r="L929">
            <v>825</v>
          </cell>
          <cell r="M929">
            <v>491</v>
          </cell>
          <cell r="N929">
            <v>1.7</v>
          </cell>
          <cell r="O929" t="str">
            <v>PT</v>
          </cell>
          <cell r="P929" t="str">
            <v>Lab</v>
          </cell>
          <cell r="Q929" t="str">
            <v>MAD.</v>
          </cell>
        </row>
        <row r="930">
          <cell r="A930" t="str">
            <v>TVM:MAD.</v>
          </cell>
          <cell r="B930" t="str">
            <v xml:space="preserve"> 16H00</v>
          </cell>
          <cell r="C930">
            <v>0.66666666666666663</v>
          </cell>
          <cell r="D930">
            <v>36316</v>
          </cell>
          <cell r="E930">
            <v>20</v>
          </cell>
          <cell r="F930">
            <v>1</v>
          </cell>
          <cell r="G930">
            <v>550</v>
          </cell>
          <cell r="H930">
            <v>917</v>
          </cell>
          <cell r="I930">
            <v>0.6</v>
          </cell>
          <cell r="J930" t="str">
            <v xml:space="preserve"> CINE</v>
          </cell>
          <cell r="K930" t="str">
            <v xml:space="preserve"> CINE</v>
          </cell>
          <cell r="L930">
            <v>550</v>
          </cell>
          <cell r="M930">
            <v>917</v>
          </cell>
          <cell r="N930">
            <v>0.6</v>
          </cell>
          <cell r="O930" t="str">
            <v>DT</v>
          </cell>
          <cell r="P930" t="str">
            <v>FS</v>
          </cell>
          <cell r="Q930" t="str">
            <v>MAD.</v>
          </cell>
        </row>
        <row r="931">
          <cell r="A931" t="str">
            <v>TVM:MAD.</v>
          </cell>
          <cell r="B931" t="str">
            <v xml:space="preserve"> 15H00</v>
          </cell>
          <cell r="C931">
            <v>0.625</v>
          </cell>
          <cell r="D931">
            <v>36317</v>
          </cell>
          <cell r="E931">
            <v>20</v>
          </cell>
          <cell r="F931">
            <v>1</v>
          </cell>
          <cell r="G931">
            <v>550</v>
          </cell>
          <cell r="H931">
            <v>1048</v>
          </cell>
          <cell r="I931">
            <v>0.5</v>
          </cell>
          <cell r="J931" t="str">
            <v xml:space="preserve"> TELENOTICIAS</v>
          </cell>
          <cell r="K931" t="str">
            <v xml:space="preserve"> TELENOTICIAS</v>
          </cell>
          <cell r="L931">
            <v>550</v>
          </cell>
          <cell r="M931">
            <v>1048</v>
          </cell>
          <cell r="N931">
            <v>0.5</v>
          </cell>
          <cell r="O931" t="str">
            <v>DT</v>
          </cell>
          <cell r="P931" t="str">
            <v>FS</v>
          </cell>
          <cell r="Q931" t="str">
            <v>MAD.</v>
          </cell>
        </row>
        <row r="932">
          <cell r="A932" t="str">
            <v>TVM:MAD.</v>
          </cell>
          <cell r="B932" t="str">
            <v xml:space="preserve"> 16H00</v>
          </cell>
          <cell r="C932">
            <v>0.66666666666666663</v>
          </cell>
          <cell r="D932">
            <v>36318</v>
          </cell>
          <cell r="E932">
            <v>20</v>
          </cell>
          <cell r="F932">
            <v>1</v>
          </cell>
          <cell r="G932">
            <v>450</v>
          </cell>
          <cell r="H932">
            <v>400</v>
          </cell>
          <cell r="I932">
            <v>1.1000000000000001</v>
          </cell>
          <cell r="J932" t="str">
            <v xml:space="preserve"> CON T DE TARDE</v>
          </cell>
          <cell r="K932" t="str">
            <v xml:space="preserve"> CON T DE TARDE</v>
          </cell>
          <cell r="L932">
            <v>450</v>
          </cell>
          <cell r="M932">
            <v>400</v>
          </cell>
          <cell r="N932">
            <v>1.1000000000000001</v>
          </cell>
          <cell r="O932" t="str">
            <v>DT</v>
          </cell>
          <cell r="P932" t="str">
            <v>Lab</v>
          </cell>
          <cell r="Q932" t="str">
            <v>MAD.</v>
          </cell>
        </row>
        <row r="933">
          <cell r="A933" t="str">
            <v>TVM:MAD.</v>
          </cell>
          <cell r="B933" t="str">
            <v xml:space="preserve"> 15H00</v>
          </cell>
          <cell r="C933">
            <v>0.625</v>
          </cell>
          <cell r="D933">
            <v>36319</v>
          </cell>
          <cell r="E933">
            <v>20</v>
          </cell>
          <cell r="F933">
            <v>1</v>
          </cell>
          <cell r="G933">
            <v>550</v>
          </cell>
          <cell r="H933">
            <v>733</v>
          </cell>
          <cell r="I933">
            <v>0.7</v>
          </cell>
          <cell r="J933" t="str">
            <v xml:space="preserve"> TELENOTICIAS</v>
          </cell>
          <cell r="K933" t="str">
            <v xml:space="preserve"> TELENOTICIAS</v>
          </cell>
          <cell r="L933">
            <v>550</v>
          </cell>
          <cell r="M933">
            <v>733</v>
          </cell>
          <cell r="N933">
            <v>0.7</v>
          </cell>
          <cell r="O933" t="str">
            <v>DT</v>
          </cell>
          <cell r="P933" t="str">
            <v>Lab</v>
          </cell>
          <cell r="Q933" t="str">
            <v>MAD.</v>
          </cell>
        </row>
        <row r="934">
          <cell r="A934" t="str">
            <v>TVM:MAD.</v>
          </cell>
          <cell r="B934" t="str">
            <v xml:space="preserve"> 22H30</v>
          </cell>
          <cell r="C934">
            <v>0.9375</v>
          </cell>
          <cell r="D934">
            <v>36321</v>
          </cell>
          <cell r="E934">
            <v>20</v>
          </cell>
          <cell r="F934">
            <v>1</v>
          </cell>
          <cell r="G934">
            <v>825</v>
          </cell>
          <cell r="H934">
            <v>655</v>
          </cell>
          <cell r="I934">
            <v>1.3</v>
          </cell>
          <cell r="J934" t="str">
            <v xml:space="preserve"> TOMBOLA</v>
          </cell>
          <cell r="K934" t="str">
            <v xml:space="preserve"> TOMBOLA</v>
          </cell>
          <cell r="L934">
            <v>825</v>
          </cell>
          <cell r="M934">
            <v>655</v>
          </cell>
          <cell r="N934">
            <v>1.3</v>
          </cell>
          <cell r="O934" t="str">
            <v>PT</v>
          </cell>
          <cell r="P934" t="str">
            <v>Lab</v>
          </cell>
          <cell r="Q934" t="str">
            <v>MAD.</v>
          </cell>
        </row>
        <row r="935">
          <cell r="A935" t="str">
            <v>TVM:MAD.</v>
          </cell>
          <cell r="B935" t="str">
            <v xml:space="preserve"> 16H00</v>
          </cell>
          <cell r="C935">
            <v>0.66666666666666663</v>
          </cell>
          <cell r="D935">
            <v>36322</v>
          </cell>
          <cell r="E935">
            <v>20</v>
          </cell>
          <cell r="F935">
            <v>1</v>
          </cell>
          <cell r="G935">
            <v>450</v>
          </cell>
          <cell r="H935">
            <v>462</v>
          </cell>
          <cell r="I935">
            <v>1</v>
          </cell>
          <cell r="J935" t="str">
            <v xml:space="preserve"> CON T DE TARDE</v>
          </cell>
          <cell r="K935" t="str">
            <v xml:space="preserve"> CON T DE TARDE</v>
          </cell>
          <cell r="L935">
            <v>450</v>
          </cell>
          <cell r="M935">
            <v>462</v>
          </cell>
          <cell r="N935">
            <v>1</v>
          </cell>
          <cell r="O935" t="str">
            <v>DT</v>
          </cell>
          <cell r="P935" t="str">
            <v>Lab</v>
          </cell>
          <cell r="Q935" t="str">
            <v>MAD.</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CMASK1"/>
    </sheetNames>
    <sheetDataSet>
      <sheetData sheetId="0" refreshError="1">
        <row r="1">
          <cell r="A1" t="str">
            <v>Cadena</v>
          </cell>
          <cell r="B1" t="str">
            <v>Bloque</v>
          </cell>
          <cell r="C1" t="str">
            <v>Hora</v>
          </cell>
          <cell r="D1" t="str">
            <v>FechaInicio</v>
          </cell>
          <cell r="E1" t="str">
            <v>Duración</v>
          </cell>
          <cell r="F1" t="str">
            <v>NúmeroDeSpots</v>
          </cell>
          <cell r="G1" t="str">
            <v>TarifaOficial</v>
          </cell>
          <cell r="H1" t="str">
            <v>CostePorSpot</v>
          </cell>
          <cell r="I1" t="str">
            <v>AudienciaMedia</v>
          </cell>
          <cell r="J1" t="str">
            <v>Prog.Anterior</v>
          </cell>
          <cell r="K1" t="str">
            <v>Prog.Posterior</v>
          </cell>
          <cell r="L1" t="str">
            <v>TarifaNeta</v>
          </cell>
          <cell r="M1" t="str">
            <v>CosteGlobal</v>
          </cell>
          <cell r="N1" t="str">
            <v>AudienciaGlobal</v>
          </cell>
          <cell r="O1" t="str">
            <v>DayPart</v>
          </cell>
          <cell r="P1" t="str">
            <v>LabFs</v>
          </cell>
          <cell r="Q1" t="str">
            <v>Región</v>
          </cell>
        </row>
        <row r="2">
          <cell r="A2" t="str">
            <v>ANT3:NAC.</v>
          </cell>
          <cell r="B2" t="str">
            <v>. 15H50</v>
          </cell>
          <cell r="C2">
            <v>0.65972222222222221</v>
          </cell>
          <cell r="D2">
            <v>36279</v>
          </cell>
          <cell r="E2">
            <v>20</v>
          </cell>
          <cell r="F2">
            <v>1</v>
          </cell>
          <cell r="G2">
            <v>900</v>
          </cell>
          <cell r="H2">
            <v>186</v>
          </cell>
          <cell r="I2">
            <v>4.8</v>
          </cell>
          <cell r="J2" t="str">
            <v xml:space="preserve"> SABOR A TI</v>
          </cell>
          <cell r="K2" t="str">
            <v xml:space="preserve"> SABOR A TI</v>
          </cell>
          <cell r="L2">
            <v>900</v>
          </cell>
          <cell r="M2">
            <v>186</v>
          </cell>
          <cell r="N2">
            <v>4.8</v>
          </cell>
          <cell r="O2" t="str">
            <v>DT</v>
          </cell>
          <cell r="P2" t="str">
            <v>Lab</v>
          </cell>
          <cell r="Q2" t="str">
            <v>NAC.</v>
          </cell>
        </row>
        <row r="3">
          <cell r="A3" t="str">
            <v>ANT3:NAC.</v>
          </cell>
          <cell r="B3" t="str">
            <v>. 22H20</v>
          </cell>
          <cell r="C3">
            <v>0.93055555555555547</v>
          </cell>
          <cell r="D3">
            <v>36279</v>
          </cell>
          <cell r="E3">
            <v>20</v>
          </cell>
          <cell r="F3">
            <v>1</v>
          </cell>
          <cell r="G3">
            <v>3100</v>
          </cell>
          <cell r="H3">
            <v>404</v>
          </cell>
          <cell r="I3">
            <v>7.7</v>
          </cell>
          <cell r="J3" t="str">
            <v xml:space="preserve"> MANOS A LA OBRA</v>
          </cell>
          <cell r="K3" t="str">
            <v xml:space="preserve"> MANOS A LA OBRA</v>
          </cell>
          <cell r="L3">
            <v>3100</v>
          </cell>
          <cell r="M3">
            <v>404</v>
          </cell>
          <cell r="N3">
            <v>7.7</v>
          </cell>
          <cell r="O3" t="str">
            <v>PT</v>
          </cell>
          <cell r="P3" t="str">
            <v>Lab</v>
          </cell>
          <cell r="Q3" t="str">
            <v>NAC.</v>
          </cell>
        </row>
        <row r="4">
          <cell r="A4" t="str">
            <v>ANT3:NAC.</v>
          </cell>
          <cell r="B4" t="str">
            <v>. 22H50</v>
          </cell>
          <cell r="C4">
            <v>0.95138888888888884</v>
          </cell>
          <cell r="D4">
            <v>36279</v>
          </cell>
          <cell r="E4">
            <v>20</v>
          </cell>
          <cell r="F4">
            <v>1</v>
          </cell>
          <cell r="G4">
            <v>3100</v>
          </cell>
          <cell r="H4">
            <v>324</v>
          </cell>
          <cell r="I4">
            <v>9.6</v>
          </cell>
          <cell r="J4" t="str">
            <v xml:space="preserve"> MANOS A LA OBRA</v>
          </cell>
          <cell r="K4" t="str">
            <v xml:space="preserve"> MANOS A LA OBRA</v>
          </cell>
          <cell r="L4">
            <v>3100</v>
          </cell>
          <cell r="M4">
            <v>324</v>
          </cell>
          <cell r="N4">
            <v>9.6</v>
          </cell>
          <cell r="O4" t="str">
            <v>PT</v>
          </cell>
          <cell r="P4" t="str">
            <v>Lab</v>
          </cell>
          <cell r="Q4" t="str">
            <v>NAC.</v>
          </cell>
        </row>
        <row r="5">
          <cell r="A5" t="str">
            <v>ANT3:NAC.</v>
          </cell>
          <cell r="B5" t="str">
            <v>. 24H20</v>
          </cell>
          <cell r="C5">
            <v>1.0138888888888888</v>
          </cell>
          <cell r="D5">
            <v>36279</v>
          </cell>
          <cell r="E5">
            <v>20</v>
          </cell>
          <cell r="F5">
            <v>1</v>
          </cell>
          <cell r="G5">
            <v>2000</v>
          </cell>
          <cell r="H5">
            <v>952</v>
          </cell>
          <cell r="I5">
            <v>2.1</v>
          </cell>
          <cell r="J5" t="str">
            <v xml:space="preserve"> MANOS A LA OBRA</v>
          </cell>
          <cell r="K5" t="str">
            <v xml:space="preserve"> MANOS A LA OBRA</v>
          </cell>
          <cell r="L5">
            <v>2000</v>
          </cell>
          <cell r="M5">
            <v>952</v>
          </cell>
          <cell r="N5">
            <v>2.1</v>
          </cell>
          <cell r="O5" t="str">
            <v>PT</v>
          </cell>
          <cell r="P5" t="str">
            <v>Lab</v>
          </cell>
          <cell r="Q5" t="str">
            <v>NAC.</v>
          </cell>
        </row>
        <row r="6">
          <cell r="A6" t="str">
            <v>ANT3:NAC.</v>
          </cell>
          <cell r="B6" t="str">
            <v>. 19H20</v>
          </cell>
          <cell r="C6">
            <v>0.80555555555555547</v>
          </cell>
          <cell r="D6">
            <v>36280</v>
          </cell>
          <cell r="E6">
            <v>20</v>
          </cell>
          <cell r="F6">
            <v>1</v>
          </cell>
          <cell r="G6">
            <v>800</v>
          </cell>
          <cell r="H6">
            <v>239</v>
          </cell>
          <cell r="I6">
            <v>3.4</v>
          </cell>
          <cell r="J6" t="str">
            <v xml:space="preserve"> ALTA TENSION</v>
          </cell>
          <cell r="K6" t="str">
            <v xml:space="preserve"> ALTA TENSION</v>
          </cell>
          <cell r="L6">
            <v>800</v>
          </cell>
          <cell r="M6">
            <v>239</v>
          </cell>
          <cell r="N6">
            <v>3.4</v>
          </cell>
          <cell r="O6" t="str">
            <v>DT</v>
          </cell>
          <cell r="P6" t="str">
            <v>Lab</v>
          </cell>
          <cell r="Q6" t="str">
            <v>NAC.</v>
          </cell>
        </row>
        <row r="7">
          <cell r="A7" t="str">
            <v>ANT3:NAC.</v>
          </cell>
          <cell r="B7" t="str">
            <v>. 21H20</v>
          </cell>
          <cell r="C7">
            <v>0.88888888888888884</v>
          </cell>
          <cell r="D7">
            <v>36280</v>
          </cell>
          <cell r="E7">
            <v>20</v>
          </cell>
          <cell r="F7">
            <v>1</v>
          </cell>
          <cell r="G7">
            <v>2000</v>
          </cell>
          <cell r="H7">
            <v>435</v>
          </cell>
          <cell r="I7">
            <v>4.5999999999999996</v>
          </cell>
          <cell r="J7" t="str">
            <v xml:space="preserve"> NOTICIAS 2</v>
          </cell>
          <cell r="K7" t="str">
            <v xml:space="preserve"> NOTICIAS 2</v>
          </cell>
          <cell r="L7">
            <v>2000</v>
          </cell>
          <cell r="M7">
            <v>435</v>
          </cell>
          <cell r="N7">
            <v>4.5999999999999996</v>
          </cell>
          <cell r="O7" t="str">
            <v>PT</v>
          </cell>
          <cell r="P7" t="str">
            <v>Lab</v>
          </cell>
          <cell r="Q7" t="str">
            <v>NAC.</v>
          </cell>
        </row>
        <row r="8">
          <cell r="A8" t="str">
            <v>ANT3:NAC.</v>
          </cell>
          <cell r="B8" t="str">
            <v>. 22H50</v>
          </cell>
          <cell r="C8">
            <v>0.95138888888888884</v>
          </cell>
          <cell r="D8">
            <v>36280</v>
          </cell>
          <cell r="E8">
            <v>20</v>
          </cell>
          <cell r="F8">
            <v>1</v>
          </cell>
          <cell r="G8">
            <v>2000</v>
          </cell>
          <cell r="H8">
            <v>351</v>
          </cell>
          <cell r="I8">
            <v>5.7</v>
          </cell>
          <cell r="J8" t="str">
            <v xml:space="preserve"> SORPRESA, SORPRESA</v>
          </cell>
          <cell r="K8" t="str">
            <v xml:space="preserve"> SORPRESA, SORPRESA</v>
          </cell>
          <cell r="L8">
            <v>2000</v>
          </cell>
          <cell r="M8">
            <v>351</v>
          </cell>
          <cell r="N8">
            <v>5.7</v>
          </cell>
          <cell r="O8" t="str">
            <v>PT</v>
          </cell>
          <cell r="P8" t="str">
            <v>Lab</v>
          </cell>
          <cell r="Q8" t="str">
            <v>NAC.</v>
          </cell>
        </row>
        <row r="9">
          <cell r="A9" t="str">
            <v>ANT3:NAC.</v>
          </cell>
          <cell r="B9" t="str">
            <v>. 16H50</v>
          </cell>
          <cell r="C9">
            <v>0.70138888888888884</v>
          </cell>
          <cell r="D9">
            <v>36281</v>
          </cell>
          <cell r="E9">
            <v>20</v>
          </cell>
          <cell r="F9">
            <v>1</v>
          </cell>
          <cell r="G9">
            <v>1500</v>
          </cell>
          <cell r="H9">
            <v>271</v>
          </cell>
          <cell r="I9">
            <v>5.5</v>
          </cell>
          <cell r="J9" t="str">
            <v xml:space="preserve"> CINE</v>
          </cell>
          <cell r="K9" t="str">
            <v xml:space="preserve"> CINE</v>
          </cell>
          <cell r="L9">
            <v>1500</v>
          </cell>
          <cell r="M9">
            <v>271</v>
          </cell>
          <cell r="N9">
            <v>5.5</v>
          </cell>
          <cell r="O9" t="str">
            <v>DT</v>
          </cell>
          <cell r="P9" t="str">
            <v>FS</v>
          </cell>
          <cell r="Q9" t="str">
            <v>NAC.</v>
          </cell>
        </row>
        <row r="10">
          <cell r="A10" t="str">
            <v>ANT3:NAC.</v>
          </cell>
          <cell r="B10" t="str">
            <v>. 17H50</v>
          </cell>
          <cell r="C10">
            <v>0.74305555555555547</v>
          </cell>
          <cell r="D10">
            <v>36281</v>
          </cell>
          <cell r="E10">
            <v>20</v>
          </cell>
          <cell r="F10">
            <v>1</v>
          </cell>
          <cell r="G10">
            <v>1200</v>
          </cell>
          <cell r="H10">
            <v>366</v>
          </cell>
          <cell r="I10">
            <v>3.3</v>
          </cell>
          <cell r="J10" t="str">
            <v xml:space="preserve"> CINE</v>
          </cell>
          <cell r="K10" t="str">
            <v xml:space="preserve"> CINE</v>
          </cell>
          <cell r="L10">
            <v>1200</v>
          </cell>
          <cell r="M10">
            <v>366</v>
          </cell>
          <cell r="N10">
            <v>3.3</v>
          </cell>
          <cell r="O10" t="str">
            <v>DT</v>
          </cell>
          <cell r="P10" t="str">
            <v>FS</v>
          </cell>
          <cell r="Q10" t="str">
            <v>NAC.</v>
          </cell>
        </row>
        <row r="11">
          <cell r="A11" t="str">
            <v>ANT3:NAC.</v>
          </cell>
          <cell r="B11" t="str">
            <v>. 18H50</v>
          </cell>
          <cell r="C11">
            <v>0.78472222222222221</v>
          </cell>
          <cell r="D11">
            <v>36281</v>
          </cell>
          <cell r="E11">
            <v>20</v>
          </cell>
          <cell r="F11">
            <v>1</v>
          </cell>
          <cell r="G11">
            <v>1200</v>
          </cell>
          <cell r="H11">
            <v>394</v>
          </cell>
          <cell r="I11">
            <v>3</v>
          </cell>
          <cell r="J11" t="str">
            <v xml:space="preserve"> CINE</v>
          </cell>
          <cell r="K11" t="str">
            <v xml:space="preserve"> CINE</v>
          </cell>
          <cell r="L11">
            <v>1200</v>
          </cell>
          <cell r="M11">
            <v>394</v>
          </cell>
          <cell r="N11">
            <v>3</v>
          </cell>
          <cell r="O11" t="str">
            <v>DT</v>
          </cell>
          <cell r="P11" t="str">
            <v>FS</v>
          </cell>
          <cell r="Q11" t="str">
            <v>NAC.</v>
          </cell>
        </row>
        <row r="12">
          <cell r="A12" t="str">
            <v>ANT3:NAC.</v>
          </cell>
          <cell r="B12" t="str">
            <v>. 19H50</v>
          </cell>
          <cell r="C12">
            <v>0.82638888888888884</v>
          </cell>
          <cell r="D12">
            <v>36281</v>
          </cell>
          <cell r="E12">
            <v>20</v>
          </cell>
          <cell r="F12">
            <v>1</v>
          </cell>
          <cell r="G12">
            <v>1000</v>
          </cell>
          <cell r="H12">
            <v>389</v>
          </cell>
          <cell r="I12">
            <v>2.6</v>
          </cell>
          <cell r="J12" t="str">
            <v xml:space="preserve"> LA CARA DIVERTIDA (R)</v>
          </cell>
          <cell r="K12" t="str">
            <v xml:space="preserve"> LA CARA DIVERTIDA (R)</v>
          </cell>
          <cell r="L12">
            <v>1000</v>
          </cell>
          <cell r="M12">
            <v>389</v>
          </cell>
          <cell r="N12">
            <v>2.6</v>
          </cell>
          <cell r="O12" t="str">
            <v>DT</v>
          </cell>
          <cell r="P12" t="str">
            <v>FS</v>
          </cell>
          <cell r="Q12" t="str">
            <v>NAC.</v>
          </cell>
        </row>
        <row r="13">
          <cell r="A13" t="str">
            <v>ANT3:NAC.</v>
          </cell>
          <cell r="B13" t="str">
            <v>. 22H50</v>
          </cell>
          <cell r="C13">
            <v>0.95138888888888884</v>
          </cell>
          <cell r="D13">
            <v>36281</v>
          </cell>
          <cell r="E13">
            <v>20</v>
          </cell>
          <cell r="F13">
            <v>1</v>
          </cell>
          <cell r="G13">
            <v>1800</v>
          </cell>
          <cell r="H13">
            <v>274</v>
          </cell>
          <cell r="I13">
            <v>6.6</v>
          </cell>
          <cell r="J13" t="str">
            <v xml:space="preserve"> TRATO HECHO</v>
          </cell>
          <cell r="K13" t="str">
            <v xml:space="preserve"> TRATO HECHO</v>
          </cell>
          <cell r="L13">
            <v>1800</v>
          </cell>
          <cell r="M13">
            <v>274</v>
          </cell>
          <cell r="N13">
            <v>6.6</v>
          </cell>
          <cell r="O13" t="str">
            <v>PT</v>
          </cell>
          <cell r="P13" t="str">
            <v>FS</v>
          </cell>
          <cell r="Q13" t="str">
            <v>NAC.</v>
          </cell>
        </row>
        <row r="14">
          <cell r="A14" t="str">
            <v>ANT3:NAC.</v>
          </cell>
          <cell r="B14" t="str">
            <v>. 23H20</v>
          </cell>
          <cell r="C14">
            <v>0.97222222222222221</v>
          </cell>
          <cell r="D14">
            <v>36281</v>
          </cell>
          <cell r="E14">
            <v>20</v>
          </cell>
          <cell r="F14">
            <v>1</v>
          </cell>
          <cell r="G14">
            <v>1800</v>
          </cell>
          <cell r="H14">
            <v>190</v>
          </cell>
          <cell r="I14">
            <v>9.5</v>
          </cell>
          <cell r="J14" t="str">
            <v xml:space="preserve"> TRATO HECHO</v>
          </cell>
          <cell r="K14" t="str">
            <v xml:space="preserve"> TRATO HECHO</v>
          </cell>
          <cell r="L14">
            <v>1800</v>
          </cell>
          <cell r="M14">
            <v>190</v>
          </cell>
          <cell r="N14">
            <v>9.5</v>
          </cell>
          <cell r="O14" t="str">
            <v>PT</v>
          </cell>
          <cell r="P14" t="str">
            <v>FS</v>
          </cell>
          <cell r="Q14" t="str">
            <v>NAC.</v>
          </cell>
        </row>
        <row r="15">
          <cell r="A15" t="str">
            <v>ANT3:NAC.</v>
          </cell>
          <cell r="B15" t="str">
            <v>. 17H15</v>
          </cell>
          <cell r="C15">
            <v>0.71875</v>
          </cell>
          <cell r="D15">
            <v>36282</v>
          </cell>
          <cell r="E15">
            <v>20</v>
          </cell>
          <cell r="F15">
            <v>1</v>
          </cell>
          <cell r="G15">
            <v>1500</v>
          </cell>
          <cell r="H15">
            <v>291</v>
          </cell>
          <cell r="I15">
            <v>5.0999999999999996</v>
          </cell>
          <cell r="J15" t="str">
            <v xml:space="preserve"> CINE</v>
          </cell>
          <cell r="K15" t="str">
            <v xml:space="preserve"> CINE</v>
          </cell>
          <cell r="L15">
            <v>1500</v>
          </cell>
          <cell r="M15">
            <v>291</v>
          </cell>
          <cell r="N15">
            <v>5.0999999999999996</v>
          </cell>
          <cell r="O15" t="str">
            <v>DT</v>
          </cell>
          <cell r="P15" t="str">
            <v>FS</v>
          </cell>
          <cell r="Q15" t="str">
            <v>NAC.</v>
          </cell>
        </row>
        <row r="16">
          <cell r="A16" t="str">
            <v>ANT3:NAC.</v>
          </cell>
          <cell r="B16" t="str">
            <v>. 18H20</v>
          </cell>
          <cell r="C16">
            <v>0.76388888888888884</v>
          </cell>
          <cell r="D16">
            <v>36282</v>
          </cell>
          <cell r="E16">
            <v>20</v>
          </cell>
          <cell r="F16">
            <v>1</v>
          </cell>
          <cell r="G16">
            <v>1200</v>
          </cell>
          <cell r="H16">
            <v>334</v>
          </cell>
          <cell r="I16">
            <v>3.6</v>
          </cell>
          <cell r="J16" t="str">
            <v xml:space="preserve"> REX</v>
          </cell>
          <cell r="K16" t="str">
            <v xml:space="preserve"> REX</v>
          </cell>
          <cell r="L16">
            <v>1200</v>
          </cell>
          <cell r="M16">
            <v>334</v>
          </cell>
          <cell r="N16">
            <v>3.6</v>
          </cell>
          <cell r="O16" t="str">
            <v>DT</v>
          </cell>
          <cell r="P16" t="str">
            <v>FS</v>
          </cell>
          <cell r="Q16" t="str">
            <v>NAC.</v>
          </cell>
        </row>
        <row r="17">
          <cell r="A17" t="str">
            <v>ANT3:NAC.</v>
          </cell>
          <cell r="B17" t="str">
            <v>. 19H20</v>
          </cell>
          <cell r="C17">
            <v>0.80555555555555547</v>
          </cell>
          <cell r="D17">
            <v>36282</v>
          </cell>
          <cell r="E17">
            <v>20</v>
          </cell>
          <cell r="F17">
            <v>1</v>
          </cell>
          <cell r="G17">
            <v>1200</v>
          </cell>
          <cell r="H17">
            <v>308</v>
          </cell>
          <cell r="I17">
            <v>3.9</v>
          </cell>
          <cell r="J17" t="str">
            <v xml:space="preserve"> REX</v>
          </cell>
          <cell r="K17" t="str">
            <v xml:space="preserve"> REX</v>
          </cell>
          <cell r="L17">
            <v>1200</v>
          </cell>
          <cell r="M17">
            <v>308</v>
          </cell>
          <cell r="N17">
            <v>3.9</v>
          </cell>
          <cell r="O17" t="str">
            <v>DT</v>
          </cell>
          <cell r="P17" t="str">
            <v>FS</v>
          </cell>
          <cell r="Q17" t="str">
            <v>NAC.</v>
          </cell>
        </row>
        <row r="18">
          <cell r="A18" t="str">
            <v>ANT3:NAC.</v>
          </cell>
          <cell r="B18" t="str">
            <v>. 22H35</v>
          </cell>
          <cell r="C18">
            <v>0.94097222222222221</v>
          </cell>
          <cell r="D18">
            <v>36282</v>
          </cell>
          <cell r="E18">
            <v>20</v>
          </cell>
          <cell r="F18">
            <v>1</v>
          </cell>
          <cell r="G18">
            <v>3300</v>
          </cell>
          <cell r="H18">
            <v>486</v>
          </cell>
          <cell r="I18">
            <v>6.8</v>
          </cell>
          <cell r="J18" t="str">
            <v xml:space="preserve"> LA CASA DE LOS LIOS</v>
          </cell>
          <cell r="K18" t="str">
            <v xml:space="preserve"> LA CASA DE LOS LIOS</v>
          </cell>
          <cell r="L18">
            <v>3300</v>
          </cell>
          <cell r="M18">
            <v>486</v>
          </cell>
          <cell r="N18">
            <v>6.8</v>
          </cell>
          <cell r="O18" t="str">
            <v>PT</v>
          </cell>
          <cell r="P18" t="str">
            <v>FS</v>
          </cell>
          <cell r="Q18" t="str">
            <v>NAC.</v>
          </cell>
        </row>
        <row r="19">
          <cell r="A19" t="str">
            <v>ANT3:NAC.</v>
          </cell>
          <cell r="B19" t="str">
            <v>. 22H50</v>
          </cell>
          <cell r="C19">
            <v>0.95138888888888884</v>
          </cell>
          <cell r="D19">
            <v>36283</v>
          </cell>
          <cell r="E19">
            <v>20</v>
          </cell>
          <cell r="F19">
            <v>1</v>
          </cell>
          <cell r="G19">
            <v>2800</v>
          </cell>
          <cell r="H19">
            <v>369</v>
          </cell>
          <cell r="I19">
            <v>7.6</v>
          </cell>
          <cell r="J19" t="str">
            <v xml:space="preserve"> GRAN CINE</v>
          </cell>
          <cell r="K19" t="str">
            <v xml:space="preserve"> GRAN CINE</v>
          </cell>
          <cell r="L19">
            <v>2800</v>
          </cell>
          <cell r="M19">
            <v>369</v>
          </cell>
          <cell r="N19">
            <v>7.6</v>
          </cell>
          <cell r="O19" t="str">
            <v>PT</v>
          </cell>
          <cell r="P19" t="str">
            <v>Lab</v>
          </cell>
          <cell r="Q19" t="str">
            <v>NAC.</v>
          </cell>
        </row>
        <row r="20">
          <cell r="A20" t="str">
            <v>ANT3:NAC.</v>
          </cell>
          <cell r="B20" t="str">
            <v>. 20H20</v>
          </cell>
          <cell r="C20">
            <v>0.84722222222222221</v>
          </cell>
          <cell r="D20">
            <v>36284</v>
          </cell>
          <cell r="E20">
            <v>20</v>
          </cell>
          <cell r="F20">
            <v>1</v>
          </cell>
          <cell r="G20">
            <v>800</v>
          </cell>
          <cell r="H20">
            <v>177</v>
          </cell>
          <cell r="I20">
            <v>4.5</v>
          </cell>
          <cell r="J20" t="str">
            <v xml:space="preserve"> LOS SIMPSON</v>
          </cell>
          <cell r="K20" t="str">
            <v xml:space="preserve"> LOS SIMPSON</v>
          </cell>
          <cell r="L20">
            <v>800</v>
          </cell>
          <cell r="M20">
            <v>177</v>
          </cell>
          <cell r="N20">
            <v>4.5</v>
          </cell>
          <cell r="O20" t="str">
            <v>DT</v>
          </cell>
          <cell r="P20" t="str">
            <v>Lab</v>
          </cell>
          <cell r="Q20" t="str">
            <v>NAC.</v>
          </cell>
        </row>
        <row r="21">
          <cell r="A21" t="str">
            <v>ANT3:NAC.</v>
          </cell>
          <cell r="B21" t="str">
            <v>. 14H20</v>
          </cell>
          <cell r="C21">
            <v>0.59722222222222221</v>
          </cell>
          <cell r="D21">
            <v>36285</v>
          </cell>
          <cell r="E21">
            <v>20</v>
          </cell>
          <cell r="F21">
            <v>1</v>
          </cell>
          <cell r="G21">
            <v>1700</v>
          </cell>
          <cell r="H21">
            <v>389</v>
          </cell>
          <cell r="I21">
            <v>4.4000000000000004</v>
          </cell>
          <cell r="J21" t="str">
            <v xml:space="preserve"> SERIE</v>
          </cell>
          <cell r="K21" t="str">
            <v xml:space="preserve"> SERIE</v>
          </cell>
          <cell r="L21">
            <v>1700</v>
          </cell>
          <cell r="M21">
            <v>389</v>
          </cell>
          <cell r="N21">
            <v>4.4000000000000004</v>
          </cell>
          <cell r="O21" t="str">
            <v>DT</v>
          </cell>
          <cell r="P21" t="str">
            <v>Lab</v>
          </cell>
          <cell r="Q21" t="str">
            <v>NAC.</v>
          </cell>
        </row>
        <row r="22">
          <cell r="A22" t="str">
            <v>ANT3:NAC.</v>
          </cell>
          <cell r="B22" t="str">
            <v>. 19H20</v>
          </cell>
          <cell r="C22">
            <v>0.80555555555555547</v>
          </cell>
          <cell r="D22">
            <v>36285</v>
          </cell>
          <cell r="E22">
            <v>20</v>
          </cell>
          <cell r="F22">
            <v>1</v>
          </cell>
          <cell r="G22">
            <v>800</v>
          </cell>
          <cell r="H22">
            <v>239</v>
          </cell>
          <cell r="I22">
            <v>3.4</v>
          </cell>
          <cell r="J22" t="str">
            <v xml:space="preserve"> ALTA TENSION</v>
          </cell>
          <cell r="K22" t="str">
            <v xml:space="preserve"> ALTA TENSION</v>
          </cell>
          <cell r="L22">
            <v>800</v>
          </cell>
          <cell r="M22">
            <v>239</v>
          </cell>
          <cell r="N22">
            <v>3.4</v>
          </cell>
          <cell r="O22" t="str">
            <v>DT</v>
          </cell>
          <cell r="P22" t="str">
            <v>Lab</v>
          </cell>
          <cell r="Q22" t="str">
            <v>NAC.</v>
          </cell>
        </row>
        <row r="23">
          <cell r="A23" t="str">
            <v>ANT3:NAC.</v>
          </cell>
          <cell r="B23" t="str">
            <v>. 20H50</v>
          </cell>
          <cell r="C23">
            <v>0.86805555555555547</v>
          </cell>
          <cell r="D23">
            <v>36286</v>
          </cell>
          <cell r="E23">
            <v>20</v>
          </cell>
          <cell r="F23">
            <v>1</v>
          </cell>
          <cell r="G23">
            <v>1400</v>
          </cell>
          <cell r="H23">
            <v>282</v>
          </cell>
          <cell r="I23">
            <v>5</v>
          </cell>
          <cell r="J23" t="str">
            <v xml:space="preserve"> IMPACTO TV</v>
          </cell>
          <cell r="K23" t="str">
            <v xml:space="preserve"> IMPACTO TV</v>
          </cell>
          <cell r="L23">
            <v>1400</v>
          </cell>
          <cell r="M23">
            <v>282</v>
          </cell>
          <cell r="N23">
            <v>5</v>
          </cell>
          <cell r="O23" t="str">
            <v>PT</v>
          </cell>
          <cell r="P23" t="str">
            <v>Lab</v>
          </cell>
          <cell r="Q23" t="str">
            <v>NAC.</v>
          </cell>
        </row>
        <row r="24">
          <cell r="A24" t="str">
            <v>ANT3:NAC.</v>
          </cell>
          <cell r="B24" t="str">
            <v>. 14H20</v>
          </cell>
          <cell r="C24">
            <v>0.59722222222222221</v>
          </cell>
          <cell r="D24">
            <v>36287</v>
          </cell>
          <cell r="E24">
            <v>20</v>
          </cell>
          <cell r="F24">
            <v>1</v>
          </cell>
          <cell r="G24">
            <v>1700</v>
          </cell>
          <cell r="H24">
            <v>419</v>
          </cell>
          <cell r="I24">
            <v>4.0999999999999996</v>
          </cell>
          <cell r="J24" t="str">
            <v xml:space="preserve"> SERIE</v>
          </cell>
          <cell r="K24" t="str">
            <v xml:space="preserve"> SERIE</v>
          </cell>
          <cell r="L24">
            <v>1700</v>
          </cell>
          <cell r="M24">
            <v>419</v>
          </cell>
          <cell r="N24">
            <v>4.0999999999999996</v>
          </cell>
          <cell r="O24" t="str">
            <v>DT</v>
          </cell>
          <cell r="P24" t="str">
            <v>Lab</v>
          </cell>
          <cell r="Q24" t="str">
            <v>NAC.</v>
          </cell>
        </row>
        <row r="25">
          <cell r="A25" t="str">
            <v>ANT3:NAC.</v>
          </cell>
          <cell r="B25" t="str">
            <v>. 20H20</v>
          </cell>
          <cell r="C25">
            <v>0.84722222222222221</v>
          </cell>
          <cell r="D25">
            <v>36287</v>
          </cell>
          <cell r="E25">
            <v>20</v>
          </cell>
          <cell r="F25">
            <v>1</v>
          </cell>
          <cell r="G25">
            <v>800</v>
          </cell>
          <cell r="H25">
            <v>209</v>
          </cell>
          <cell r="I25">
            <v>3.8</v>
          </cell>
          <cell r="J25" t="str">
            <v xml:space="preserve"> LOS SIMPSON</v>
          </cell>
          <cell r="K25" t="str">
            <v xml:space="preserve"> LOS SIMPSON</v>
          </cell>
          <cell r="L25">
            <v>800</v>
          </cell>
          <cell r="M25">
            <v>209</v>
          </cell>
          <cell r="N25">
            <v>3.8</v>
          </cell>
          <cell r="O25" t="str">
            <v>DT</v>
          </cell>
          <cell r="P25" t="str">
            <v>Lab</v>
          </cell>
          <cell r="Q25" t="str">
            <v>NAC.</v>
          </cell>
        </row>
        <row r="26">
          <cell r="A26" t="str">
            <v>ANT3:NAC.</v>
          </cell>
          <cell r="B26" t="str">
            <v>. 13H50</v>
          </cell>
          <cell r="C26">
            <v>0.57638888888888895</v>
          </cell>
          <cell r="D26">
            <v>36288</v>
          </cell>
          <cell r="E26">
            <v>20</v>
          </cell>
          <cell r="F26">
            <v>1</v>
          </cell>
          <cell r="G26">
            <v>500</v>
          </cell>
          <cell r="H26">
            <v>356</v>
          </cell>
          <cell r="I26">
            <v>1.4</v>
          </cell>
          <cell r="J26" t="str">
            <v xml:space="preserve"> SERIE</v>
          </cell>
          <cell r="K26" t="str">
            <v xml:space="preserve"> SERIE</v>
          </cell>
          <cell r="L26">
            <v>500</v>
          </cell>
          <cell r="M26">
            <v>356</v>
          </cell>
          <cell r="N26">
            <v>1.4</v>
          </cell>
          <cell r="O26" t="str">
            <v>DT</v>
          </cell>
          <cell r="P26" t="str">
            <v>FS</v>
          </cell>
          <cell r="Q26" t="str">
            <v>NAC.</v>
          </cell>
        </row>
        <row r="27">
          <cell r="A27" t="str">
            <v>ANT3:NAC.</v>
          </cell>
          <cell r="B27" t="str">
            <v>. 14H20</v>
          </cell>
          <cell r="C27">
            <v>0.59722222222222221</v>
          </cell>
          <cell r="D27">
            <v>36288</v>
          </cell>
          <cell r="E27">
            <v>20</v>
          </cell>
          <cell r="F27">
            <v>1</v>
          </cell>
          <cell r="G27">
            <v>1700</v>
          </cell>
          <cell r="H27">
            <v>778</v>
          </cell>
          <cell r="I27">
            <v>2.2000000000000002</v>
          </cell>
          <cell r="J27" t="str">
            <v xml:space="preserve"> SERIE</v>
          </cell>
          <cell r="K27" t="str">
            <v xml:space="preserve"> SERIE</v>
          </cell>
          <cell r="L27">
            <v>1700</v>
          </cell>
          <cell r="M27">
            <v>778</v>
          </cell>
          <cell r="N27">
            <v>2.2000000000000002</v>
          </cell>
          <cell r="O27" t="str">
            <v>DT</v>
          </cell>
          <cell r="P27" t="str">
            <v>FS</v>
          </cell>
          <cell r="Q27" t="str">
            <v>NAC.</v>
          </cell>
        </row>
        <row r="28">
          <cell r="A28" t="str">
            <v>ANT3:NAC.</v>
          </cell>
          <cell r="B28" t="str">
            <v>. 18H20</v>
          </cell>
          <cell r="C28">
            <v>0.76388888888888884</v>
          </cell>
          <cell r="D28">
            <v>36288</v>
          </cell>
          <cell r="E28">
            <v>20</v>
          </cell>
          <cell r="F28">
            <v>1</v>
          </cell>
          <cell r="G28">
            <v>1200</v>
          </cell>
          <cell r="H28">
            <v>394</v>
          </cell>
          <cell r="I28">
            <v>3</v>
          </cell>
          <cell r="J28" t="str">
            <v xml:space="preserve"> CINE</v>
          </cell>
          <cell r="K28" t="str">
            <v xml:space="preserve"> CINE</v>
          </cell>
          <cell r="L28">
            <v>1200</v>
          </cell>
          <cell r="M28">
            <v>394</v>
          </cell>
          <cell r="N28">
            <v>3</v>
          </cell>
          <cell r="O28" t="str">
            <v>DT</v>
          </cell>
          <cell r="P28" t="str">
            <v>FS</v>
          </cell>
          <cell r="Q28" t="str">
            <v>NAC.</v>
          </cell>
        </row>
        <row r="29">
          <cell r="A29" t="str">
            <v>ANT3:NAC.</v>
          </cell>
          <cell r="B29" t="str">
            <v>. 21H20</v>
          </cell>
          <cell r="C29">
            <v>0.88888888888888884</v>
          </cell>
          <cell r="D29">
            <v>36288</v>
          </cell>
          <cell r="E29">
            <v>20</v>
          </cell>
          <cell r="F29">
            <v>1</v>
          </cell>
          <cell r="G29">
            <v>2000</v>
          </cell>
          <cell r="H29">
            <v>685</v>
          </cell>
          <cell r="I29">
            <v>2.9</v>
          </cell>
          <cell r="J29" t="str">
            <v xml:space="preserve"> NOTICIAS 2</v>
          </cell>
          <cell r="K29" t="str">
            <v xml:space="preserve"> NOTICIAS 2</v>
          </cell>
          <cell r="L29">
            <v>2000</v>
          </cell>
          <cell r="M29">
            <v>685</v>
          </cell>
          <cell r="N29">
            <v>2.9</v>
          </cell>
          <cell r="O29" t="str">
            <v>PT</v>
          </cell>
          <cell r="P29" t="str">
            <v>FS</v>
          </cell>
          <cell r="Q29" t="str">
            <v>NAC.</v>
          </cell>
        </row>
        <row r="30">
          <cell r="A30" t="str">
            <v>ANT3:NAC.</v>
          </cell>
          <cell r="B30" t="str">
            <v>. 23H50</v>
          </cell>
          <cell r="C30">
            <v>0.99305555555555547</v>
          </cell>
          <cell r="D30">
            <v>36288</v>
          </cell>
          <cell r="E30">
            <v>20</v>
          </cell>
          <cell r="F30">
            <v>1</v>
          </cell>
          <cell r="G30">
            <v>1800</v>
          </cell>
          <cell r="H30">
            <v>265</v>
          </cell>
          <cell r="I30">
            <v>6.8</v>
          </cell>
          <cell r="J30" t="str">
            <v xml:space="preserve"> TRATO HECHO</v>
          </cell>
          <cell r="K30" t="str">
            <v xml:space="preserve"> TRATO HECHO</v>
          </cell>
          <cell r="L30">
            <v>1800</v>
          </cell>
          <cell r="M30">
            <v>265</v>
          </cell>
          <cell r="N30">
            <v>6.8</v>
          </cell>
          <cell r="O30" t="str">
            <v>PT</v>
          </cell>
          <cell r="P30" t="str">
            <v>FS</v>
          </cell>
          <cell r="Q30" t="str">
            <v>NAC.</v>
          </cell>
        </row>
        <row r="31">
          <cell r="A31" t="str">
            <v>ANT3:NAC.</v>
          </cell>
          <cell r="B31" t="str">
            <v>. 13H50</v>
          </cell>
          <cell r="C31">
            <v>0.57638888888888895</v>
          </cell>
          <cell r="D31">
            <v>36289</v>
          </cell>
          <cell r="E31">
            <v>20</v>
          </cell>
          <cell r="F31">
            <v>1</v>
          </cell>
          <cell r="G31">
            <v>600</v>
          </cell>
          <cell r="H31">
            <v>285</v>
          </cell>
          <cell r="I31">
            <v>2.1</v>
          </cell>
          <cell r="J31" t="str">
            <v xml:space="preserve"> SORPRESA, SORPRESA (R)</v>
          </cell>
          <cell r="K31" t="str">
            <v xml:space="preserve"> SORPRESA, SORPRESA (R)</v>
          </cell>
          <cell r="L31">
            <v>600</v>
          </cell>
          <cell r="M31">
            <v>285</v>
          </cell>
          <cell r="N31">
            <v>2.1</v>
          </cell>
          <cell r="O31" t="str">
            <v>DT</v>
          </cell>
          <cell r="P31" t="str">
            <v>FS</v>
          </cell>
          <cell r="Q31" t="str">
            <v>NAC.</v>
          </cell>
        </row>
        <row r="32">
          <cell r="A32" t="str">
            <v>ANT3:NAC.</v>
          </cell>
          <cell r="B32" t="str">
            <v>. 16H20</v>
          </cell>
          <cell r="C32">
            <v>0.68055555555555547</v>
          </cell>
          <cell r="D32">
            <v>36289</v>
          </cell>
          <cell r="E32">
            <v>20</v>
          </cell>
          <cell r="F32">
            <v>1</v>
          </cell>
          <cell r="G32">
            <v>1500</v>
          </cell>
          <cell r="H32">
            <v>291</v>
          </cell>
          <cell r="I32">
            <v>5.0999999999999996</v>
          </cell>
          <cell r="J32" t="str">
            <v xml:space="preserve"> CINE</v>
          </cell>
          <cell r="K32" t="str">
            <v xml:space="preserve"> CINE</v>
          </cell>
          <cell r="L32">
            <v>1500</v>
          </cell>
          <cell r="M32">
            <v>291</v>
          </cell>
          <cell r="N32">
            <v>5.0999999999999996</v>
          </cell>
          <cell r="O32" t="str">
            <v>DT</v>
          </cell>
          <cell r="P32" t="str">
            <v>FS</v>
          </cell>
          <cell r="Q32" t="str">
            <v>NAC.</v>
          </cell>
        </row>
        <row r="33">
          <cell r="A33" t="str">
            <v>ANT3:NAC.</v>
          </cell>
          <cell r="B33" t="str">
            <v>. 17H15</v>
          </cell>
          <cell r="C33">
            <v>0.71875</v>
          </cell>
          <cell r="D33">
            <v>36289</v>
          </cell>
          <cell r="E33">
            <v>20</v>
          </cell>
          <cell r="F33">
            <v>1</v>
          </cell>
          <cell r="G33">
            <v>1500</v>
          </cell>
          <cell r="H33">
            <v>300</v>
          </cell>
          <cell r="I33">
            <v>5</v>
          </cell>
          <cell r="J33" t="str">
            <v xml:space="preserve"> CINE</v>
          </cell>
          <cell r="K33" t="str">
            <v xml:space="preserve"> CINE</v>
          </cell>
          <cell r="L33">
            <v>1500</v>
          </cell>
          <cell r="M33">
            <v>300</v>
          </cell>
          <cell r="N33">
            <v>5</v>
          </cell>
          <cell r="O33" t="str">
            <v>DT</v>
          </cell>
          <cell r="P33" t="str">
            <v>FS</v>
          </cell>
          <cell r="Q33" t="str">
            <v>NAC.</v>
          </cell>
        </row>
        <row r="34">
          <cell r="A34" t="str">
            <v>ANT3:NAC.</v>
          </cell>
          <cell r="B34" t="str">
            <v>. 18H50</v>
          </cell>
          <cell r="C34">
            <v>0.78472222222222221</v>
          </cell>
          <cell r="D34">
            <v>36289</v>
          </cell>
          <cell r="E34">
            <v>20</v>
          </cell>
          <cell r="F34">
            <v>1</v>
          </cell>
          <cell r="G34">
            <v>1200</v>
          </cell>
          <cell r="H34">
            <v>321</v>
          </cell>
          <cell r="I34">
            <v>3.7</v>
          </cell>
          <cell r="J34" t="str">
            <v xml:space="preserve"> REX</v>
          </cell>
          <cell r="K34" t="str">
            <v xml:space="preserve"> REX</v>
          </cell>
          <cell r="L34">
            <v>1200</v>
          </cell>
          <cell r="M34">
            <v>321</v>
          </cell>
          <cell r="N34">
            <v>3.7</v>
          </cell>
          <cell r="O34" t="str">
            <v>DT</v>
          </cell>
          <cell r="P34" t="str">
            <v>FS</v>
          </cell>
          <cell r="Q34" t="str">
            <v>NAC.</v>
          </cell>
        </row>
        <row r="35">
          <cell r="A35" t="str">
            <v>ANT3:NAC.</v>
          </cell>
          <cell r="B35" t="str">
            <v>. 15H25</v>
          </cell>
          <cell r="C35">
            <v>0.64236111111111105</v>
          </cell>
          <cell r="D35">
            <v>36290</v>
          </cell>
          <cell r="E35">
            <v>20</v>
          </cell>
          <cell r="F35">
            <v>1</v>
          </cell>
          <cell r="G35">
            <v>1700</v>
          </cell>
          <cell r="H35">
            <v>352</v>
          </cell>
          <cell r="I35">
            <v>4.8</v>
          </cell>
          <cell r="J35" t="str">
            <v xml:space="preserve"> NOTICIAS 1</v>
          </cell>
          <cell r="K35" t="str">
            <v xml:space="preserve"> NOTICIAS 1</v>
          </cell>
          <cell r="L35">
            <v>1700</v>
          </cell>
          <cell r="M35">
            <v>352</v>
          </cell>
          <cell r="N35">
            <v>4.8</v>
          </cell>
          <cell r="O35" t="str">
            <v>DT</v>
          </cell>
          <cell r="P35" t="str">
            <v>Lab</v>
          </cell>
          <cell r="Q35" t="str">
            <v>NAC.</v>
          </cell>
        </row>
        <row r="36">
          <cell r="A36" t="str">
            <v>ANT3:NAC.</v>
          </cell>
          <cell r="B36" t="str">
            <v>. 22H50</v>
          </cell>
          <cell r="C36">
            <v>0.95138888888888884</v>
          </cell>
          <cell r="D36">
            <v>36290</v>
          </cell>
          <cell r="E36">
            <v>20</v>
          </cell>
          <cell r="F36">
            <v>1</v>
          </cell>
          <cell r="G36">
            <v>2800</v>
          </cell>
          <cell r="H36">
            <v>376</v>
          </cell>
          <cell r="I36">
            <v>7.4</v>
          </cell>
          <cell r="J36" t="str">
            <v xml:space="preserve"> GRAN CINE</v>
          </cell>
          <cell r="K36" t="str">
            <v xml:space="preserve"> GRAN CINE</v>
          </cell>
          <cell r="L36">
            <v>2800</v>
          </cell>
          <cell r="M36">
            <v>376</v>
          </cell>
          <cell r="N36">
            <v>7.4</v>
          </cell>
          <cell r="O36" t="str">
            <v>PT</v>
          </cell>
          <cell r="P36" t="str">
            <v>Lab</v>
          </cell>
          <cell r="Q36" t="str">
            <v>NAC.</v>
          </cell>
        </row>
        <row r="37">
          <cell r="A37" t="str">
            <v>ANT3:NAC.</v>
          </cell>
          <cell r="B37" t="str">
            <v>. 15H50</v>
          </cell>
          <cell r="C37">
            <v>0.65972222222222221</v>
          </cell>
          <cell r="D37">
            <v>36291</v>
          </cell>
          <cell r="E37">
            <v>20</v>
          </cell>
          <cell r="F37">
            <v>1</v>
          </cell>
          <cell r="G37">
            <v>900</v>
          </cell>
          <cell r="H37">
            <v>180</v>
          </cell>
          <cell r="I37">
            <v>5</v>
          </cell>
          <cell r="J37" t="str">
            <v xml:space="preserve"> SABOR A TI</v>
          </cell>
          <cell r="K37" t="str">
            <v xml:space="preserve"> SABOR A TI</v>
          </cell>
          <cell r="L37">
            <v>900</v>
          </cell>
          <cell r="M37">
            <v>180</v>
          </cell>
          <cell r="N37">
            <v>5</v>
          </cell>
          <cell r="O37" t="str">
            <v>DT</v>
          </cell>
          <cell r="P37" t="str">
            <v>Lab</v>
          </cell>
          <cell r="Q37" t="str">
            <v>NAC.</v>
          </cell>
        </row>
        <row r="38">
          <cell r="A38" t="str">
            <v>ANT3:NAC.</v>
          </cell>
          <cell r="B38" t="str">
            <v>. 14H20</v>
          </cell>
          <cell r="C38">
            <v>0.59722222222222221</v>
          </cell>
          <cell r="D38">
            <v>36292</v>
          </cell>
          <cell r="E38">
            <v>20</v>
          </cell>
          <cell r="F38">
            <v>1</v>
          </cell>
          <cell r="G38">
            <v>1700</v>
          </cell>
          <cell r="H38">
            <v>396</v>
          </cell>
          <cell r="I38">
            <v>4.3</v>
          </cell>
          <cell r="J38" t="str">
            <v xml:space="preserve"> SERIE</v>
          </cell>
          <cell r="K38" t="str">
            <v xml:space="preserve"> SERIE</v>
          </cell>
          <cell r="L38">
            <v>1700</v>
          </cell>
          <cell r="M38">
            <v>396</v>
          </cell>
          <cell r="N38">
            <v>4.3</v>
          </cell>
          <cell r="O38" t="str">
            <v>DT</v>
          </cell>
          <cell r="P38" t="str">
            <v>Lab</v>
          </cell>
          <cell r="Q38" t="str">
            <v>NAC.</v>
          </cell>
        </row>
        <row r="39">
          <cell r="A39" t="str">
            <v>ANT3:NAC.</v>
          </cell>
          <cell r="B39" t="str">
            <v>. 15H25</v>
          </cell>
          <cell r="C39">
            <v>0.64236111111111105</v>
          </cell>
          <cell r="D39">
            <v>36295</v>
          </cell>
          <cell r="E39">
            <v>20</v>
          </cell>
          <cell r="F39">
            <v>1</v>
          </cell>
          <cell r="G39">
            <v>1700</v>
          </cell>
          <cell r="H39">
            <v>311</v>
          </cell>
          <cell r="I39">
            <v>5.5</v>
          </cell>
          <cell r="J39" t="str">
            <v xml:space="preserve"> NOTICIAS 1</v>
          </cell>
          <cell r="K39" t="str">
            <v xml:space="preserve"> NOTICIAS 1</v>
          </cell>
          <cell r="L39">
            <v>1700</v>
          </cell>
          <cell r="M39">
            <v>311</v>
          </cell>
          <cell r="N39">
            <v>5.5</v>
          </cell>
          <cell r="O39" t="str">
            <v>DT</v>
          </cell>
          <cell r="P39" t="str">
            <v>FS</v>
          </cell>
          <cell r="Q39" t="str">
            <v>NAC.</v>
          </cell>
        </row>
        <row r="40">
          <cell r="A40" t="str">
            <v>ANT3:NAC.</v>
          </cell>
          <cell r="B40" t="str">
            <v>. 16H50</v>
          </cell>
          <cell r="C40">
            <v>0.70138888888888884</v>
          </cell>
          <cell r="D40">
            <v>36295</v>
          </cell>
          <cell r="E40">
            <v>20</v>
          </cell>
          <cell r="F40">
            <v>1</v>
          </cell>
          <cell r="G40">
            <v>1500</v>
          </cell>
          <cell r="H40">
            <v>287</v>
          </cell>
          <cell r="I40">
            <v>5.2</v>
          </cell>
          <cell r="J40" t="str">
            <v xml:space="preserve"> CINE</v>
          </cell>
          <cell r="K40" t="str">
            <v xml:space="preserve"> CINE</v>
          </cell>
          <cell r="L40">
            <v>1500</v>
          </cell>
          <cell r="M40">
            <v>287</v>
          </cell>
          <cell r="N40">
            <v>5.2</v>
          </cell>
          <cell r="O40" t="str">
            <v>DT</v>
          </cell>
          <cell r="P40" t="str">
            <v>FS</v>
          </cell>
          <cell r="Q40" t="str">
            <v>NAC.</v>
          </cell>
        </row>
        <row r="41">
          <cell r="A41" t="str">
            <v>ANT3:NAC.</v>
          </cell>
          <cell r="B41" t="str">
            <v>. 19H20</v>
          </cell>
          <cell r="C41">
            <v>0.80555555555555547</v>
          </cell>
          <cell r="D41">
            <v>36295</v>
          </cell>
          <cell r="E41">
            <v>20</v>
          </cell>
          <cell r="F41">
            <v>1</v>
          </cell>
          <cell r="G41">
            <v>1200</v>
          </cell>
          <cell r="H41">
            <v>427</v>
          </cell>
          <cell r="I41">
            <v>2.8</v>
          </cell>
          <cell r="J41" t="str">
            <v xml:space="preserve"> CINE</v>
          </cell>
          <cell r="K41" t="str">
            <v xml:space="preserve"> CINE</v>
          </cell>
          <cell r="L41">
            <v>1200</v>
          </cell>
          <cell r="M41">
            <v>427</v>
          </cell>
          <cell r="N41">
            <v>2.8</v>
          </cell>
          <cell r="O41" t="str">
            <v>DT</v>
          </cell>
          <cell r="P41" t="str">
            <v>FS</v>
          </cell>
          <cell r="Q41" t="str">
            <v>NAC.</v>
          </cell>
        </row>
        <row r="42">
          <cell r="A42" t="str">
            <v>ANT3:NAC.</v>
          </cell>
          <cell r="B42" t="str">
            <v>. 23H20</v>
          </cell>
          <cell r="C42">
            <v>0.97222222222222221</v>
          </cell>
          <cell r="D42">
            <v>36295</v>
          </cell>
          <cell r="E42">
            <v>20</v>
          </cell>
          <cell r="F42">
            <v>1</v>
          </cell>
          <cell r="G42">
            <v>1800</v>
          </cell>
          <cell r="H42">
            <v>204</v>
          </cell>
          <cell r="I42">
            <v>8.8000000000000007</v>
          </cell>
          <cell r="J42" t="str">
            <v xml:space="preserve"> TRATO HECHO</v>
          </cell>
          <cell r="K42" t="str">
            <v xml:space="preserve"> TRATO HECHO</v>
          </cell>
          <cell r="L42">
            <v>1800</v>
          </cell>
          <cell r="M42">
            <v>204</v>
          </cell>
          <cell r="N42">
            <v>8.8000000000000007</v>
          </cell>
          <cell r="O42" t="str">
            <v>PT</v>
          </cell>
          <cell r="P42" t="str">
            <v>FS</v>
          </cell>
          <cell r="Q42" t="str">
            <v>NAC.</v>
          </cell>
        </row>
        <row r="43">
          <cell r="A43" t="str">
            <v>ANT3:NAC.</v>
          </cell>
          <cell r="B43" t="str">
            <v>. 17H15</v>
          </cell>
          <cell r="C43">
            <v>0.71875</v>
          </cell>
          <cell r="D43">
            <v>36296</v>
          </cell>
          <cell r="E43">
            <v>20</v>
          </cell>
          <cell r="F43">
            <v>1</v>
          </cell>
          <cell r="G43">
            <v>1500</v>
          </cell>
          <cell r="H43">
            <v>310</v>
          </cell>
          <cell r="I43">
            <v>4.8</v>
          </cell>
          <cell r="J43" t="str">
            <v xml:space="preserve"> CINE</v>
          </cell>
          <cell r="K43" t="str">
            <v xml:space="preserve"> CINE</v>
          </cell>
          <cell r="L43">
            <v>1500</v>
          </cell>
          <cell r="M43">
            <v>310</v>
          </cell>
          <cell r="N43">
            <v>4.8</v>
          </cell>
          <cell r="O43" t="str">
            <v>DT</v>
          </cell>
          <cell r="P43" t="str">
            <v>FS</v>
          </cell>
          <cell r="Q43" t="str">
            <v>NAC.</v>
          </cell>
        </row>
        <row r="44">
          <cell r="A44" t="str">
            <v>ANT3:NAC.</v>
          </cell>
          <cell r="B44" t="str">
            <v>. 23H10</v>
          </cell>
          <cell r="C44">
            <v>0.96527777777777779</v>
          </cell>
          <cell r="D44">
            <v>36304</v>
          </cell>
          <cell r="E44">
            <v>20</v>
          </cell>
          <cell r="F44">
            <v>1</v>
          </cell>
          <cell r="G44">
            <v>2800</v>
          </cell>
          <cell r="H44">
            <v>346</v>
          </cell>
          <cell r="I44">
            <v>8.1</v>
          </cell>
          <cell r="J44" t="str">
            <v xml:space="preserve"> GRAN CINE</v>
          </cell>
          <cell r="K44" t="str">
            <v xml:space="preserve"> GRAN CINE</v>
          </cell>
          <cell r="L44">
            <v>2800</v>
          </cell>
          <cell r="M44">
            <v>346</v>
          </cell>
          <cell r="N44">
            <v>8.1</v>
          </cell>
          <cell r="O44" t="str">
            <v>PT</v>
          </cell>
          <cell r="P44" t="str">
            <v>Lab</v>
          </cell>
          <cell r="Q44" t="str">
            <v>NAC.</v>
          </cell>
        </row>
        <row r="45">
          <cell r="A45" t="str">
            <v>ANT3:NAC.</v>
          </cell>
          <cell r="B45" t="str">
            <v>. 14H20</v>
          </cell>
          <cell r="C45">
            <v>0.59722222222222221</v>
          </cell>
          <cell r="D45">
            <v>36305</v>
          </cell>
          <cell r="E45">
            <v>20</v>
          </cell>
          <cell r="F45">
            <v>1</v>
          </cell>
          <cell r="G45">
            <v>1700</v>
          </cell>
          <cell r="H45">
            <v>427</v>
          </cell>
          <cell r="I45">
            <v>4</v>
          </cell>
          <cell r="J45" t="str">
            <v xml:space="preserve"> SERIE</v>
          </cell>
          <cell r="K45" t="str">
            <v xml:space="preserve"> SERIE</v>
          </cell>
          <cell r="L45">
            <v>1700</v>
          </cell>
          <cell r="M45">
            <v>427</v>
          </cell>
          <cell r="N45">
            <v>4</v>
          </cell>
          <cell r="O45" t="str">
            <v>DT</v>
          </cell>
          <cell r="P45" t="str">
            <v>Lab</v>
          </cell>
          <cell r="Q45" t="str">
            <v>NAC.</v>
          </cell>
        </row>
        <row r="46">
          <cell r="A46" t="str">
            <v>ANT3:NAC.</v>
          </cell>
          <cell r="B46" t="str">
            <v>. 13H50</v>
          </cell>
          <cell r="C46">
            <v>0.57638888888888895</v>
          </cell>
          <cell r="D46">
            <v>36306</v>
          </cell>
          <cell r="E46">
            <v>20</v>
          </cell>
          <cell r="F46">
            <v>1</v>
          </cell>
          <cell r="G46">
            <v>500</v>
          </cell>
          <cell r="H46">
            <v>207</v>
          </cell>
          <cell r="I46">
            <v>2.4</v>
          </cell>
          <cell r="J46" t="str">
            <v xml:space="preserve"> SERIE</v>
          </cell>
          <cell r="K46" t="str">
            <v xml:space="preserve"> SERIE</v>
          </cell>
          <cell r="L46">
            <v>500</v>
          </cell>
          <cell r="M46">
            <v>207</v>
          </cell>
          <cell r="N46">
            <v>2.4</v>
          </cell>
          <cell r="O46" t="str">
            <v>DT</v>
          </cell>
          <cell r="P46" t="str">
            <v>Lab</v>
          </cell>
          <cell r="Q46" t="str">
            <v>NAC.</v>
          </cell>
        </row>
        <row r="47">
          <cell r="A47" t="str">
            <v>ANT3:NAC.</v>
          </cell>
          <cell r="B47" t="str">
            <v>. 15H50</v>
          </cell>
          <cell r="C47">
            <v>0.65972222222222221</v>
          </cell>
          <cell r="D47">
            <v>36308</v>
          </cell>
          <cell r="E47">
            <v>20</v>
          </cell>
          <cell r="F47">
            <v>1</v>
          </cell>
          <cell r="G47">
            <v>900</v>
          </cell>
          <cell r="H47">
            <v>189</v>
          </cell>
          <cell r="I47">
            <v>4.8</v>
          </cell>
          <cell r="J47" t="str">
            <v xml:space="preserve"> SABOR A TI</v>
          </cell>
          <cell r="K47" t="str">
            <v xml:space="preserve"> SABOR A TI</v>
          </cell>
          <cell r="L47">
            <v>900</v>
          </cell>
          <cell r="M47">
            <v>189</v>
          </cell>
          <cell r="N47">
            <v>4.8</v>
          </cell>
          <cell r="O47" t="str">
            <v>DT</v>
          </cell>
          <cell r="P47" t="str">
            <v>Lab</v>
          </cell>
          <cell r="Q47" t="str">
            <v>NAC.</v>
          </cell>
        </row>
        <row r="48">
          <cell r="A48" t="str">
            <v>ANT3:NAC.</v>
          </cell>
          <cell r="B48" t="str">
            <v>. 16H50</v>
          </cell>
          <cell r="C48">
            <v>0.70138888888888884</v>
          </cell>
          <cell r="D48">
            <v>36309</v>
          </cell>
          <cell r="E48">
            <v>20</v>
          </cell>
          <cell r="F48">
            <v>1</v>
          </cell>
          <cell r="G48">
            <v>1500</v>
          </cell>
          <cell r="H48">
            <v>291</v>
          </cell>
          <cell r="I48">
            <v>5.0999999999999996</v>
          </cell>
          <cell r="J48" t="str">
            <v xml:space="preserve"> CINE</v>
          </cell>
          <cell r="K48" t="str">
            <v xml:space="preserve"> CINE</v>
          </cell>
          <cell r="L48">
            <v>1500</v>
          </cell>
          <cell r="M48">
            <v>291</v>
          </cell>
          <cell r="N48">
            <v>5.0999999999999996</v>
          </cell>
          <cell r="O48" t="str">
            <v>DT</v>
          </cell>
          <cell r="P48" t="str">
            <v>FS</v>
          </cell>
          <cell r="Q48" t="str">
            <v>NAC.</v>
          </cell>
        </row>
        <row r="49">
          <cell r="A49" t="str">
            <v>ANT3:NAC.</v>
          </cell>
          <cell r="B49" t="str">
            <v>. 18H20</v>
          </cell>
          <cell r="C49">
            <v>0.76388888888888884</v>
          </cell>
          <cell r="D49">
            <v>36309</v>
          </cell>
          <cell r="E49">
            <v>20</v>
          </cell>
          <cell r="F49">
            <v>1</v>
          </cell>
          <cell r="G49">
            <v>1200</v>
          </cell>
          <cell r="H49">
            <v>433</v>
          </cell>
          <cell r="I49">
            <v>2.8</v>
          </cell>
          <cell r="J49" t="str">
            <v xml:space="preserve"> CINE</v>
          </cell>
          <cell r="K49" t="str">
            <v xml:space="preserve"> CINE</v>
          </cell>
          <cell r="L49">
            <v>1200</v>
          </cell>
          <cell r="M49">
            <v>433</v>
          </cell>
          <cell r="N49">
            <v>2.8</v>
          </cell>
          <cell r="O49" t="str">
            <v>DT</v>
          </cell>
          <cell r="P49" t="str">
            <v>FS</v>
          </cell>
          <cell r="Q49" t="str">
            <v>NAC.</v>
          </cell>
        </row>
        <row r="50">
          <cell r="A50" t="str">
            <v>ANT3:NAC.</v>
          </cell>
          <cell r="B50" t="str">
            <v>. 22H50</v>
          </cell>
          <cell r="C50">
            <v>0.95138888888888884</v>
          </cell>
          <cell r="D50">
            <v>36309</v>
          </cell>
          <cell r="E50">
            <v>20</v>
          </cell>
          <cell r="F50">
            <v>1</v>
          </cell>
          <cell r="G50">
            <v>1800</v>
          </cell>
          <cell r="H50">
            <v>294</v>
          </cell>
          <cell r="I50">
            <v>6.1</v>
          </cell>
          <cell r="J50" t="str">
            <v xml:space="preserve"> TRATO HECHO</v>
          </cell>
          <cell r="K50" t="str">
            <v xml:space="preserve"> TRATO HECHO</v>
          </cell>
          <cell r="L50">
            <v>1800</v>
          </cell>
          <cell r="M50">
            <v>294</v>
          </cell>
          <cell r="N50">
            <v>6.1</v>
          </cell>
          <cell r="O50" t="str">
            <v>PT</v>
          </cell>
          <cell r="P50" t="str">
            <v>FS</v>
          </cell>
          <cell r="Q50" t="str">
            <v>NAC.</v>
          </cell>
        </row>
        <row r="51">
          <cell r="A51" t="str">
            <v>ANT3:NAC.</v>
          </cell>
          <cell r="B51" t="str">
            <v>. 16H20</v>
          </cell>
          <cell r="C51">
            <v>0.68055555555555547</v>
          </cell>
          <cell r="D51">
            <v>36310</v>
          </cell>
          <cell r="E51">
            <v>20</v>
          </cell>
          <cell r="F51">
            <v>1</v>
          </cell>
          <cell r="G51">
            <v>1500</v>
          </cell>
          <cell r="H51">
            <v>305</v>
          </cell>
          <cell r="I51">
            <v>4.9000000000000004</v>
          </cell>
          <cell r="J51" t="str">
            <v xml:space="preserve"> CINE</v>
          </cell>
          <cell r="K51" t="str">
            <v xml:space="preserve"> CINE</v>
          </cell>
          <cell r="L51">
            <v>1500</v>
          </cell>
          <cell r="M51">
            <v>305</v>
          </cell>
          <cell r="N51">
            <v>4.9000000000000004</v>
          </cell>
          <cell r="O51" t="str">
            <v>DT</v>
          </cell>
          <cell r="P51" t="str">
            <v>FS</v>
          </cell>
          <cell r="Q51" t="str">
            <v>NAC.</v>
          </cell>
        </row>
        <row r="52">
          <cell r="A52" t="str">
            <v>ANT3:NAC.</v>
          </cell>
          <cell r="B52" t="str">
            <v>. 16H50</v>
          </cell>
          <cell r="C52">
            <v>0.70138888888888884</v>
          </cell>
          <cell r="D52">
            <v>36310</v>
          </cell>
          <cell r="E52">
            <v>20</v>
          </cell>
          <cell r="F52">
            <v>1</v>
          </cell>
          <cell r="G52">
            <v>1500</v>
          </cell>
          <cell r="H52">
            <v>275</v>
          </cell>
          <cell r="I52">
            <v>5.5</v>
          </cell>
          <cell r="J52" t="str">
            <v xml:space="preserve"> CINE</v>
          </cell>
          <cell r="K52" t="str">
            <v xml:space="preserve"> CINE</v>
          </cell>
          <cell r="L52">
            <v>1500</v>
          </cell>
          <cell r="M52">
            <v>275</v>
          </cell>
          <cell r="N52">
            <v>5.5</v>
          </cell>
          <cell r="O52" t="str">
            <v>DT</v>
          </cell>
          <cell r="P52" t="str">
            <v>FS</v>
          </cell>
          <cell r="Q52" t="str">
            <v>NAC.</v>
          </cell>
        </row>
        <row r="53">
          <cell r="A53" t="str">
            <v>ANT3:NAC.</v>
          </cell>
          <cell r="B53" t="str">
            <v>. 19H20</v>
          </cell>
          <cell r="C53">
            <v>0.80555555555555547</v>
          </cell>
          <cell r="D53">
            <v>36310</v>
          </cell>
          <cell r="E53">
            <v>20</v>
          </cell>
          <cell r="F53">
            <v>1</v>
          </cell>
          <cell r="G53">
            <v>1200</v>
          </cell>
          <cell r="H53">
            <v>342</v>
          </cell>
          <cell r="I53">
            <v>3.5</v>
          </cell>
          <cell r="J53" t="str">
            <v xml:space="preserve"> REX</v>
          </cell>
          <cell r="K53" t="str">
            <v xml:space="preserve"> REX</v>
          </cell>
          <cell r="L53">
            <v>1200</v>
          </cell>
          <cell r="M53">
            <v>342</v>
          </cell>
          <cell r="N53">
            <v>3.5</v>
          </cell>
          <cell r="O53" t="str">
            <v>DT</v>
          </cell>
          <cell r="P53" t="str">
            <v>FS</v>
          </cell>
          <cell r="Q53" t="str">
            <v>NAC.</v>
          </cell>
        </row>
        <row r="54">
          <cell r="A54" t="str">
            <v>ANT3:NAC.</v>
          </cell>
          <cell r="B54" t="str">
            <v>. 15H50</v>
          </cell>
          <cell r="C54">
            <v>0.65972222222222221</v>
          </cell>
          <cell r="D54">
            <v>36313</v>
          </cell>
          <cell r="E54">
            <v>20</v>
          </cell>
          <cell r="F54">
            <v>1</v>
          </cell>
          <cell r="G54">
            <v>900</v>
          </cell>
          <cell r="H54">
            <v>186</v>
          </cell>
          <cell r="I54">
            <v>4.8</v>
          </cell>
          <cell r="J54" t="str">
            <v xml:space="preserve"> SABOR A TI</v>
          </cell>
          <cell r="K54" t="str">
            <v xml:space="preserve"> SABOR A TI</v>
          </cell>
          <cell r="L54">
            <v>900</v>
          </cell>
          <cell r="M54">
            <v>186</v>
          </cell>
          <cell r="N54">
            <v>4.8</v>
          </cell>
          <cell r="O54" t="str">
            <v>DT</v>
          </cell>
          <cell r="P54" t="str">
            <v>Lab</v>
          </cell>
          <cell r="Q54" t="str">
            <v>NAC.</v>
          </cell>
        </row>
        <row r="55">
          <cell r="A55" t="str">
            <v>ANT3:NAC.</v>
          </cell>
          <cell r="B55" t="str">
            <v>. 15H25</v>
          </cell>
          <cell r="C55">
            <v>0.64236111111111105</v>
          </cell>
          <cell r="D55">
            <v>36314</v>
          </cell>
          <cell r="E55">
            <v>20</v>
          </cell>
          <cell r="F55">
            <v>1</v>
          </cell>
          <cell r="G55">
            <v>1700</v>
          </cell>
          <cell r="H55">
            <v>341</v>
          </cell>
          <cell r="I55">
            <v>5</v>
          </cell>
          <cell r="J55" t="str">
            <v xml:space="preserve"> NOTICIAS 1</v>
          </cell>
          <cell r="K55" t="str">
            <v xml:space="preserve"> NOTICIAS 1</v>
          </cell>
          <cell r="L55">
            <v>1700</v>
          </cell>
          <cell r="M55">
            <v>341</v>
          </cell>
          <cell r="N55">
            <v>5</v>
          </cell>
          <cell r="O55" t="str">
            <v>DT</v>
          </cell>
          <cell r="P55" t="str">
            <v>Lab</v>
          </cell>
          <cell r="Q55" t="str">
            <v>NAC.</v>
          </cell>
        </row>
        <row r="56">
          <cell r="A56" t="str">
            <v>ANT3:NAC.</v>
          </cell>
          <cell r="B56" t="str">
            <v>. 22H20</v>
          </cell>
          <cell r="C56">
            <v>0.93055555555555547</v>
          </cell>
          <cell r="D56">
            <v>36314</v>
          </cell>
          <cell r="E56">
            <v>20</v>
          </cell>
          <cell r="F56">
            <v>1</v>
          </cell>
          <cell r="G56">
            <v>3100</v>
          </cell>
          <cell r="H56">
            <v>437</v>
          </cell>
          <cell r="I56">
            <v>7.1</v>
          </cell>
          <cell r="J56" t="str">
            <v xml:space="preserve"> MANOS A LA OBRA</v>
          </cell>
          <cell r="K56" t="str">
            <v xml:space="preserve"> MANOS A LA OBRA</v>
          </cell>
          <cell r="L56">
            <v>3100</v>
          </cell>
          <cell r="M56">
            <v>437</v>
          </cell>
          <cell r="N56">
            <v>7.1</v>
          </cell>
          <cell r="O56" t="str">
            <v>PT</v>
          </cell>
          <cell r="P56" t="str">
            <v>Lab</v>
          </cell>
          <cell r="Q56" t="str">
            <v>NAC.</v>
          </cell>
        </row>
        <row r="57">
          <cell r="A57" t="str">
            <v>ANT3:NAC.</v>
          </cell>
          <cell r="B57" t="str">
            <v>. 14H20</v>
          </cell>
          <cell r="C57">
            <v>0.59722222222222221</v>
          </cell>
          <cell r="D57">
            <v>36315</v>
          </cell>
          <cell r="E57">
            <v>20</v>
          </cell>
          <cell r="F57">
            <v>1</v>
          </cell>
          <cell r="G57">
            <v>1700</v>
          </cell>
          <cell r="H57">
            <v>419</v>
          </cell>
          <cell r="I57">
            <v>4.0999999999999996</v>
          </cell>
          <cell r="J57" t="str">
            <v xml:space="preserve"> SERIE</v>
          </cell>
          <cell r="K57" t="str">
            <v xml:space="preserve"> SERIE</v>
          </cell>
          <cell r="L57">
            <v>1700</v>
          </cell>
          <cell r="M57">
            <v>419</v>
          </cell>
          <cell r="N57">
            <v>4.0999999999999996</v>
          </cell>
          <cell r="O57" t="str">
            <v>DT</v>
          </cell>
          <cell r="P57" t="str">
            <v>Lab</v>
          </cell>
          <cell r="Q57" t="str">
            <v>NAC.</v>
          </cell>
        </row>
        <row r="58">
          <cell r="A58" t="str">
            <v>ANT3:NAC.</v>
          </cell>
          <cell r="B58" t="str">
            <v>. 15H50</v>
          </cell>
          <cell r="C58">
            <v>0.65972222222222221</v>
          </cell>
          <cell r="D58">
            <v>36316</v>
          </cell>
          <cell r="E58">
            <v>20</v>
          </cell>
          <cell r="F58">
            <v>1</v>
          </cell>
          <cell r="G58">
            <v>1500</v>
          </cell>
          <cell r="H58">
            <v>332</v>
          </cell>
          <cell r="I58">
            <v>4.5</v>
          </cell>
          <cell r="J58" t="str">
            <v xml:space="preserve"> CINE</v>
          </cell>
          <cell r="K58" t="str">
            <v xml:space="preserve"> CINE</v>
          </cell>
          <cell r="L58">
            <v>1500</v>
          </cell>
          <cell r="M58">
            <v>332</v>
          </cell>
          <cell r="N58">
            <v>4.5</v>
          </cell>
          <cell r="O58" t="str">
            <v>DT</v>
          </cell>
          <cell r="P58" t="str">
            <v>FS</v>
          </cell>
          <cell r="Q58" t="str">
            <v>NAC.</v>
          </cell>
        </row>
        <row r="59">
          <cell r="A59" t="str">
            <v>ANT3:NAC.</v>
          </cell>
          <cell r="B59" t="str">
            <v>. 17H50</v>
          </cell>
          <cell r="C59">
            <v>0.74305555555555547</v>
          </cell>
          <cell r="D59">
            <v>36316</v>
          </cell>
          <cell r="E59">
            <v>20</v>
          </cell>
          <cell r="F59">
            <v>1</v>
          </cell>
          <cell r="G59">
            <v>1200</v>
          </cell>
          <cell r="H59">
            <v>385</v>
          </cell>
          <cell r="I59">
            <v>3.1</v>
          </cell>
          <cell r="J59" t="str">
            <v xml:space="preserve"> CINE</v>
          </cell>
          <cell r="K59" t="str">
            <v xml:space="preserve"> CINE</v>
          </cell>
          <cell r="L59">
            <v>1200</v>
          </cell>
          <cell r="M59">
            <v>385</v>
          </cell>
          <cell r="N59">
            <v>3.1</v>
          </cell>
          <cell r="O59" t="str">
            <v>DT</v>
          </cell>
          <cell r="P59" t="str">
            <v>FS</v>
          </cell>
          <cell r="Q59" t="str">
            <v>NAC.</v>
          </cell>
        </row>
        <row r="60">
          <cell r="A60" t="str">
            <v>ANT3:NAC.</v>
          </cell>
          <cell r="B60" t="str">
            <v>. 22H50</v>
          </cell>
          <cell r="C60">
            <v>0.95138888888888884</v>
          </cell>
          <cell r="D60">
            <v>36316</v>
          </cell>
          <cell r="E60">
            <v>20</v>
          </cell>
          <cell r="F60">
            <v>1</v>
          </cell>
          <cell r="G60">
            <v>1800</v>
          </cell>
          <cell r="H60">
            <v>308</v>
          </cell>
          <cell r="I60">
            <v>5.8</v>
          </cell>
          <cell r="J60" t="str">
            <v xml:space="preserve"> TRATO HECHO</v>
          </cell>
          <cell r="K60" t="str">
            <v xml:space="preserve"> TRATO HECHO</v>
          </cell>
          <cell r="L60">
            <v>1800</v>
          </cell>
          <cell r="M60">
            <v>308</v>
          </cell>
          <cell r="N60">
            <v>5.8</v>
          </cell>
          <cell r="O60" t="str">
            <v>PT</v>
          </cell>
          <cell r="P60" t="str">
            <v>FS</v>
          </cell>
          <cell r="Q60" t="str">
            <v>NAC.</v>
          </cell>
        </row>
        <row r="61">
          <cell r="A61" t="str">
            <v>ANT3:NAC.</v>
          </cell>
          <cell r="B61" t="str">
            <v>. 13H50</v>
          </cell>
          <cell r="C61">
            <v>0.57638888888888895</v>
          </cell>
          <cell r="D61">
            <v>36317</v>
          </cell>
          <cell r="E61">
            <v>20</v>
          </cell>
          <cell r="F61">
            <v>1</v>
          </cell>
          <cell r="G61">
            <v>600</v>
          </cell>
          <cell r="H61">
            <v>296</v>
          </cell>
          <cell r="I61">
            <v>2</v>
          </cell>
          <cell r="J61" t="str">
            <v xml:space="preserve"> SORPRESA, SORPRESA (R)</v>
          </cell>
          <cell r="K61" t="str">
            <v xml:space="preserve"> SORPRESA, SORPRESA (R)</v>
          </cell>
          <cell r="L61">
            <v>600</v>
          </cell>
          <cell r="M61">
            <v>296</v>
          </cell>
          <cell r="N61">
            <v>2</v>
          </cell>
          <cell r="O61" t="str">
            <v>DT</v>
          </cell>
          <cell r="P61" t="str">
            <v>FS</v>
          </cell>
          <cell r="Q61" t="str">
            <v>NAC.</v>
          </cell>
        </row>
        <row r="62">
          <cell r="A62" t="str">
            <v>ANT3:NAC.</v>
          </cell>
          <cell r="B62" t="str">
            <v>. 15H25</v>
          </cell>
          <cell r="C62">
            <v>0.64236111111111105</v>
          </cell>
          <cell r="D62">
            <v>36320</v>
          </cell>
          <cell r="E62">
            <v>20</v>
          </cell>
          <cell r="F62">
            <v>1</v>
          </cell>
          <cell r="G62">
            <v>1700</v>
          </cell>
          <cell r="H62">
            <v>330</v>
          </cell>
          <cell r="I62">
            <v>5.0999999999999996</v>
          </cell>
          <cell r="J62" t="str">
            <v xml:space="preserve"> NOTICIAS 1</v>
          </cell>
          <cell r="K62" t="str">
            <v xml:space="preserve"> NOTICIAS 1</v>
          </cell>
          <cell r="L62">
            <v>1700</v>
          </cell>
          <cell r="M62">
            <v>330</v>
          </cell>
          <cell r="N62">
            <v>5.0999999999999996</v>
          </cell>
          <cell r="O62" t="str">
            <v>DT</v>
          </cell>
          <cell r="P62" t="str">
            <v>Lab</v>
          </cell>
          <cell r="Q62" t="str">
            <v>NAC.</v>
          </cell>
        </row>
        <row r="63">
          <cell r="A63" t="str">
            <v>ANT3:NAC.</v>
          </cell>
          <cell r="B63" t="str">
            <v>. 21H20</v>
          </cell>
          <cell r="C63">
            <v>0.88888888888888884</v>
          </cell>
          <cell r="D63">
            <v>36320</v>
          </cell>
          <cell r="E63">
            <v>20</v>
          </cell>
          <cell r="F63">
            <v>1</v>
          </cell>
          <cell r="G63">
            <v>2000</v>
          </cell>
          <cell r="H63">
            <v>420</v>
          </cell>
          <cell r="I63">
            <v>4.8</v>
          </cell>
          <cell r="J63" t="str">
            <v xml:space="preserve"> NOTICIAS 2</v>
          </cell>
          <cell r="K63" t="str">
            <v xml:space="preserve"> NOTICIAS 2</v>
          </cell>
          <cell r="L63">
            <v>2000</v>
          </cell>
          <cell r="M63">
            <v>420</v>
          </cell>
          <cell r="N63">
            <v>4.8</v>
          </cell>
          <cell r="O63" t="str">
            <v>PT</v>
          </cell>
          <cell r="P63" t="str">
            <v>Lab</v>
          </cell>
          <cell r="Q63" t="str">
            <v>NAC.</v>
          </cell>
        </row>
        <row r="64">
          <cell r="A64" t="str">
            <v>ANT3:NAC.</v>
          </cell>
          <cell r="B64" t="str">
            <v>. 23H20</v>
          </cell>
          <cell r="C64">
            <v>0.97222222222222221</v>
          </cell>
          <cell r="D64">
            <v>36321</v>
          </cell>
          <cell r="E64">
            <v>20</v>
          </cell>
          <cell r="F64">
            <v>1</v>
          </cell>
          <cell r="G64">
            <v>2000</v>
          </cell>
          <cell r="H64">
            <v>304</v>
          </cell>
          <cell r="I64">
            <v>6.6</v>
          </cell>
          <cell r="J64" t="str">
            <v xml:space="preserve"> MANOS A LA OBRA (R)</v>
          </cell>
          <cell r="K64" t="str">
            <v xml:space="preserve"> MANOS A LA OBRA (R)</v>
          </cell>
          <cell r="L64">
            <v>2000</v>
          </cell>
          <cell r="M64">
            <v>304</v>
          </cell>
          <cell r="N64">
            <v>6.6</v>
          </cell>
          <cell r="O64" t="str">
            <v>PT</v>
          </cell>
          <cell r="P64" t="str">
            <v>Lab</v>
          </cell>
          <cell r="Q64" t="str">
            <v>NAC.</v>
          </cell>
        </row>
        <row r="65">
          <cell r="A65" t="str">
            <v>ANT3:NAC.</v>
          </cell>
          <cell r="B65" t="str">
            <v>. 19H20</v>
          </cell>
          <cell r="C65">
            <v>0.80555555555555547</v>
          </cell>
          <cell r="D65">
            <v>36322</v>
          </cell>
          <cell r="E65">
            <v>20</v>
          </cell>
          <cell r="F65">
            <v>1</v>
          </cell>
          <cell r="G65">
            <v>800</v>
          </cell>
          <cell r="H65">
            <v>250</v>
          </cell>
          <cell r="I65">
            <v>3.2</v>
          </cell>
          <cell r="J65" t="str">
            <v xml:space="preserve"> ALTA TENSION</v>
          </cell>
          <cell r="K65" t="str">
            <v xml:space="preserve"> ALTA TENSION</v>
          </cell>
          <cell r="L65">
            <v>800</v>
          </cell>
          <cell r="M65">
            <v>250</v>
          </cell>
          <cell r="N65">
            <v>3.2</v>
          </cell>
          <cell r="O65" t="str">
            <v>DT</v>
          </cell>
          <cell r="P65" t="str">
            <v>Lab</v>
          </cell>
          <cell r="Q65" t="str">
            <v>NAC.</v>
          </cell>
        </row>
        <row r="66">
          <cell r="A66" t="str">
            <v>ANT3:NAC.</v>
          </cell>
          <cell r="B66" t="str">
            <v>. 17H50</v>
          </cell>
          <cell r="C66">
            <v>0.74305555555555547</v>
          </cell>
          <cell r="D66">
            <v>36323</v>
          </cell>
          <cell r="E66">
            <v>20</v>
          </cell>
          <cell r="F66">
            <v>1</v>
          </cell>
          <cell r="G66">
            <v>1200</v>
          </cell>
          <cell r="H66">
            <v>394</v>
          </cell>
          <cell r="I66">
            <v>3</v>
          </cell>
          <cell r="J66" t="str">
            <v xml:space="preserve"> CINE</v>
          </cell>
          <cell r="K66" t="str">
            <v xml:space="preserve"> CINE</v>
          </cell>
          <cell r="L66">
            <v>1200</v>
          </cell>
          <cell r="M66">
            <v>394</v>
          </cell>
          <cell r="N66">
            <v>3</v>
          </cell>
          <cell r="O66" t="str">
            <v>DT</v>
          </cell>
          <cell r="P66" t="str">
            <v>FS</v>
          </cell>
          <cell r="Q66" t="str">
            <v>NAC.</v>
          </cell>
        </row>
        <row r="67">
          <cell r="A67" t="str">
            <v>ANT3:NAC.</v>
          </cell>
          <cell r="B67" t="str">
            <v>. 17H15</v>
          </cell>
          <cell r="C67">
            <v>0.71875</v>
          </cell>
          <cell r="D67">
            <v>36324</v>
          </cell>
          <cell r="E67">
            <v>20</v>
          </cell>
          <cell r="F67">
            <v>1</v>
          </cell>
          <cell r="G67">
            <v>1500</v>
          </cell>
          <cell r="H67">
            <v>350</v>
          </cell>
          <cell r="I67">
            <v>4.3</v>
          </cell>
          <cell r="J67" t="str">
            <v xml:space="preserve"> CINE</v>
          </cell>
          <cell r="K67" t="str">
            <v xml:space="preserve"> CINE</v>
          </cell>
          <cell r="L67">
            <v>1500</v>
          </cell>
          <cell r="M67">
            <v>350</v>
          </cell>
          <cell r="N67">
            <v>4.3</v>
          </cell>
          <cell r="O67" t="str">
            <v>DT</v>
          </cell>
          <cell r="P67" t="str">
            <v>FS</v>
          </cell>
          <cell r="Q67" t="str">
            <v>NAC.</v>
          </cell>
        </row>
        <row r="68">
          <cell r="A68" t="str">
            <v>ANT3:NAC.</v>
          </cell>
          <cell r="B68" t="str">
            <v>. 20H20</v>
          </cell>
          <cell r="C68">
            <v>0.84722222222222221</v>
          </cell>
          <cell r="D68">
            <v>36324</v>
          </cell>
          <cell r="E68">
            <v>20</v>
          </cell>
          <cell r="F68">
            <v>1</v>
          </cell>
          <cell r="G68">
            <v>1000</v>
          </cell>
          <cell r="H68">
            <v>185</v>
          </cell>
          <cell r="I68">
            <v>5.4</v>
          </cell>
          <cell r="J68" t="str">
            <v xml:space="preserve"> ESPEJO PUBLICO</v>
          </cell>
          <cell r="K68" t="str">
            <v xml:space="preserve"> ESPEJO PUBLICO</v>
          </cell>
          <cell r="L68">
            <v>1000</v>
          </cell>
          <cell r="M68">
            <v>185</v>
          </cell>
          <cell r="N68">
            <v>5.4</v>
          </cell>
          <cell r="O68" t="str">
            <v>DT</v>
          </cell>
          <cell r="P68" t="str">
            <v>FS</v>
          </cell>
          <cell r="Q68" t="str">
            <v>NAC.</v>
          </cell>
        </row>
        <row r="69">
          <cell r="A69" t="str">
            <v>C33:CAT.</v>
          </cell>
          <cell r="B69" t="str">
            <v xml:space="preserve"> 22H00</v>
          </cell>
          <cell r="C69">
            <v>0.91666666666666663</v>
          </cell>
          <cell r="D69">
            <v>36279</v>
          </cell>
          <cell r="E69">
            <v>20</v>
          </cell>
          <cell r="F69">
            <v>1</v>
          </cell>
          <cell r="G69">
            <v>75</v>
          </cell>
          <cell r="H69">
            <v>507</v>
          </cell>
          <cell r="I69">
            <v>0.1</v>
          </cell>
          <cell r="J69" t="str">
            <v xml:space="preserve"> NOTICIAS 33</v>
          </cell>
          <cell r="K69" t="str">
            <v xml:space="preserve"> NOTICIAS 33</v>
          </cell>
          <cell r="L69">
            <v>75</v>
          </cell>
          <cell r="M69">
            <v>507</v>
          </cell>
          <cell r="N69">
            <v>0.1</v>
          </cell>
          <cell r="O69" t="str">
            <v>PT</v>
          </cell>
          <cell r="P69" t="str">
            <v>Lab</v>
          </cell>
          <cell r="Q69" t="str">
            <v>CAT.</v>
          </cell>
        </row>
        <row r="70">
          <cell r="A70" t="str">
            <v>C33:CAT.</v>
          </cell>
          <cell r="B70" t="str">
            <v xml:space="preserve"> 22H00</v>
          </cell>
          <cell r="C70">
            <v>0.91666666666666663</v>
          </cell>
          <cell r="D70">
            <v>36280</v>
          </cell>
          <cell r="E70">
            <v>20</v>
          </cell>
          <cell r="F70">
            <v>1</v>
          </cell>
          <cell r="G70">
            <v>75</v>
          </cell>
          <cell r="H70">
            <v>536</v>
          </cell>
          <cell r="I70">
            <v>0.1</v>
          </cell>
          <cell r="J70" t="str">
            <v xml:space="preserve"> NOTICIAS 33</v>
          </cell>
          <cell r="K70" t="str">
            <v xml:space="preserve"> NOTICIAS 33</v>
          </cell>
          <cell r="L70">
            <v>75</v>
          </cell>
          <cell r="M70">
            <v>536</v>
          </cell>
          <cell r="N70">
            <v>0.1</v>
          </cell>
          <cell r="O70" t="str">
            <v>PT</v>
          </cell>
          <cell r="P70" t="str">
            <v>Lab</v>
          </cell>
          <cell r="Q70" t="str">
            <v>CAT.</v>
          </cell>
        </row>
        <row r="71">
          <cell r="A71" t="str">
            <v>C33:CAT.</v>
          </cell>
          <cell r="B71" t="str">
            <v xml:space="preserve"> 22H30</v>
          </cell>
          <cell r="C71">
            <v>0.9375</v>
          </cell>
          <cell r="D71">
            <v>36280</v>
          </cell>
          <cell r="E71">
            <v>20</v>
          </cell>
          <cell r="F71">
            <v>1</v>
          </cell>
          <cell r="G71">
            <v>50</v>
          </cell>
          <cell r="H71">
            <v>676</v>
          </cell>
          <cell r="I71">
            <v>0.1</v>
          </cell>
          <cell r="J71" t="str">
            <v xml:space="preserve"> NOCHE CLASICA</v>
          </cell>
          <cell r="K71" t="str">
            <v xml:space="preserve"> NOCHE CLASICA</v>
          </cell>
          <cell r="L71">
            <v>50</v>
          </cell>
          <cell r="M71">
            <v>676</v>
          </cell>
          <cell r="N71">
            <v>0.1</v>
          </cell>
          <cell r="O71" t="str">
            <v>PT</v>
          </cell>
          <cell r="P71" t="str">
            <v>Lab</v>
          </cell>
          <cell r="Q71" t="str">
            <v>CAT.</v>
          </cell>
        </row>
        <row r="72">
          <cell r="A72" t="str">
            <v>C33:CAT.</v>
          </cell>
          <cell r="B72" t="str">
            <v xml:space="preserve"> 23H00</v>
          </cell>
          <cell r="C72">
            <v>0.95833333333333337</v>
          </cell>
          <cell r="D72">
            <v>36280</v>
          </cell>
          <cell r="E72">
            <v>20</v>
          </cell>
          <cell r="F72">
            <v>1</v>
          </cell>
          <cell r="G72">
            <v>50</v>
          </cell>
          <cell r="H72">
            <v>676</v>
          </cell>
          <cell r="I72">
            <v>0.1</v>
          </cell>
          <cell r="J72" t="str">
            <v xml:space="preserve"> NOCHE CLASICA</v>
          </cell>
          <cell r="K72" t="str">
            <v xml:space="preserve"> NOCHE CLASICA</v>
          </cell>
          <cell r="L72">
            <v>50</v>
          </cell>
          <cell r="M72">
            <v>676</v>
          </cell>
          <cell r="N72">
            <v>0.1</v>
          </cell>
          <cell r="O72" t="str">
            <v>PT</v>
          </cell>
          <cell r="P72" t="str">
            <v>Lab</v>
          </cell>
          <cell r="Q72" t="str">
            <v>CAT.</v>
          </cell>
        </row>
        <row r="73">
          <cell r="A73" t="str">
            <v>C33:CAT.</v>
          </cell>
          <cell r="B73" t="str">
            <v xml:space="preserve"> 21H30</v>
          </cell>
          <cell r="C73">
            <v>0.89583333333333337</v>
          </cell>
          <cell r="D73">
            <v>36281</v>
          </cell>
          <cell r="E73">
            <v>20</v>
          </cell>
          <cell r="F73">
            <v>1</v>
          </cell>
          <cell r="G73">
            <v>100</v>
          </cell>
          <cell r="H73">
            <v>676</v>
          </cell>
          <cell r="I73">
            <v>0.1</v>
          </cell>
          <cell r="J73" t="str">
            <v xml:space="preserve"> 60 MINUTS</v>
          </cell>
          <cell r="K73" t="str">
            <v xml:space="preserve"> 60 MINUTS</v>
          </cell>
          <cell r="L73">
            <v>100</v>
          </cell>
          <cell r="M73">
            <v>676</v>
          </cell>
          <cell r="N73">
            <v>0.1</v>
          </cell>
          <cell r="O73" t="str">
            <v>PT</v>
          </cell>
          <cell r="P73" t="str">
            <v>FS</v>
          </cell>
          <cell r="Q73" t="str">
            <v>CAT.</v>
          </cell>
        </row>
        <row r="74">
          <cell r="A74" t="str">
            <v>C33:CAT.</v>
          </cell>
          <cell r="B74" t="str">
            <v xml:space="preserve"> 23H00</v>
          </cell>
          <cell r="C74">
            <v>0.95833333333333337</v>
          </cell>
          <cell r="D74">
            <v>36281</v>
          </cell>
          <cell r="E74">
            <v>20</v>
          </cell>
          <cell r="F74">
            <v>1</v>
          </cell>
          <cell r="G74">
            <v>125</v>
          </cell>
          <cell r="H74">
            <v>298</v>
          </cell>
          <cell r="I74">
            <v>0.4</v>
          </cell>
          <cell r="J74" t="str">
            <v xml:space="preserve"> MILENIUM</v>
          </cell>
          <cell r="K74" t="str">
            <v xml:space="preserve"> MILENIUM</v>
          </cell>
          <cell r="L74">
            <v>125</v>
          </cell>
          <cell r="M74">
            <v>298</v>
          </cell>
          <cell r="N74">
            <v>0.4</v>
          </cell>
          <cell r="O74" t="str">
            <v>PT</v>
          </cell>
          <cell r="P74" t="str">
            <v>FS</v>
          </cell>
          <cell r="Q74" t="str">
            <v>CAT.</v>
          </cell>
        </row>
        <row r="75">
          <cell r="A75" t="str">
            <v>C33:CAT.</v>
          </cell>
          <cell r="B75" t="str">
            <v xml:space="preserve"> 24H00</v>
          </cell>
          <cell r="C75">
            <v>1</v>
          </cell>
          <cell r="D75">
            <v>36281</v>
          </cell>
          <cell r="E75">
            <v>20</v>
          </cell>
          <cell r="F75">
            <v>1</v>
          </cell>
          <cell r="G75">
            <v>125</v>
          </cell>
          <cell r="H75">
            <v>321</v>
          </cell>
          <cell r="I75">
            <v>0.4</v>
          </cell>
          <cell r="J75" t="str">
            <v xml:space="preserve"> MILENIUM</v>
          </cell>
          <cell r="K75" t="str">
            <v xml:space="preserve"> MILENIUM</v>
          </cell>
          <cell r="L75">
            <v>125</v>
          </cell>
          <cell r="M75">
            <v>321</v>
          </cell>
          <cell r="N75">
            <v>0.4</v>
          </cell>
          <cell r="O75" t="str">
            <v>PT</v>
          </cell>
          <cell r="P75" t="str">
            <v>FS</v>
          </cell>
          <cell r="Q75" t="str">
            <v>CAT.</v>
          </cell>
        </row>
        <row r="76">
          <cell r="A76" t="str">
            <v>C33:CAT.</v>
          </cell>
          <cell r="B76" t="str">
            <v xml:space="preserve"> 19H00</v>
          </cell>
          <cell r="C76">
            <v>0.79166666666666663</v>
          </cell>
          <cell r="D76">
            <v>36282</v>
          </cell>
          <cell r="E76">
            <v>20</v>
          </cell>
          <cell r="F76">
            <v>1</v>
          </cell>
          <cell r="G76">
            <v>100</v>
          </cell>
          <cell r="H76">
            <v>270</v>
          </cell>
          <cell r="I76">
            <v>0.4</v>
          </cell>
          <cell r="J76" t="str">
            <v xml:space="preserve"> SEGLE XX</v>
          </cell>
          <cell r="K76" t="str">
            <v xml:space="preserve"> SEGLE XX</v>
          </cell>
          <cell r="L76">
            <v>100</v>
          </cell>
          <cell r="M76">
            <v>270</v>
          </cell>
          <cell r="N76">
            <v>0.4</v>
          </cell>
          <cell r="O76" t="str">
            <v>DT</v>
          </cell>
          <cell r="P76" t="str">
            <v>FS</v>
          </cell>
          <cell r="Q76" t="str">
            <v>CAT.</v>
          </cell>
        </row>
        <row r="77">
          <cell r="A77" t="str">
            <v>C33:CAT.</v>
          </cell>
          <cell r="B77" t="str">
            <v xml:space="preserve"> 20H30</v>
          </cell>
          <cell r="C77">
            <v>0.85416666666666663</v>
          </cell>
          <cell r="D77">
            <v>36282</v>
          </cell>
          <cell r="E77">
            <v>20</v>
          </cell>
          <cell r="F77">
            <v>1</v>
          </cell>
          <cell r="G77">
            <v>125</v>
          </cell>
          <cell r="H77">
            <v>338</v>
          </cell>
          <cell r="I77">
            <v>0.4</v>
          </cell>
          <cell r="J77" t="str">
            <v xml:space="preserve"> LABERINTO DE SOMBRAS (R)</v>
          </cell>
          <cell r="K77" t="str">
            <v xml:space="preserve"> LABERINTO DE SOMBRAS (R)</v>
          </cell>
          <cell r="L77">
            <v>125</v>
          </cell>
          <cell r="M77">
            <v>338</v>
          </cell>
          <cell r="N77">
            <v>0.4</v>
          </cell>
          <cell r="O77" t="str">
            <v>PT</v>
          </cell>
          <cell r="P77" t="str">
            <v>FS</v>
          </cell>
          <cell r="Q77" t="str">
            <v>CAT.</v>
          </cell>
        </row>
        <row r="78">
          <cell r="A78" t="str">
            <v>C33:CAT.</v>
          </cell>
          <cell r="B78" t="str">
            <v xml:space="preserve"> 21H00</v>
          </cell>
          <cell r="C78">
            <v>0.875</v>
          </cell>
          <cell r="D78">
            <v>36282</v>
          </cell>
          <cell r="E78">
            <v>20</v>
          </cell>
          <cell r="F78">
            <v>1</v>
          </cell>
          <cell r="G78">
            <v>125</v>
          </cell>
          <cell r="H78">
            <v>211</v>
          </cell>
          <cell r="I78">
            <v>0.6</v>
          </cell>
          <cell r="J78" t="str">
            <v xml:space="preserve"> LABERINTO DE SOMBRAS (R)</v>
          </cell>
          <cell r="K78" t="str">
            <v xml:space="preserve"> LABERINTO DE SOMBRAS (R)</v>
          </cell>
          <cell r="L78">
            <v>125</v>
          </cell>
          <cell r="M78">
            <v>211</v>
          </cell>
          <cell r="N78">
            <v>0.6</v>
          </cell>
          <cell r="O78" t="str">
            <v>PT</v>
          </cell>
          <cell r="P78" t="str">
            <v>FS</v>
          </cell>
          <cell r="Q78" t="str">
            <v>CAT.</v>
          </cell>
        </row>
        <row r="79">
          <cell r="A79" t="str">
            <v>C33:CAT.</v>
          </cell>
          <cell r="B79" t="str">
            <v xml:space="preserve"> 22H00</v>
          </cell>
          <cell r="C79">
            <v>0.91666666666666663</v>
          </cell>
          <cell r="D79">
            <v>36282</v>
          </cell>
          <cell r="E79">
            <v>20</v>
          </cell>
          <cell r="F79">
            <v>1</v>
          </cell>
          <cell r="G79">
            <v>175</v>
          </cell>
          <cell r="H79">
            <v>208</v>
          </cell>
          <cell r="I79">
            <v>0.8</v>
          </cell>
          <cell r="J79" t="str">
            <v xml:space="preserve"> GOL A GOL</v>
          </cell>
          <cell r="K79" t="str">
            <v xml:space="preserve"> GOL A GOL</v>
          </cell>
          <cell r="L79">
            <v>175</v>
          </cell>
          <cell r="M79">
            <v>208</v>
          </cell>
          <cell r="N79">
            <v>0.8</v>
          </cell>
          <cell r="O79" t="str">
            <v>PT</v>
          </cell>
          <cell r="P79" t="str">
            <v>FS</v>
          </cell>
          <cell r="Q79" t="str">
            <v>CAT.</v>
          </cell>
        </row>
        <row r="80">
          <cell r="A80" t="str">
            <v>C33:CAT.</v>
          </cell>
          <cell r="B80" t="str">
            <v xml:space="preserve"> 22H30</v>
          </cell>
          <cell r="C80">
            <v>0.9375</v>
          </cell>
          <cell r="D80">
            <v>36282</v>
          </cell>
          <cell r="E80">
            <v>20</v>
          </cell>
          <cell r="F80">
            <v>1</v>
          </cell>
          <cell r="G80">
            <v>175</v>
          </cell>
          <cell r="H80">
            <v>215</v>
          </cell>
          <cell r="I80">
            <v>0.8</v>
          </cell>
          <cell r="J80" t="str">
            <v xml:space="preserve"> GOL A GOL</v>
          </cell>
          <cell r="K80" t="str">
            <v xml:space="preserve"> GOL A GOL</v>
          </cell>
          <cell r="L80">
            <v>175</v>
          </cell>
          <cell r="M80">
            <v>215</v>
          </cell>
          <cell r="N80">
            <v>0.8</v>
          </cell>
          <cell r="O80" t="str">
            <v>PT</v>
          </cell>
          <cell r="P80" t="str">
            <v>FS</v>
          </cell>
          <cell r="Q80" t="str">
            <v>CAT.</v>
          </cell>
        </row>
        <row r="81">
          <cell r="A81" t="str">
            <v>C33:CAT.</v>
          </cell>
          <cell r="B81" t="str">
            <v xml:space="preserve"> 23H00</v>
          </cell>
          <cell r="C81">
            <v>0.95833333333333337</v>
          </cell>
          <cell r="D81">
            <v>36282</v>
          </cell>
          <cell r="E81">
            <v>20</v>
          </cell>
          <cell r="F81">
            <v>1</v>
          </cell>
          <cell r="G81">
            <v>175</v>
          </cell>
          <cell r="H81">
            <v>296</v>
          </cell>
          <cell r="I81">
            <v>0.6</v>
          </cell>
          <cell r="J81" t="str">
            <v xml:space="preserve"> GOL A GOL</v>
          </cell>
          <cell r="K81" t="str">
            <v xml:space="preserve"> GOL A GOL</v>
          </cell>
          <cell r="L81">
            <v>175</v>
          </cell>
          <cell r="M81">
            <v>296</v>
          </cell>
          <cell r="N81">
            <v>0.6</v>
          </cell>
          <cell r="O81" t="str">
            <v>PT</v>
          </cell>
          <cell r="P81" t="str">
            <v>FS</v>
          </cell>
          <cell r="Q81" t="str">
            <v>CAT.</v>
          </cell>
        </row>
        <row r="82">
          <cell r="A82" t="str">
            <v>C33:CAT.</v>
          </cell>
          <cell r="B82" t="str">
            <v xml:space="preserve"> 22H00</v>
          </cell>
          <cell r="C82">
            <v>0.91666666666666663</v>
          </cell>
          <cell r="D82">
            <v>36284</v>
          </cell>
          <cell r="E82">
            <v>20</v>
          </cell>
          <cell r="F82">
            <v>1</v>
          </cell>
          <cell r="G82">
            <v>75</v>
          </cell>
          <cell r="H82">
            <v>357</v>
          </cell>
          <cell r="I82">
            <v>0.2</v>
          </cell>
          <cell r="J82" t="str">
            <v xml:space="preserve"> NOTICIAS 33</v>
          </cell>
          <cell r="K82" t="str">
            <v xml:space="preserve"> NOTICIAS 33</v>
          </cell>
          <cell r="L82">
            <v>75</v>
          </cell>
          <cell r="M82">
            <v>357</v>
          </cell>
          <cell r="N82">
            <v>0.2</v>
          </cell>
          <cell r="O82" t="str">
            <v>PT</v>
          </cell>
          <cell r="P82" t="str">
            <v>Lab</v>
          </cell>
          <cell r="Q82" t="str">
            <v>CAT.</v>
          </cell>
        </row>
        <row r="83">
          <cell r="A83" t="str">
            <v>C33:CAT.</v>
          </cell>
          <cell r="B83" t="str">
            <v xml:space="preserve"> 22H00</v>
          </cell>
          <cell r="C83">
            <v>0.91666666666666663</v>
          </cell>
          <cell r="D83">
            <v>36287</v>
          </cell>
          <cell r="E83">
            <v>20</v>
          </cell>
          <cell r="F83">
            <v>1</v>
          </cell>
          <cell r="G83">
            <v>75</v>
          </cell>
          <cell r="H83">
            <v>536</v>
          </cell>
          <cell r="I83">
            <v>0.1</v>
          </cell>
          <cell r="J83" t="str">
            <v xml:space="preserve"> NOTICIAS 33</v>
          </cell>
          <cell r="K83" t="str">
            <v xml:space="preserve"> NOTICIAS 33</v>
          </cell>
          <cell r="L83">
            <v>75</v>
          </cell>
          <cell r="M83">
            <v>536</v>
          </cell>
          <cell r="N83">
            <v>0.1</v>
          </cell>
          <cell r="O83" t="str">
            <v>PT</v>
          </cell>
          <cell r="P83" t="str">
            <v>Lab</v>
          </cell>
          <cell r="Q83" t="str">
            <v>CAT.</v>
          </cell>
        </row>
        <row r="84">
          <cell r="A84" t="str">
            <v>C33:CAT.</v>
          </cell>
          <cell r="B84" t="str">
            <v xml:space="preserve"> 23H30</v>
          </cell>
          <cell r="C84">
            <v>0.97916666666666663</v>
          </cell>
          <cell r="D84">
            <v>36288</v>
          </cell>
          <cell r="E84">
            <v>20</v>
          </cell>
          <cell r="F84">
            <v>1</v>
          </cell>
          <cell r="G84">
            <v>125</v>
          </cell>
          <cell r="H84">
            <v>298</v>
          </cell>
          <cell r="I84">
            <v>0.4</v>
          </cell>
          <cell r="J84" t="str">
            <v xml:space="preserve"> MILENIUM</v>
          </cell>
          <cell r="K84" t="str">
            <v xml:space="preserve"> MILENIUM</v>
          </cell>
          <cell r="L84">
            <v>125</v>
          </cell>
          <cell r="M84">
            <v>298</v>
          </cell>
          <cell r="N84">
            <v>0.4</v>
          </cell>
          <cell r="O84" t="str">
            <v>PT</v>
          </cell>
          <cell r="P84" t="str">
            <v>FS</v>
          </cell>
          <cell r="Q84" t="str">
            <v>CAT.</v>
          </cell>
        </row>
        <row r="85">
          <cell r="A85" t="str">
            <v>C33:CAT.</v>
          </cell>
          <cell r="B85" t="str">
            <v xml:space="preserve"> 22H30</v>
          </cell>
          <cell r="C85">
            <v>0.9375</v>
          </cell>
          <cell r="D85">
            <v>36289</v>
          </cell>
          <cell r="E85">
            <v>20</v>
          </cell>
          <cell r="F85">
            <v>1</v>
          </cell>
          <cell r="G85">
            <v>175</v>
          </cell>
          <cell r="H85">
            <v>227</v>
          </cell>
          <cell r="I85">
            <v>0.8</v>
          </cell>
          <cell r="J85" t="str">
            <v xml:space="preserve"> GOL A GOL</v>
          </cell>
          <cell r="K85" t="str">
            <v xml:space="preserve"> GOL A GOL</v>
          </cell>
          <cell r="L85">
            <v>175</v>
          </cell>
          <cell r="M85">
            <v>227</v>
          </cell>
          <cell r="N85">
            <v>0.8</v>
          </cell>
          <cell r="O85" t="str">
            <v>PT</v>
          </cell>
          <cell r="P85" t="str">
            <v>FS</v>
          </cell>
          <cell r="Q85" t="str">
            <v>CAT.</v>
          </cell>
        </row>
        <row r="86">
          <cell r="A86" t="str">
            <v>C33:CAT.</v>
          </cell>
          <cell r="B86" t="str">
            <v xml:space="preserve"> 22H00</v>
          </cell>
          <cell r="C86">
            <v>0.91666666666666663</v>
          </cell>
          <cell r="D86">
            <v>36292</v>
          </cell>
          <cell r="E86">
            <v>20</v>
          </cell>
          <cell r="F86">
            <v>1</v>
          </cell>
          <cell r="G86">
            <v>75</v>
          </cell>
          <cell r="H86">
            <v>214</v>
          </cell>
          <cell r="I86">
            <v>0.3</v>
          </cell>
          <cell r="J86" t="str">
            <v xml:space="preserve"> NOTICIAS 33</v>
          </cell>
          <cell r="K86" t="str">
            <v xml:space="preserve"> NOTICIAS 33</v>
          </cell>
          <cell r="L86">
            <v>75</v>
          </cell>
          <cell r="M86">
            <v>214</v>
          </cell>
          <cell r="N86">
            <v>0.3</v>
          </cell>
          <cell r="O86" t="str">
            <v>PT</v>
          </cell>
          <cell r="P86" t="str">
            <v>Lab</v>
          </cell>
          <cell r="Q86" t="str">
            <v>CAT.</v>
          </cell>
        </row>
        <row r="87">
          <cell r="A87" t="str">
            <v>C33:CAT.</v>
          </cell>
          <cell r="B87" t="str">
            <v xml:space="preserve"> 22H00</v>
          </cell>
          <cell r="C87">
            <v>0.91666666666666663</v>
          </cell>
          <cell r="D87">
            <v>36294</v>
          </cell>
          <cell r="E87">
            <v>20</v>
          </cell>
          <cell r="F87">
            <v>1</v>
          </cell>
          <cell r="G87">
            <v>75</v>
          </cell>
          <cell r="H87">
            <v>1072</v>
          </cell>
          <cell r="I87">
            <v>0.1</v>
          </cell>
          <cell r="J87" t="str">
            <v xml:space="preserve"> NOTICIAS 33</v>
          </cell>
          <cell r="K87" t="str">
            <v xml:space="preserve"> NOTICIAS 33</v>
          </cell>
          <cell r="L87">
            <v>75</v>
          </cell>
          <cell r="M87">
            <v>1072</v>
          </cell>
          <cell r="N87">
            <v>0.1</v>
          </cell>
          <cell r="O87" t="str">
            <v>PT</v>
          </cell>
          <cell r="P87" t="str">
            <v>Lab</v>
          </cell>
          <cell r="Q87" t="str">
            <v>CAT.</v>
          </cell>
        </row>
        <row r="88">
          <cell r="A88" t="str">
            <v>C33:CAT.</v>
          </cell>
          <cell r="B88" t="str">
            <v xml:space="preserve"> 23H00</v>
          </cell>
          <cell r="C88">
            <v>0.95833333333333337</v>
          </cell>
          <cell r="D88">
            <v>36295</v>
          </cell>
          <cell r="E88">
            <v>20</v>
          </cell>
          <cell r="F88">
            <v>1</v>
          </cell>
          <cell r="G88">
            <v>125</v>
          </cell>
          <cell r="H88">
            <v>298</v>
          </cell>
          <cell r="I88">
            <v>0.4</v>
          </cell>
          <cell r="J88" t="str">
            <v xml:space="preserve"> MILENIUM</v>
          </cell>
          <cell r="K88" t="str">
            <v xml:space="preserve"> MILENIUM</v>
          </cell>
          <cell r="L88">
            <v>125</v>
          </cell>
          <cell r="M88">
            <v>298</v>
          </cell>
          <cell r="N88">
            <v>0.4</v>
          </cell>
          <cell r="O88" t="str">
            <v>PT</v>
          </cell>
          <cell r="P88" t="str">
            <v>FS</v>
          </cell>
          <cell r="Q88" t="str">
            <v>CAT.</v>
          </cell>
        </row>
        <row r="89">
          <cell r="A89" t="str">
            <v>C33:CAT.</v>
          </cell>
          <cell r="B89" t="str">
            <v xml:space="preserve"> 22H00</v>
          </cell>
          <cell r="C89">
            <v>0.91666666666666663</v>
          </cell>
          <cell r="D89">
            <v>36296</v>
          </cell>
          <cell r="E89">
            <v>20</v>
          </cell>
          <cell r="F89">
            <v>1</v>
          </cell>
          <cell r="G89">
            <v>175</v>
          </cell>
          <cell r="H89">
            <v>227</v>
          </cell>
          <cell r="I89">
            <v>0.8</v>
          </cell>
          <cell r="J89" t="str">
            <v xml:space="preserve"> GOL A GOL</v>
          </cell>
          <cell r="K89" t="str">
            <v xml:space="preserve"> GOL A GOL</v>
          </cell>
          <cell r="L89">
            <v>175</v>
          </cell>
          <cell r="M89">
            <v>227</v>
          </cell>
          <cell r="N89">
            <v>0.8</v>
          </cell>
          <cell r="O89" t="str">
            <v>PT</v>
          </cell>
          <cell r="P89" t="str">
            <v>FS</v>
          </cell>
          <cell r="Q89" t="str">
            <v>CAT.</v>
          </cell>
        </row>
        <row r="90">
          <cell r="A90" t="str">
            <v>C33:CAT.</v>
          </cell>
          <cell r="B90" t="str">
            <v xml:space="preserve"> 22H00</v>
          </cell>
          <cell r="C90">
            <v>0.91666666666666663</v>
          </cell>
          <cell r="D90">
            <v>36304</v>
          </cell>
          <cell r="E90">
            <v>20</v>
          </cell>
          <cell r="F90">
            <v>1</v>
          </cell>
          <cell r="G90">
            <v>75</v>
          </cell>
          <cell r="H90">
            <v>536</v>
          </cell>
          <cell r="I90">
            <v>0.1</v>
          </cell>
          <cell r="J90" t="str">
            <v xml:space="preserve"> NOTICIAS 33</v>
          </cell>
          <cell r="K90" t="str">
            <v xml:space="preserve"> NOTICIAS 33</v>
          </cell>
          <cell r="L90">
            <v>75</v>
          </cell>
          <cell r="M90">
            <v>536</v>
          </cell>
          <cell r="N90">
            <v>0.1</v>
          </cell>
          <cell r="O90" t="str">
            <v>PT</v>
          </cell>
          <cell r="P90" t="str">
            <v>Lab</v>
          </cell>
          <cell r="Q90" t="str">
            <v>CAT.</v>
          </cell>
        </row>
        <row r="91">
          <cell r="A91" t="str">
            <v>C33:CAT.</v>
          </cell>
          <cell r="B91" t="str">
            <v xml:space="preserve"> 22H00</v>
          </cell>
          <cell r="C91">
            <v>0.91666666666666663</v>
          </cell>
          <cell r="D91">
            <v>36306</v>
          </cell>
          <cell r="E91">
            <v>20</v>
          </cell>
          <cell r="F91">
            <v>1</v>
          </cell>
          <cell r="G91">
            <v>75</v>
          </cell>
          <cell r="H91">
            <v>214</v>
          </cell>
          <cell r="I91">
            <v>0.3</v>
          </cell>
          <cell r="J91" t="str">
            <v xml:space="preserve"> NOTICIAS 33</v>
          </cell>
          <cell r="K91" t="str">
            <v xml:space="preserve"> NOTICIAS 33</v>
          </cell>
          <cell r="L91">
            <v>75</v>
          </cell>
          <cell r="M91">
            <v>214</v>
          </cell>
          <cell r="N91">
            <v>0.3</v>
          </cell>
          <cell r="O91" t="str">
            <v>PT</v>
          </cell>
          <cell r="P91" t="str">
            <v>Lab</v>
          </cell>
          <cell r="Q91" t="str">
            <v>CAT.</v>
          </cell>
        </row>
        <row r="92">
          <cell r="A92" t="str">
            <v>C33:CAT.</v>
          </cell>
          <cell r="B92" t="str">
            <v xml:space="preserve"> 22H00</v>
          </cell>
          <cell r="C92">
            <v>0.91666666666666663</v>
          </cell>
          <cell r="D92">
            <v>36307</v>
          </cell>
          <cell r="E92">
            <v>20</v>
          </cell>
          <cell r="F92">
            <v>1</v>
          </cell>
          <cell r="G92">
            <v>75</v>
          </cell>
          <cell r="H92">
            <v>536</v>
          </cell>
          <cell r="I92">
            <v>0.1</v>
          </cell>
          <cell r="J92" t="str">
            <v xml:space="preserve"> NOTICIAS 33</v>
          </cell>
          <cell r="K92" t="str">
            <v xml:space="preserve"> NOTICIAS 33</v>
          </cell>
          <cell r="L92">
            <v>75</v>
          </cell>
          <cell r="M92">
            <v>536</v>
          </cell>
          <cell r="N92">
            <v>0.1</v>
          </cell>
          <cell r="O92" t="str">
            <v>PT</v>
          </cell>
          <cell r="P92" t="str">
            <v>Lab</v>
          </cell>
          <cell r="Q92" t="str">
            <v>CAT.</v>
          </cell>
        </row>
        <row r="93">
          <cell r="A93" t="str">
            <v>C33:CAT.</v>
          </cell>
          <cell r="B93" t="str">
            <v xml:space="preserve"> 22H00</v>
          </cell>
          <cell r="C93">
            <v>0.91666666666666663</v>
          </cell>
          <cell r="D93">
            <v>36308</v>
          </cell>
          <cell r="E93">
            <v>20</v>
          </cell>
          <cell r="F93">
            <v>1</v>
          </cell>
          <cell r="G93">
            <v>75</v>
          </cell>
          <cell r="H93">
            <v>1072</v>
          </cell>
          <cell r="I93">
            <v>0.1</v>
          </cell>
          <cell r="J93" t="str">
            <v xml:space="preserve"> NOTICIAS 33</v>
          </cell>
          <cell r="K93" t="str">
            <v xml:space="preserve"> NOTICIAS 33</v>
          </cell>
          <cell r="L93">
            <v>75</v>
          </cell>
          <cell r="M93">
            <v>1072</v>
          </cell>
          <cell r="N93">
            <v>0.1</v>
          </cell>
          <cell r="O93" t="str">
            <v>PT</v>
          </cell>
          <cell r="P93" t="str">
            <v>Lab</v>
          </cell>
          <cell r="Q93" t="str">
            <v>CAT.</v>
          </cell>
        </row>
        <row r="94">
          <cell r="A94" t="str">
            <v>C33:CAT.</v>
          </cell>
          <cell r="B94" t="str">
            <v xml:space="preserve"> 24H00</v>
          </cell>
          <cell r="C94">
            <v>1</v>
          </cell>
          <cell r="D94">
            <v>36309</v>
          </cell>
          <cell r="E94">
            <v>20</v>
          </cell>
          <cell r="F94">
            <v>1</v>
          </cell>
          <cell r="G94">
            <v>125</v>
          </cell>
          <cell r="H94">
            <v>298</v>
          </cell>
          <cell r="I94">
            <v>0.4</v>
          </cell>
          <cell r="J94" t="str">
            <v xml:space="preserve"> MILENIUM</v>
          </cell>
          <cell r="K94" t="str">
            <v xml:space="preserve"> MILENIUM</v>
          </cell>
          <cell r="L94">
            <v>125</v>
          </cell>
          <cell r="M94">
            <v>298</v>
          </cell>
          <cell r="N94">
            <v>0.4</v>
          </cell>
          <cell r="O94" t="str">
            <v>PT</v>
          </cell>
          <cell r="P94" t="str">
            <v>FS</v>
          </cell>
          <cell r="Q94" t="str">
            <v>CAT.</v>
          </cell>
        </row>
        <row r="95">
          <cell r="A95" t="str">
            <v>C33:CAT.</v>
          </cell>
          <cell r="B95" t="str">
            <v xml:space="preserve"> 16H00</v>
          </cell>
          <cell r="C95">
            <v>0.66666666666666663</v>
          </cell>
          <cell r="D95">
            <v>36311</v>
          </cell>
          <cell r="E95">
            <v>20</v>
          </cell>
          <cell r="F95">
            <v>1</v>
          </cell>
          <cell r="G95">
            <v>75</v>
          </cell>
          <cell r="H95">
            <v>500</v>
          </cell>
          <cell r="I95">
            <v>0.1</v>
          </cell>
          <cell r="J95" t="str">
            <v xml:space="preserve"> PLANETA TERRA</v>
          </cell>
          <cell r="K95" t="str">
            <v xml:space="preserve"> PLANETA TERRA</v>
          </cell>
          <cell r="L95">
            <v>75</v>
          </cell>
          <cell r="M95">
            <v>500</v>
          </cell>
          <cell r="N95">
            <v>0.1</v>
          </cell>
          <cell r="O95" t="str">
            <v>DT</v>
          </cell>
          <cell r="P95" t="str">
            <v>Lab</v>
          </cell>
          <cell r="Q95" t="str">
            <v>CAT.</v>
          </cell>
        </row>
        <row r="96">
          <cell r="A96" t="str">
            <v>C33:CAT.</v>
          </cell>
          <cell r="B96" t="str">
            <v xml:space="preserve"> 22H00</v>
          </cell>
          <cell r="C96">
            <v>0.91666666666666663</v>
          </cell>
          <cell r="D96">
            <v>36312</v>
          </cell>
          <cell r="E96">
            <v>20</v>
          </cell>
          <cell r="F96">
            <v>1</v>
          </cell>
          <cell r="G96">
            <v>75</v>
          </cell>
          <cell r="H96">
            <v>500</v>
          </cell>
          <cell r="I96">
            <v>0.1</v>
          </cell>
          <cell r="J96" t="str">
            <v xml:space="preserve"> NOTICIAS 33</v>
          </cell>
          <cell r="K96" t="str">
            <v xml:space="preserve"> NOTICIAS 33</v>
          </cell>
          <cell r="L96">
            <v>75</v>
          </cell>
          <cell r="M96">
            <v>500</v>
          </cell>
          <cell r="N96">
            <v>0.1</v>
          </cell>
          <cell r="O96" t="str">
            <v>PT</v>
          </cell>
          <cell r="P96" t="str">
            <v>Lab</v>
          </cell>
          <cell r="Q96" t="str">
            <v>CAT.</v>
          </cell>
        </row>
        <row r="97">
          <cell r="A97" t="str">
            <v>C33:CAT.</v>
          </cell>
          <cell r="B97" t="str">
            <v xml:space="preserve"> 22H00</v>
          </cell>
          <cell r="C97">
            <v>0.91666666666666663</v>
          </cell>
          <cell r="D97">
            <v>36313</v>
          </cell>
          <cell r="E97">
            <v>20</v>
          </cell>
          <cell r="F97">
            <v>1</v>
          </cell>
          <cell r="G97">
            <v>75</v>
          </cell>
          <cell r="H97">
            <v>214</v>
          </cell>
          <cell r="I97">
            <v>0.3</v>
          </cell>
          <cell r="J97" t="str">
            <v xml:space="preserve"> NOTICIAS 33</v>
          </cell>
          <cell r="K97" t="str">
            <v xml:space="preserve"> NOTICIAS 33</v>
          </cell>
          <cell r="L97">
            <v>75</v>
          </cell>
          <cell r="M97">
            <v>214</v>
          </cell>
          <cell r="N97">
            <v>0.3</v>
          </cell>
          <cell r="O97" t="str">
            <v>PT</v>
          </cell>
          <cell r="P97" t="str">
            <v>Lab</v>
          </cell>
          <cell r="Q97" t="str">
            <v>CAT.</v>
          </cell>
        </row>
        <row r="98">
          <cell r="A98" t="str">
            <v>C33:CAT.</v>
          </cell>
          <cell r="B98" t="str">
            <v xml:space="preserve"> 16H00</v>
          </cell>
          <cell r="C98">
            <v>0.66666666666666663</v>
          </cell>
          <cell r="D98">
            <v>36315</v>
          </cell>
          <cell r="E98">
            <v>20</v>
          </cell>
          <cell r="F98">
            <v>1</v>
          </cell>
          <cell r="G98">
            <v>75</v>
          </cell>
          <cell r="H98">
            <v>250</v>
          </cell>
          <cell r="I98">
            <v>0.3</v>
          </cell>
          <cell r="J98" t="str">
            <v xml:space="preserve"> PLANETA TERRA</v>
          </cell>
          <cell r="K98" t="str">
            <v xml:space="preserve"> PLANETA TERRA</v>
          </cell>
          <cell r="L98">
            <v>75</v>
          </cell>
          <cell r="M98">
            <v>250</v>
          </cell>
          <cell r="N98">
            <v>0.3</v>
          </cell>
          <cell r="O98" t="str">
            <v>DT</v>
          </cell>
          <cell r="P98" t="str">
            <v>Lab</v>
          </cell>
          <cell r="Q98" t="str">
            <v>CAT.</v>
          </cell>
        </row>
        <row r="99">
          <cell r="A99" t="str">
            <v>C33:CAT.</v>
          </cell>
          <cell r="B99" t="str">
            <v xml:space="preserve"> 22H00</v>
          </cell>
          <cell r="C99">
            <v>0.91666666666666663</v>
          </cell>
          <cell r="D99">
            <v>36315</v>
          </cell>
          <cell r="E99">
            <v>20</v>
          </cell>
          <cell r="F99">
            <v>1</v>
          </cell>
          <cell r="G99">
            <v>75</v>
          </cell>
          <cell r="H99">
            <v>1000</v>
          </cell>
          <cell r="I99">
            <v>0.1</v>
          </cell>
          <cell r="J99" t="str">
            <v xml:space="preserve"> NOTICIAS 33</v>
          </cell>
          <cell r="K99" t="str">
            <v xml:space="preserve"> NOTICIAS 33</v>
          </cell>
          <cell r="L99">
            <v>75</v>
          </cell>
          <cell r="M99">
            <v>1000</v>
          </cell>
          <cell r="N99">
            <v>0.1</v>
          </cell>
          <cell r="O99" t="str">
            <v>PT</v>
          </cell>
          <cell r="P99" t="str">
            <v>Lab</v>
          </cell>
          <cell r="Q99" t="str">
            <v>CAT.</v>
          </cell>
        </row>
        <row r="100">
          <cell r="A100" t="str">
            <v>C33:CAT.</v>
          </cell>
          <cell r="B100" t="str">
            <v xml:space="preserve"> 22H00</v>
          </cell>
          <cell r="C100">
            <v>0.91666666666666663</v>
          </cell>
          <cell r="D100">
            <v>36316</v>
          </cell>
          <cell r="E100">
            <v>20</v>
          </cell>
          <cell r="F100">
            <v>1</v>
          </cell>
          <cell r="G100">
            <v>125</v>
          </cell>
          <cell r="H100">
            <v>893</v>
          </cell>
          <cell r="I100">
            <v>0.1</v>
          </cell>
          <cell r="J100" t="str">
            <v xml:space="preserve"> MILENIUM</v>
          </cell>
          <cell r="K100" t="str">
            <v xml:space="preserve"> MILENIUM</v>
          </cell>
          <cell r="L100">
            <v>125</v>
          </cell>
          <cell r="M100">
            <v>893</v>
          </cell>
          <cell r="N100">
            <v>0.1</v>
          </cell>
          <cell r="O100" t="str">
            <v>PT</v>
          </cell>
          <cell r="P100" t="str">
            <v>FS</v>
          </cell>
          <cell r="Q100" t="str">
            <v>CAT.</v>
          </cell>
        </row>
        <row r="101">
          <cell r="A101" t="str">
            <v>C33:CAT.</v>
          </cell>
          <cell r="B101" t="str">
            <v xml:space="preserve"> 23H00</v>
          </cell>
          <cell r="C101">
            <v>0.95833333333333337</v>
          </cell>
          <cell r="D101">
            <v>36316</v>
          </cell>
          <cell r="E101">
            <v>20</v>
          </cell>
          <cell r="F101">
            <v>1</v>
          </cell>
          <cell r="G101">
            <v>125</v>
          </cell>
          <cell r="H101">
            <v>298</v>
          </cell>
          <cell r="I101">
            <v>0.4</v>
          </cell>
          <cell r="J101" t="str">
            <v xml:space="preserve"> MILENIUM</v>
          </cell>
          <cell r="K101" t="str">
            <v xml:space="preserve"> MILENIUM</v>
          </cell>
          <cell r="L101">
            <v>125</v>
          </cell>
          <cell r="M101">
            <v>298</v>
          </cell>
          <cell r="N101">
            <v>0.4</v>
          </cell>
          <cell r="O101" t="str">
            <v>PT</v>
          </cell>
          <cell r="P101" t="str">
            <v>FS</v>
          </cell>
          <cell r="Q101" t="str">
            <v>CAT.</v>
          </cell>
        </row>
        <row r="102">
          <cell r="A102" t="str">
            <v>C33:CAT.</v>
          </cell>
          <cell r="B102" t="str">
            <v xml:space="preserve"> 21H00</v>
          </cell>
          <cell r="C102">
            <v>0.875</v>
          </cell>
          <cell r="D102">
            <v>36317</v>
          </cell>
          <cell r="E102">
            <v>20</v>
          </cell>
          <cell r="F102">
            <v>1</v>
          </cell>
          <cell r="G102">
            <v>125</v>
          </cell>
          <cell r="H102">
            <v>255</v>
          </cell>
          <cell r="I102">
            <v>0.5</v>
          </cell>
          <cell r="J102" t="str">
            <v xml:space="preserve"> LABERINTO DE SOMBRAS (R)</v>
          </cell>
          <cell r="K102" t="str">
            <v xml:space="preserve"> LABERINTO DE SOMBRAS (R)</v>
          </cell>
          <cell r="L102">
            <v>125</v>
          </cell>
          <cell r="M102">
            <v>255</v>
          </cell>
          <cell r="N102">
            <v>0.5</v>
          </cell>
          <cell r="O102" t="str">
            <v>PT</v>
          </cell>
          <cell r="P102" t="str">
            <v>FS</v>
          </cell>
          <cell r="Q102" t="str">
            <v>CAT.</v>
          </cell>
        </row>
        <row r="103">
          <cell r="A103" t="str">
            <v>C33:CAT.</v>
          </cell>
          <cell r="B103" t="str">
            <v xml:space="preserve"> 22H00</v>
          </cell>
          <cell r="C103">
            <v>0.91666666666666663</v>
          </cell>
          <cell r="D103">
            <v>36318</v>
          </cell>
          <cell r="E103">
            <v>20</v>
          </cell>
          <cell r="F103">
            <v>1</v>
          </cell>
          <cell r="G103">
            <v>75</v>
          </cell>
          <cell r="H103">
            <v>500</v>
          </cell>
          <cell r="I103">
            <v>0.1</v>
          </cell>
          <cell r="J103" t="str">
            <v xml:space="preserve"> NOTICIAS 33</v>
          </cell>
          <cell r="K103" t="str">
            <v xml:space="preserve"> NOTICIAS 33</v>
          </cell>
          <cell r="L103">
            <v>75</v>
          </cell>
          <cell r="M103">
            <v>500</v>
          </cell>
          <cell r="N103">
            <v>0.1</v>
          </cell>
          <cell r="O103" t="str">
            <v>PT</v>
          </cell>
          <cell r="P103" t="str">
            <v>Lab</v>
          </cell>
          <cell r="Q103" t="str">
            <v>CAT.</v>
          </cell>
        </row>
        <row r="104">
          <cell r="A104" t="str">
            <v>C33:CAT.</v>
          </cell>
          <cell r="B104" t="str">
            <v xml:space="preserve"> 22H00</v>
          </cell>
          <cell r="C104">
            <v>0.91666666666666663</v>
          </cell>
          <cell r="D104">
            <v>36320</v>
          </cell>
          <cell r="E104">
            <v>20</v>
          </cell>
          <cell r="F104">
            <v>1</v>
          </cell>
          <cell r="G104">
            <v>75</v>
          </cell>
          <cell r="H104">
            <v>214</v>
          </cell>
          <cell r="I104">
            <v>0.3</v>
          </cell>
          <cell r="J104" t="str">
            <v xml:space="preserve"> NOTICIAS 33</v>
          </cell>
          <cell r="K104" t="str">
            <v xml:space="preserve"> NOTICIAS 33</v>
          </cell>
          <cell r="L104">
            <v>75</v>
          </cell>
          <cell r="M104">
            <v>214</v>
          </cell>
          <cell r="N104">
            <v>0.3</v>
          </cell>
          <cell r="O104" t="str">
            <v>PT</v>
          </cell>
          <cell r="P104" t="str">
            <v>Lab</v>
          </cell>
          <cell r="Q104" t="str">
            <v>CAT.</v>
          </cell>
        </row>
        <row r="105">
          <cell r="A105" t="str">
            <v>C33:CAT.</v>
          </cell>
          <cell r="B105" t="str">
            <v xml:space="preserve"> 22H00</v>
          </cell>
          <cell r="C105">
            <v>0.91666666666666663</v>
          </cell>
          <cell r="D105">
            <v>36322</v>
          </cell>
          <cell r="E105">
            <v>20</v>
          </cell>
          <cell r="F105">
            <v>1</v>
          </cell>
          <cell r="G105">
            <v>75</v>
          </cell>
          <cell r="H105">
            <v>1000</v>
          </cell>
          <cell r="I105">
            <v>0.1</v>
          </cell>
          <cell r="J105" t="str">
            <v xml:space="preserve"> NOTICIAS 33</v>
          </cell>
          <cell r="K105" t="str">
            <v xml:space="preserve"> NOTICIAS 33</v>
          </cell>
          <cell r="L105">
            <v>75</v>
          </cell>
          <cell r="M105">
            <v>1000</v>
          </cell>
          <cell r="N105">
            <v>0.1</v>
          </cell>
          <cell r="O105" t="str">
            <v>PT</v>
          </cell>
          <cell r="P105" t="str">
            <v>Lab</v>
          </cell>
          <cell r="Q105" t="str">
            <v>CAT.</v>
          </cell>
        </row>
        <row r="106">
          <cell r="A106" t="str">
            <v>C33:CAT.</v>
          </cell>
          <cell r="B106" t="str">
            <v xml:space="preserve"> 21H00</v>
          </cell>
          <cell r="C106">
            <v>0.875</v>
          </cell>
          <cell r="D106">
            <v>36324</v>
          </cell>
          <cell r="E106">
            <v>20</v>
          </cell>
          <cell r="F106">
            <v>1</v>
          </cell>
          <cell r="G106">
            <v>125</v>
          </cell>
          <cell r="H106">
            <v>255</v>
          </cell>
          <cell r="I106">
            <v>0.5</v>
          </cell>
          <cell r="J106" t="str">
            <v xml:space="preserve"> LABERINTO DE SOMBRAS (R)</v>
          </cell>
          <cell r="K106" t="str">
            <v xml:space="preserve"> LABERINTO DE SOMBRAS (R)</v>
          </cell>
          <cell r="L106">
            <v>125</v>
          </cell>
          <cell r="M106">
            <v>255</v>
          </cell>
          <cell r="N106">
            <v>0.5</v>
          </cell>
          <cell r="O106" t="str">
            <v>PT</v>
          </cell>
          <cell r="P106" t="str">
            <v>FS</v>
          </cell>
          <cell r="Q106" t="str">
            <v>CAT.</v>
          </cell>
        </row>
        <row r="107">
          <cell r="A107" t="str">
            <v>C33:CAT.</v>
          </cell>
          <cell r="B107" t="str">
            <v xml:space="preserve"> 22H00</v>
          </cell>
          <cell r="C107">
            <v>0.91666666666666663</v>
          </cell>
          <cell r="D107">
            <v>36324</v>
          </cell>
          <cell r="E107">
            <v>20</v>
          </cell>
          <cell r="F107">
            <v>1</v>
          </cell>
          <cell r="G107">
            <v>175</v>
          </cell>
          <cell r="H107">
            <v>250</v>
          </cell>
          <cell r="I107">
            <v>0.7</v>
          </cell>
          <cell r="J107" t="str">
            <v xml:space="preserve"> GOL A GOL</v>
          </cell>
          <cell r="K107" t="str">
            <v xml:space="preserve"> GOL A GOL</v>
          </cell>
          <cell r="L107">
            <v>175</v>
          </cell>
          <cell r="M107">
            <v>250</v>
          </cell>
          <cell r="N107">
            <v>0.7</v>
          </cell>
          <cell r="O107" t="str">
            <v>PT</v>
          </cell>
          <cell r="P107" t="str">
            <v>FS</v>
          </cell>
          <cell r="Q107" t="str">
            <v>CAT.</v>
          </cell>
        </row>
        <row r="108">
          <cell r="A108" t="str">
            <v>C9:VAL.</v>
          </cell>
          <cell r="B108" t="str">
            <v xml:space="preserve"> 14H30</v>
          </cell>
          <cell r="C108">
            <v>0.60416666666666663</v>
          </cell>
          <cell r="D108">
            <v>36279</v>
          </cell>
          <cell r="E108">
            <v>20</v>
          </cell>
          <cell r="F108">
            <v>1</v>
          </cell>
          <cell r="G108">
            <v>400</v>
          </cell>
          <cell r="H108">
            <v>1067</v>
          </cell>
          <cell r="I108">
            <v>0.4</v>
          </cell>
          <cell r="J108" t="str">
            <v xml:space="preserve">     NOTICIAS  9</v>
          </cell>
          <cell r="K108" t="str">
            <v xml:space="preserve">     NOTICIAS  9</v>
          </cell>
          <cell r="L108">
            <v>400</v>
          </cell>
          <cell r="M108">
            <v>1067</v>
          </cell>
          <cell r="N108">
            <v>0.4</v>
          </cell>
          <cell r="O108" t="str">
            <v>DT</v>
          </cell>
          <cell r="P108" t="str">
            <v>Lab</v>
          </cell>
          <cell r="Q108" t="str">
            <v>VAL.</v>
          </cell>
        </row>
        <row r="109">
          <cell r="A109" t="str">
            <v>C9:VAL.</v>
          </cell>
          <cell r="B109" t="str">
            <v xml:space="preserve"> 15H00</v>
          </cell>
          <cell r="C109">
            <v>0.625</v>
          </cell>
          <cell r="D109">
            <v>36279</v>
          </cell>
          <cell r="E109">
            <v>20</v>
          </cell>
          <cell r="F109">
            <v>1</v>
          </cell>
          <cell r="G109">
            <v>400</v>
          </cell>
          <cell r="H109">
            <v>1067</v>
          </cell>
          <cell r="I109">
            <v>0.4</v>
          </cell>
          <cell r="J109" t="str">
            <v xml:space="preserve">     NOTICIAS  9</v>
          </cell>
          <cell r="K109" t="str">
            <v xml:space="preserve">     NOTICIAS  9</v>
          </cell>
          <cell r="L109">
            <v>400</v>
          </cell>
          <cell r="M109">
            <v>1067</v>
          </cell>
          <cell r="N109">
            <v>0.4</v>
          </cell>
          <cell r="O109" t="str">
            <v>DT</v>
          </cell>
          <cell r="P109" t="str">
            <v>Lab</v>
          </cell>
          <cell r="Q109" t="str">
            <v>VAL.</v>
          </cell>
        </row>
        <row r="110">
          <cell r="A110" t="str">
            <v>C9:VAL.</v>
          </cell>
          <cell r="B110" t="str">
            <v xml:space="preserve"> 18H30</v>
          </cell>
          <cell r="C110">
            <v>0.77083333333333337</v>
          </cell>
          <cell r="D110">
            <v>36279</v>
          </cell>
          <cell r="E110">
            <v>20</v>
          </cell>
          <cell r="F110">
            <v>1</v>
          </cell>
          <cell r="G110">
            <v>150</v>
          </cell>
          <cell r="H110">
            <v>2000</v>
          </cell>
          <cell r="I110">
            <v>0.1</v>
          </cell>
          <cell r="J110" t="str">
            <v xml:space="preserve"> SERIE</v>
          </cell>
          <cell r="K110" t="str">
            <v xml:space="preserve"> SERIE</v>
          </cell>
          <cell r="L110">
            <v>150</v>
          </cell>
          <cell r="M110">
            <v>2000</v>
          </cell>
          <cell r="N110">
            <v>0.1</v>
          </cell>
          <cell r="O110" t="str">
            <v>DT</v>
          </cell>
          <cell r="P110" t="str">
            <v>Lab</v>
          </cell>
          <cell r="Q110" t="str">
            <v>VAL.</v>
          </cell>
        </row>
        <row r="111">
          <cell r="A111" t="str">
            <v>C9:VAL.</v>
          </cell>
          <cell r="B111" t="str">
            <v xml:space="preserve"> 21H00</v>
          </cell>
          <cell r="C111">
            <v>0.875</v>
          </cell>
          <cell r="D111">
            <v>36279</v>
          </cell>
          <cell r="E111">
            <v>20</v>
          </cell>
          <cell r="F111">
            <v>1</v>
          </cell>
          <cell r="G111">
            <v>250</v>
          </cell>
          <cell r="H111">
            <v>714</v>
          </cell>
          <cell r="I111">
            <v>0.3</v>
          </cell>
          <cell r="J111" t="str">
            <v xml:space="preserve">     NOTICIAS  9</v>
          </cell>
          <cell r="K111" t="str">
            <v xml:space="preserve">     NOTICIAS  9</v>
          </cell>
          <cell r="L111">
            <v>250</v>
          </cell>
          <cell r="M111">
            <v>714</v>
          </cell>
          <cell r="N111">
            <v>0.3</v>
          </cell>
          <cell r="O111" t="str">
            <v>PT</v>
          </cell>
          <cell r="P111" t="str">
            <v>Lab</v>
          </cell>
          <cell r="Q111" t="str">
            <v>VAL.</v>
          </cell>
        </row>
        <row r="112">
          <cell r="A112" t="str">
            <v>C9:VAL.</v>
          </cell>
          <cell r="B112" t="str">
            <v xml:space="preserve"> 22H00</v>
          </cell>
          <cell r="C112">
            <v>0.91666666666666663</v>
          </cell>
          <cell r="D112">
            <v>36279</v>
          </cell>
          <cell r="E112">
            <v>20</v>
          </cell>
          <cell r="F112">
            <v>1</v>
          </cell>
          <cell r="G112">
            <v>600</v>
          </cell>
          <cell r="H112">
            <v>714</v>
          </cell>
          <cell r="I112">
            <v>0.8</v>
          </cell>
          <cell r="J112" t="str">
            <v xml:space="preserve"> TOMBOLA</v>
          </cell>
          <cell r="K112" t="str">
            <v xml:space="preserve"> TOMBOLA</v>
          </cell>
          <cell r="L112">
            <v>600</v>
          </cell>
          <cell r="M112">
            <v>714</v>
          </cell>
          <cell r="N112">
            <v>0.8</v>
          </cell>
          <cell r="O112" t="str">
            <v>PT</v>
          </cell>
          <cell r="P112" t="str">
            <v>Lab</v>
          </cell>
          <cell r="Q112" t="str">
            <v>VAL.</v>
          </cell>
        </row>
        <row r="113">
          <cell r="A113" t="str">
            <v>C9:VAL.</v>
          </cell>
          <cell r="B113" t="str">
            <v xml:space="preserve"> 23H30</v>
          </cell>
          <cell r="C113">
            <v>0.97916666666666663</v>
          </cell>
          <cell r="D113">
            <v>36279</v>
          </cell>
          <cell r="E113">
            <v>20</v>
          </cell>
          <cell r="F113">
            <v>1</v>
          </cell>
          <cell r="G113">
            <v>600</v>
          </cell>
          <cell r="H113">
            <v>714</v>
          </cell>
          <cell r="I113">
            <v>0.8</v>
          </cell>
          <cell r="J113" t="str">
            <v xml:space="preserve"> TOMBOLA</v>
          </cell>
          <cell r="K113" t="str">
            <v xml:space="preserve"> TOMBOLA</v>
          </cell>
          <cell r="L113">
            <v>600</v>
          </cell>
          <cell r="M113">
            <v>714</v>
          </cell>
          <cell r="N113">
            <v>0.8</v>
          </cell>
          <cell r="O113" t="str">
            <v>PT</v>
          </cell>
          <cell r="P113" t="str">
            <v>Lab</v>
          </cell>
          <cell r="Q113" t="str">
            <v>VAL.</v>
          </cell>
        </row>
        <row r="114">
          <cell r="A114" t="str">
            <v>C9:VAL.</v>
          </cell>
          <cell r="B114" t="str">
            <v xml:space="preserve"> 14H00</v>
          </cell>
          <cell r="C114">
            <v>0.58333333333333337</v>
          </cell>
          <cell r="D114">
            <v>36280</v>
          </cell>
          <cell r="E114">
            <v>20</v>
          </cell>
          <cell r="F114">
            <v>1</v>
          </cell>
          <cell r="G114">
            <v>400</v>
          </cell>
          <cell r="H114">
            <v>1067</v>
          </cell>
          <cell r="I114">
            <v>0.4</v>
          </cell>
          <cell r="J114" t="str">
            <v xml:space="preserve">     NOTICIAS  9</v>
          </cell>
          <cell r="K114" t="str">
            <v xml:space="preserve">     NOTICIAS  9</v>
          </cell>
          <cell r="L114">
            <v>400</v>
          </cell>
          <cell r="M114">
            <v>1067</v>
          </cell>
          <cell r="N114">
            <v>0.4</v>
          </cell>
          <cell r="O114" t="str">
            <v>DT</v>
          </cell>
          <cell r="P114" t="str">
            <v>Lab</v>
          </cell>
          <cell r="Q114" t="str">
            <v>VAL.</v>
          </cell>
        </row>
        <row r="115">
          <cell r="A115" t="str">
            <v>C9:VAL.</v>
          </cell>
          <cell r="B115" t="str">
            <v xml:space="preserve"> 15H00</v>
          </cell>
          <cell r="C115">
            <v>0.625</v>
          </cell>
          <cell r="D115">
            <v>36280</v>
          </cell>
          <cell r="E115">
            <v>20</v>
          </cell>
          <cell r="F115">
            <v>1</v>
          </cell>
          <cell r="G115">
            <v>400</v>
          </cell>
          <cell r="H115">
            <v>762</v>
          </cell>
          <cell r="I115">
            <v>0.5</v>
          </cell>
          <cell r="J115" t="str">
            <v xml:space="preserve">     NOTICIAS  9</v>
          </cell>
          <cell r="K115" t="str">
            <v xml:space="preserve">     NOTICIAS  9</v>
          </cell>
          <cell r="L115">
            <v>400</v>
          </cell>
          <cell r="M115">
            <v>762</v>
          </cell>
          <cell r="N115">
            <v>0.5</v>
          </cell>
          <cell r="O115" t="str">
            <v>DT</v>
          </cell>
          <cell r="P115" t="str">
            <v>Lab</v>
          </cell>
          <cell r="Q115" t="str">
            <v>VAL.</v>
          </cell>
        </row>
        <row r="116">
          <cell r="A116" t="str">
            <v>C9:VAL.</v>
          </cell>
          <cell r="B116" t="str">
            <v xml:space="preserve"> 16H00</v>
          </cell>
          <cell r="C116">
            <v>0.66666666666666663</v>
          </cell>
          <cell r="D116">
            <v>36280</v>
          </cell>
          <cell r="E116">
            <v>20</v>
          </cell>
          <cell r="F116">
            <v>1</v>
          </cell>
          <cell r="G116">
            <v>150</v>
          </cell>
          <cell r="H116">
            <v>400</v>
          </cell>
          <cell r="I116">
            <v>0.4</v>
          </cell>
          <cell r="J116" t="str">
            <v xml:space="preserve">     LA MUSICA ES LA PISTA</v>
          </cell>
          <cell r="K116" t="str">
            <v xml:space="preserve">     LA MUSICA ES LA PISTA</v>
          </cell>
          <cell r="L116">
            <v>150</v>
          </cell>
          <cell r="M116">
            <v>400</v>
          </cell>
          <cell r="N116">
            <v>0.4</v>
          </cell>
          <cell r="O116" t="str">
            <v>DT</v>
          </cell>
          <cell r="P116" t="str">
            <v>Lab</v>
          </cell>
          <cell r="Q116" t="str">
            <v>VAL.</v>
          </cell>
        </row>
        <row r="117">
          <cell r="A117" t="str">
            <v>C9:VAL.</v>
          </cell>
          <cell r="B117" t="str">
            <v xml:space="preserve"> 21H00</v>
          </cell>
          <cell r="C117">
            <v>0.875</v>
          </cell>
          <cell r="D117">
            <v>36280</v>
          </cell>
          <cell r="E117">
            <v>20</v>
          </cell>
          <cell r="F117">
            <v>1</v>
          </cell>
          <cell r="G117">
            <v>250</v>
          </cell>
          <cell r="H117">
            <v>893</v>
          </cell>
          <cell r="I117">
            <v>0.3</v>
          </cell>
          <cell r="J117" t="str">
            <v xml:space="preserve">     NOTICIAS  9</v>
          </cell>
          <cell r="K117" t="str">
            <v xml:space="preserve">     NOTICIAS  9</v>
          </cell>
          <cell r="L117">
            <v>250</v>
          </cell>
          <cell r="M117">
            <v>893</v>
          </cell>
          <cell r="N117">
            <v>0.3</v>
          </cell>
          <cell r="O117" t="str">
            <v>PT</v>
          </cell>
          <cell r="P117" t="str">
            <v>Lab</v>
          </cell>
          <cell r="Q117" t="str">
            <v>VAL.</v>
          </cell>
        </row>
        <row r="118">
          <cell r="A118" t="str">
            <v>C9:VAL.</v>
          </cell>
          <cell r="B118" t="str">
            <v xml:space="preserve"> 21H30</v>
          </cell>
          <cell r="C118">
            <v>0.89583333333333337</v>
          </cell>
          <cell r="D118">
            <v>36280</v>
          </cell>
          <cell r="E118">
            <v>20</v>
          </cell>
          <cell r="F118">
            <v>1</v>
          </cell>
          <cell r="G118">
            <v>500</v>
          </cell>
          <cell r="H118">
            <v>1429</v>
          </cell>
          <cell r="I118">
            <v>0.3</v>
          </cell>
          <cell r="J118" t="str">
            <v xml:space="preserve"> UN SIGLO DE CANCIONES</v>
          </cell>
          <cell r="K118" t="str">
            <v xml:space="preserve"> UN SIGLO DE CANCIONES</v>
          </cell>
          <cell r="L118">
            <v>500</v>
          </cell>
          <cell r="M118">
            <v>1429</v>
          </cell>
          <cell r="N118">
            <v>0.3</v>
          </cell>
          <cell r="O118" t="str">
            <v>PT</v>
          </cell>
          <cell r="P118" t="str">
            <v>Lab</v>
          </cell>
          <cell r="Q118" t="str">
            <v>VAL.</v>
          </cell>
        </row>
        <row r="119">
          <cell r="A119" t="str">
            <v>C9:VAL.</v>
          </cell>
          <cell r="B119" t="str">
            <v xml:space="preserve"> 22H00</v>
          </cell>
          <cell r="C119">
            <v>0.91666666666666663</v>
          </cell>
          <cell r="D119">
            <v>36280</v>
          </cell>
          <cell r="E119">
            <v>20</v>
          </cell>
          <cell r="F119">
            <v>1</v>
          </cell>
          <cell r="G119">
            <v>500</v>
          </cell>
          <cell r="H119">
            <v>794</v>
          </cell>
          <cell r="I119">
            <v>0.6</v>
          </cell>
          <cell r="J119" t="str">
            <v xml:space="preserve"> UN SIGLO DE CANCIONES</v>
          </cell>
          <cell r="K119" t="str">
            <v xml:space="preserve"> UN SIGLO DE CANCIONES</v>
          </cell>
          <cell r="L119">
            <v>500</v>
          </cell>
          <cell r="M119">
            <v>794</v>
          </cell>
          <cell r="N119">
            <v>0.6</v>
          </cell>
          <cell r="O119" t="str">
            <v>PT</v>
          </cell>
          <cell r="P119" t="str">
            <v>Lab</v>
          </cell>
          <cell r="Q119" t="str">
            <v>VAL.</v>
          </cell>
        </row>
        <row r="120">
          <cell r="A120" t="str">
            <v>C9:VAL.</v>
          </cell>
          <cell r="B120" t="str">
            <v xml:space="preserve"> 14H00</v>
          </cell>
          <cell r="C120">
            <v>0.58333333333333337</v>
          </cell>
          <cell r="D120">
            <v>36281</v>
          </cell>
          <cell r="E120">
            <v>20</v>
          </cell>
          <cell r="F120">
            <v>1</v>
          </cell>
          <cell r="G120">
            <v>350</v>
          </cell>
          <cell r="H120">
            <v>1556</v>
          </cell>
          <cell r="I120">
            <v>0.2</v>
          </cell>
          <cell r="J120" t="str">
            <v xml:space="preserve">     NOTICIAS  9</v>
          </cell>
          <cell r="K120" t="str">
            <v xml:space="preserve">     NOTICIAS  9</v>
          </cell>
          <cell r="L120">
            <v>350</v>
          </cell>
          <cell r="M120">
            <v>1556</v>
          </cell>
          <cell r="N120">
            <v>0.2</v>
          </cell>
          <cell r="O120" t="str">
            <v>DT</v>
          </cell>
          <cell r="P120" t="str">
            <v>FS</v>
          </cell>
          <cell r="Q120" t="str">
            <v>VAL.</v>
          </cell>
        </row>
        <row r="121">
          <cell r="A121" t="str">
            <v>C9:VAL.</v>
          </cell>
          <cell r="B121" t="str">
            <v xml:space="preserve"> 14H30</v>
          </cell>
          <cell r="C121">
            <v>0.60416666666666663</v>
          </cell>
          <cell r="D121">
            <v>36281</v>
          </cell>
          <cell r="E121">
            <v>20</v>
          </cell>
          <cell r="F121">
            <v>1</v>
          </cell>
          <cell r="G121">
            <v>350</v>
          </cell>
          <cell r="H121">
            <v>933</v>
          </cell>
          <cell r="I121">
            <v>0.4</v>
          </cell>
          <cell r="J121" t="str">
            <v xml:space="preserve">     NOTICIAS  9</v>
          </cell>
          <cell r="K121" t="str">
            <v xml:space="preserve">     NOTICIAS  9</v>
          </cell>
          <cell r="L121">
            <v>350</v>
          </cell>
          <cell r="M121">
            <v>933</v>
          </cell>
          <cell r="N121">
            <v>0.4</v>
          </cell>
          <cell r="O121" t="str">
            <v>DT</v>
          </cell>
          <cell r="P121" t="str">
            <v>FS</v>
          </cell>
          <cell r="Q121" t="str">
            <v>VAL.</v>
          </cell>
        </row>
        <row r="122">
          <cell r="A122" t="str">
            <v>C9:VAL.</v>
          </cell>
          <cell r="B122" t="str">
            <v xml:space="preserve"> 15H00</v>
          </cell>
          <cell r="C122">
            <v>0.625</v>
          </cell>
          <cell r="D122">
            <v>36281</v>
          </cell>
          <cell r="E122">
            <v>20</v>
          </cell>
          <cell r="F122">
            <v>1</v>
          </cell>
          <cell r="G122">
            <v>350</v>
          </cell>
          <cell r="H122">
            <v>933</v>
          </cell>
          <cell r="I122">
            <v>0.4</v>
          </cell>
          <cell r="J122" t="str">
            <v xml:space="preserve">     NOTICIAS  9</v>
          </cell>
          <cell r="K122" t="str">
            <v xml:space="preserve">     NOTICIAS  9</v>
          </cell>
          <cell r="L122">
            <v>350</v>
          </cell>
          <cell r="M122">
            <v>933</v>
          </cell>
          <cell r="N122">
            <v>0.4</v>
          </cell>
          <cell r="O122" t="str">
            <v>DT</v>
          </cell>
          <cell r="P122" t="str">
            <v>FS</v>
          </cell>
          <cell r="Q122" t="str">
            <v>VAL.</v>
          </cell>
        </row>
        <row r="123">
          <cell r="A123" t="str">
            <v>C9:VAL.</v>
          </cell>
          <cell r="B123" t="str">
            <v xml:space="preserve"> 16H00</v>
          </cell>
          <cell r="C123">
            <v>0.66666666666666663</v>
          </cell>
          <cell r="D123">
            <v>36281</v>
          </cell>
          <cell r="E123">
            <v>20</v>
          </cell>
          <cell r="F123">
            <v>1</v>
          </cell>
          <cell r="G123">
            <v>250</v>
          </cell>
          <cell r="H123">
            <v>556</v>
          </cell>
          <cell r="I123">
            <v>0.4</v>
          </cell>
          <cell r="J123" t="str">
            <v xml:space="preserve"> CINE DE AVENTURAS</v>
          </cell>
          <cell r="K123" t="str">
            <v xml:space="preserve"> CINE DE AVENTURAS</v>
          </cell>
          <cell r="L123">
            <v>250</v>
          </cell>
          <cell r="M123">
            <v>556</v>
          </cell>
          <cell r="N123">
            <v>0.4</v>
          </cell>
          <cell r="O123" t="str">
            <v>DT</v>
          </cell>
          <cell r="P123" t="str">
            <v>FS</v>
          </cell>
          <cell r="Q123" t="str">
            <v>VAL.</v>
          </cell>
        </row>
        <row r="124">
          <cell r="A124" t="str">
            <v>C9:VAL.</v>
          </cell>
          <cell r="B124" t="str">
            <v xml:space="preserve"> 16H30</v>
          </cell>
          <cell r="C124">
            <v>0.6875</v>
          </cell>
          <cell r="D124">
            <v>36281</v>
          </cell>
          <cell r="E124">
            <v>20</v>
          </cell>
          <cell r="F124">
            <v>1</v>
          </cell>
          <cell r="G124">
            <v>250</v>
          </cell>
          <cell r="H124">
            <v>556</v>
          </cell>
          <cell r="I124">
            <v>0.4</v>
          </cell>
          <cell r="J124" t="str">
            <v xml:space="preserve"> CINE DE AVENTURAS</v>
          </cell>
          <cell r="K124" t="str">
            <v xml:space="preserve"> CINE DE AVENTURAS</v>
          </cell>
          <cell r="L124">
            <v>250</v>
          </cell>
          <cell r="M124">
            <v>556</v>
          </cell>
          <cell r="N124">
            <v>0.4</v>
          </cell>
          <cell r="O124" t="str">
            <v>DT</v>
          </cell>
          <cell r="P124" t="str">
            <v>FS</v>
          </cell>
          <cell r="Q124" t="str">
            <v>VAL.</v>
          </cell>
        </row>
        <row r="125">
          <cell r="A125" t="str">
            <v>C9:VAL.</v>
          </cell>
          <cell r="B125" t="str">
            <v xml:space="preserve"> 18H00</v>
          </cell>
          <cell r="C125">
            <v>0.75</v>
          </cell>
          <cell r="D125">
            <v>36281</v>
          </cell>
          <cell r="E125">
            <v>20</v>
          </cell>
          <cell r="F125">
            <v>1</v>
          </cell>
          <cell r="G125">
            <v>250</v>
          </cell>
          <cell r="H125">
            <v>1111</v>
          </cell>
          <cell r="I125">
            <v>0.2</v>
          </cell>
          <cell r="J125" t="str">
            <v xml:space="preserve"> CINE FAMILIAR</v>
          </cell>
          <cell r="K125" t="str">
            <v xml:space="preserve"> CINE FAMILIAR</v>
          </cell>
          <cell r="L125">
            <v>250</v>
          </cell>
          <cell r="M125">
            <v>1111</v>
          </cell>
          <cell r="N125">
            <v>0.2</v>
          </cell>
          <cell r="O125" t="str">
            <v>DT</v>
          </cell>
          <cell r="P125" t="str">
            <v>FS</v>
          </cell>
          <cell r="Q125" t="str">
            <v>VAL.</v>
          </cell>
        </row>
        <row r="126">
          <cell r="A126" t="str">
            <v>C9:VAL.</v>
          </cell>
          <cell r="B126" t="str">
            <v xml:space="preserve"> 23H30</v>
          </cell>
          <cell r="C126">
            <v>0.97916666666666663</v>
          </cell>
          <cell r="D126">
            <v>36281</v>
          </cell>
          <cell r="E126">
            <v>20</v>
          </cell>
          <cell r="F126">
            <v>1</v>
          </cell>
          <cell r="G126">
            <v>500</v>
          </cell>
          <cell r="H126">
            <v>794</v>
          </cell>
          <cell r="I126">
            <v>0.6</v>
          </cell>
          <cell r="J126" t="str">
            <v xml:space="preserve"> CINE</v>
          </cell>
          <cell r="K126" t="str">
            <v xml:space="preserve"> CINE</v>
          </cell>
          <cell r="L126">
            <v>500</v>
          </cell>
          <cell r="M126">
            <v>794</v>
          </cell>
          <cell r="N126">
            <v>0.6</v>
          </cell>
          <cell r="O126" t="str">
            <v>PT</v>
          </cell>
          <cell r="P126" t="str">
            <v>FS</v>
          </cell>
          <cell r="Q126" t="str">
            <v>VAL.</v>
          </cell>
        </row>
        <row r="127">
          <cell r="A127" t="str">
            <v>C9:VAL.</v>
          </cell>
          <cell r="B127" t="str">
            <v xml:space="preserve"> 24H00</v>
          </cell>
          <cell r="C127">
            <v>1</v>
          </cell>
          <cell r="D127">
            <v>36281</v>
          </cell>
          <cell r="E127">
            <v>20</v>
          </cell>
          <cell r="F127">
            <v>1</v>
          </cell>
          <cell r="G127">
            <v>150</v>
          </cell>
          <cell r="H127">
            <v>313</v>
          </cell>
          <cell r="I127">
            <v>0.5</v>
          </cell>
          <cell r="J127" t="str">
            <v xml:space="preserve"> CINE</v>
          </cell>
          <cell r="K127" t="str">
            <v xml:space="preserve"> CINE</v>
          </cell>
          <cell r="L127">
            <v>150</v>
          </cell>
          <cell r="M127">
            <v>313</v>
          </cell>
          <cell r="N127">
            <v>0.5</v>
          </cell>
          <cell r="O127" t="str">
            <v>PT</v>
          </cell>
          <cell r="P127" t="str">
            <v>FS</v>
          </cell>
          <cell r="Q127" t="str">
            <v>VAL.</v>
          </cell>
        </row>
        <row r="128">
          <cell r="A128" t="str">
            <v>C9:VAL.</v>
          </cell>
          <cell r="B128" t="str">
            <v xml:space="preserve"> 14H00</v>
          </cell>
          <cell r="C128">
            <v>0.58333333333333337</v>
          </cell>
          <cell r="D128">
            <v>36282</v>
          </cell>
          <cell r="E128">
            <v>20</v>
          </cell>
          <cell r="F128">
            <v>1</v>
          </cell>
          <cell r="G128">
            <v>350</v>
          </cell>
          <cell r="H128">
            <v>2333</v>
          </cell>
          <cell r="I128">
            <v>0.1</v>
          </cell>
          <cell r="J128" t="str">
            <v xml:space="preserve">     NOTICIAS  9</v>
          </cell>
          <cell r="K128" t="str">
            <v xml:space="preserve">     NOTICIAS  9</v>
          </cell>
          <cell r="L128">
            <v>350</v>
          </cell>
          <cell r="M128">
            <v>2333</v>
          </cell>
          <cell r="N128">
            <v>0.1</v>
          </cell>
          <cell r="O128" t="str">
            <v>DT</v>
          </cell>
          <cell r="P128" t="str">
            <v>FS</v>
          </cell>
          <cell r="Q128" t="str">
            <v>VAL.</v>
          </cell>
        </row>
        <row r="129">
          <cell r="A129" t="str">
            <v>C9:VAL.</v>
          </cell>
          <cell r="B129" t="str">
            <v xml:space="preserve"> 15H30</v>
          </cell>
          <cell r="C129">
            <v>0.64583333333333337</v>
          </cell>
          <cell r="D129">
            <v>36282</v>
          </cell>
          <cell r="E129">
            <v>20</v>
          </cell>
          <cell r="F129">
            <v>1</v>
          </cell>
          <cell r="G129">
            <v>350</v>
          </cell>
          <cell r="H129">
            <v>667</v>
          </cell>
          <cell r="I129">
            <v>0.5</v>
          </cell>
          <cell r="J129" t="str">
            <v xml:space="preserve">     NOTICIAS  9</v>
          </cell>
          <cell r="K129" t="str">
            <v xml:space="preserve">     NOTICIAS  9</v>
          </cell>
          <cell r="L129">
            <v>350</v>
          </cell>
          <cell r="M129">
            <v>667</v>
          </cell>
          <cell r="N129">
            <v>0.5</v>
          </cell>
          <cell r="O129" t="str">
            <v>DT</v>
          </cell>
          <cell r="P129" t="str">
            <v>FS</v>
          </cell>
          <cell r="Q129" t="str">
            <v>VAL.</v>
          </cell>
        </row>
        <row r="130">
          <cell r="A130" t="str">
            <v>C9:VAL.</v>
          </cell>
          <cell r="B130" t="str">
            <v xml:space="preserve"> 16H00</v>
          </cell>
          <cell r="C130">
            <v>0.66666666666666663</v>
          </cell>
          <cell r="D130">
            <v>36282</v>
          </cell>
          <cell r="E130">
            <v>20</v>
          </cell>
          <cell r="F130">
            <v>1</v>
          </cell>
          <cell r="G130">
            <v>250</v>
          </cell>
          <cell r="H130">
            <v>667</v>
          </cell>
          <cell r="I130">
            <v>0.4</v>
          </cell>
          <cell r="J130" t="str">
            <v xml:space="preserve"> CINE DE AVENTURAS</v>
          </cell>
          <cell r="K130" t="str">
            <v xml:space="preserve"> CINE DE AVENTURAS</v>
          </cell>
          <cell r="L130">
            <v>250</v>
          </cell>
          <cell r="M130">
            <v>667</v>
          </cell>
          <cell r="N130">
            <v>0.4</v>
          </cell>
          <cell r="O130" t="str">
            <v>DT</v>
          </cell>
          <cell r="P130" t="str">
            <v>FS</v>
          </cell>
          <cell r="Q130" t="str">
            <v>VAL.</v>
          </cell>
        </row>
        <row r="131">
          <cell r="A131" t="str">
            <v>C9:VAL.</v>
          </cell>
          <cell r="B131" t="str">
            <v xml:space="preserve"> 16H30</v>
          </cell>
          <cell r="C131">
            <v>0.6875</v>
          </cell>
          <cell r="D131">
            <v>36282</v>
          </cell>
          <cell r="E131">
            <v>20</v>
          </cell>
          <cell r="F131">
            <v>1</v>
          </cell>
          <cell r="G131">
            <v>250</v>
          </cell>
          <cell r="H131">
            <v>667</v>
          </cell>
          <cell r="I131">
            <v>0.4</v>
          </cell>
          <cell r="J131" t="str">
            <v xml:space="preserve"> CINE DE AVENTURAS</v>
          </cell>
          <cell r="K131" t="str">
            <v xml:space="preserve"> CINE DE AVENTURAS</v>
          </cell>
          <cell r="L131">
            <v>250</v>
          </cell>
          <cell r="M131">
            <v>667</v>
          </cell>
          <cell r="N131">
            <v>0.4</v>
          </cell>
          <cell r="O131" t="str">
            <v>DT</v>
          </cell>
          <cell r="P131" t="str">
            <v>FS</v>
          </cell>
          <cell r="Q131" t="str">
            <v>VAL.</v>
          </cell>
        </row>
        <row r="132">
          <cell r="A132" t="str">
            <v>C9:VAL.</v>
          </cell>
          <cell r="B132" t="str">
            <v xml:space="preserve"> 18H00</v>
          </cell>
          <cell r="C132">
            <v>0.75</v>
          </cell>
          <cell r="D132">
            <v>36282</v>
          </cell>
          <cell r="E132">
            <v>20</v>
          </cell>
          <cell r="F132">
            <v>1</v>
          </cell>
          <cell r="G132">
            <v>250</v>
          </cell>
          <cell r="H132">
            <v>1111</v>
          </cell>
          <cell r="I132">
            <v>0.2</v>
          </cell>
          <cell r="J132" t="str">
            <v xml:space="preserve"> CINE</v>
          </cell>
          <cell r="K132" t="str">
            <v xml:space="preserve"> CINE</v>
          </cell>
          <cell r="L132">
            <v>250</v>
          </cell>
          <cell r="M132">
            <v>1111</v>
          </cell>
          <cell r="N132">
            <v>0.2</v>
          </cell>
          <cell r="O132" t="str">
            <v>DT</v>
          </cell>
          <cell r="P132" t="str">
            <v>FS</v>
          </cell>
          <cell r="Q132" t="str">
            <v>VAL.</v>
          </cell>
        </row>
        <row r="133">
          <cell r="A133" t="str">
            <v>C9:VAL.</v>
          </cell>
          <cell r="B133" t="str">
            <v xml:space="preserve"> 21H00</v>
          </cell>
          <cell r="C133">
            <v>0.875</v>
          </cell>
          <cell r="D133">
            <v>36282</v>
          </cell>
          <cell r="E133">
            <v>20</v>
          </cell>
          <cell r="F133">
            <v>1</v>
          </cell>
          <cell r="G133">
            <v>300</v>
          </cell>
          <cell r="H133">
            <v>857</v>
          </cell>
          <cell r="I133">
            <v>0.3</v>
          </cell>
          <cell r="J133" t="str">
            <v xml:space="preserve"> MINUT A MINUT</v>
          </cell>
          <cell r="K133" t="str">
            <v xml:space="preserve"> MINUT A MINUT</v>
          </cell>
          <cell r="L133">
            <v>300</v>
          </cell>
          <cell r="M133">
            <v>857</v>
          </cell>
          <cell r="N133">
            <v>0.3</v>
          </cell>
          <cell r="O133" t="str">
            <v>PT</v>
          </cell>
          <cell r="P133" t="str">
            <v>FS</v>
          </cell>
          <cell r="Q133" t="str">
            <v>VAL.</v>
          </cell>
        </row>
        <row r="134">
          <cell r="A134" t="str">
            <v>C9:VAL.</v>
          </cell>
          <cell r="B134" t="str">
            <v xml:space="preserve"> 21H30</v>
          </cell>
          <cell r="C134">
            <v>0.89583333333333337</v>
          </cell>
          <cell r="D134">
            <v>36282</v>
          </cell>
          <cell r="E134">
            <v>20</v>
          </cell>
          <cell r="F134">
            <v>1</v>
          </cell>
          <cell r="G134">
            <v>300</v>
          </cell>
          <cell r="H134">
            <v>536</v>
          </cell>
          <cell r="I134">
            <v>0.6</v>
          </cell>
          <cell r="J134" t="str">
            <v xml:space="preserve"> MINUT A MINUT</v>
          </cell>
          <cell r="K134" t="str">
            <v xml:space="preserve"> MINUT A MINUT</v>
          </cell>
          <cell r="L134">
            <v>300</v>
          </cell>
          <cell r="M134">
            <v>536</v>
          </cell>
          <cell r="N134">
            <v>0.6</v>
          </cell>
          <cell r="O134" t="str">
            <v>PT</v>
          </cell>
          <cell r="P134" t="str">
            <v>FS</v>
          </cell>
          <cell r="Q134" t="str">
            <v>VAL.</v>
          </cell>
        </row>
        <row r="135">
          <cell r="A135" t="str">
            <v>C9:VAL.</v>
          </cell>
          <cell r="B135" t="str">
            <v xml:space="preserve"> 23H30</v>
          </cell>
          <cell r="C135">
            <v>0.97916666666666663</v>
          </cell>
          <cell r="D135">
            <v>36282</v>
          </cell>
          <cell r="E135">
            <v>20</v>
          </cell>
          <cell r="F135">
            <v>1</v>
          </cell>
          <cell r="G135">
            <v>600</v>
          </cell>
          <cell r="H135">
            <v>536</v>
          </cell>
          <cell r="I135">
            <v>1.1000000000000001</v>
          </cell>
          <cell r="J135" t="str">
            <v xml:space="preserve"> CINE TOTAL</v>
          </cell>
          <cell r="K135" t="str">
            <v xml:space="preserve"> CINE TOTAL</v>
          </cell>
          <cell r="L135">
            <v>600</v>
          </cell>
          <cell r="M135">
            <v>536</v>
          </cell>
          <cell r="N135">
            <v>1.1000000000000001</v>
          </cell>
          <cell r="O135" t="str">
            <v>PT</v>
          </cell>
          <cell r="P135" t="str">
            <v>FS</v>
          </cell>
          <cell r="Q135" t="str">
            <v>VAL.</v>
          </cell>
        </row>
        <row r="136">
          <cell r="A136" t="str">
            <v>C9:VAL.</v>
          </cell>
          <cell r="B136" t="str">
            <v xml:space="preserve"> 14H00</v>
          </cell>
          <cell r="C136">
            <v>0.58333333333333337</v>
          </cell>
          <cell r="D136">
            <v>36283</v>
          </cell>
          <cell r="E136">
            <v>20</v>
          </cell>
          <cell r="F136">
            <v>1</v>
          </cell>
          <cell r="G136">
            <v>350</v>
          </cell>
          <cell r="H136">
            <v>933</v>
          </cell>
          <cell r="I136">
            <v>0.4</v>
          </cell>
          <cell r="J136" t="str">
            <v xml:space="preserve">     NOTICIAS  9</v>
          </cell>
          <cell r="K136" t="str">
            <v xml:space="preserve">     NOTICIAS  9</v>
          </cell>
          <cell r="L136">
            <v>350</v>
          </cell>
          <cell r="M136">
            <v>933</v>
          </cell>
          <cell r="N136">
            <v>0.4</v>
          </cell>
          <cell r="O136" t="str">
            <v>DT</v>
          </cell>
          <cell r="P136" t="str">
            <v>Lab</v>
          </cell>
          <cell r="Q136" t="str">
            <v>VAL.</v>
          </cell>
        </row>
        <row r="137">
          <cell r="A137" t="str">
            <v>C9:VAL.</v>
          </cell>
          <cell r="B137" t="str">
            <v xml:space="preserve"> 15H00</v>
          </cell>
          <cell r="C137">
            <v>0.625</v>
          </cell>
          <cell r="D137">
            <v>36283</v>
          </cell>
          <cell r="E137">
            <v>20</v>
          </cell>
          <cell r="F137">
            <v>1</v>
          </cell>
          <cell r="G137">
            <v>350</v>
          </cell>
          <cell r="H137">
            <v>778</v>
          </cell>
          <cell r="I137">
            <v>0.4</v>
          </cell>
          <cell r="J137" t="str">
            <v xml:space="preserve">     NOTICIAS  9</v>
          </cell>
          <cell r="K137" t="str">
            <v xml:space="preserve">     NOTICIAS  9</v>
          </cell>
          <cell r="L137">
            <v>350</v>
          </cell>
          <cell r="M137">
            <v>778</v>
          </cell>
          <cell r="N137">
            <v>0.4</v>
          </cell>
          <cell r="O137" t="str">
            <v>DT</v>
          </cell>
          <cell r="P137" t="str">
            <v>Lab</v>
          </cell>
          <cell r="Q137" t="str">
            <v>VAL.</v>
          </cell>
        </row>
        <row r="138">
          <cell r="A138" t="str">
            <v>C9:VAL.</v>
          </cell>
          <cell r="B138" t="str">
            <v xml:space="preserve"> 21H00</v>
          </cell>
          <cell r="C138">
            <v>0.875</v>
          </cell>
          <cell r="D138">
            <v>36283</v>
          </cell>
          <cell r="E138">
            <v>20</v>
          </cell>
          <cell r="F138">
            <v>1</v>
          </cell>
          <cell r="G138">
            <v>250</v>
          </cell>
          <cell r="H138">
            <v>1190</v>
          </cell>
          <cell r="I138">
            <v>0.2</v>
          </cell>
          <cell r="J138" t="str">
            <v xml:space="preserve">     NOTICIAS  9</v>
          </cell>
          <cell r="K138" t="str">
            <v xml:space="preserve">     NOTICIAS  9</v>
          </cell>
          <cell r="L138">
            <v>250</v>
          </cell>
          <cell r="M138">
            <v>1190</v>
          </cell>
          <cell r="N138">
            <v>0.2</v>
          </cell>
          <cell r="O138" t="str">
            <v>PT</v>
          </cell>
          <cell r="P138" t="str">
            <v>Lab</v>
          </cell>
          <cell r="Q138" t="str">
            <v>VAL.</v>
          </cell>
        </row>
        <row r="139">
          <cell r="A139" t="str">
            <v>C9:VAL.</v>
          </cell>
          <cell r="B139" t="str">
            <v xml:space="preserve"> 23H00</v>
          </cell>
          <cell r="C139">
            <v>0.95833333333333337</v>
          </cell>
          <cell r="D139">
            <v>36283</v>
          </cell>
          <cell r="E139">
            <v>20</v>
          </cell>
          <cell r="F139">
            <v>1</v>
          </cell>
          <cell r="G139">
            <v>500</v>
          </cell>
          <cell r="H139">
            <v>649</v>
          </cell>
          <cell r="I139">
            <v>0.8</v>
          </cell>
          <cell r="J139" t="str">
            <v xml:space="preserve"> CINE</v>
          </cell>
          <cell r="K139" t="str">
            <v xml:space="preserve"> CINE</v>
          </cell>
          <cell r="L139">
            <v>500</v>
          </cell>
          <cell r="M139">
            <v>649</v>
          </cell>
          <cell r="N139">
            <v>0.8</v>
          </cell>
          <cell r="O139" t="str">
            <v>PT</v>
          </cell>
          <cell r="P139" t="str">
            <v>Lab</v>
          </cell>
          <cell r="Q139" t="str">
            <v>VAL.</v>
          </cell>
        </row>
        <row r="140">
          <cell r="A140" t="str">
            <v>C9:VAL.</v>
          </cell>
          <cell r="B140" t="str">
            <v xml:space="preserve"> 14H00</v>
          </cell>
          <cell r="C140">
            <v>0.58333333333333337</v>
          </cell>
          <cell r="D140">
            <v>36285</v>
          </cell>
          <cell r="E140">
            <v>20</v>
          </cell>
          <cell r="F140">
            <v>1</v>
          </cell>
          <cell r="G140">
            <v>350</v>
          </cell>
          <cell r="H140">
            <v>667</v>
          </cell>
          <cell r="I140">
            <v>0.5</v>
          </cell>
          <cell r="J140" t="str">
            <v xml:space="preserve">     NOTICIAS  9</v>
          </cell>
          <cell r="K140" t="str">
            <v xml:space="preserve">     NOTICIAS  9</v>
          </cell>
          <cell r="L140">
            <v>350</v>
          </cell>
          <cell r="M140">
            <v>667</v>
          </cell>
          <cell r="N140">
            <v>0.5</v>
          </cell>
          <cell r="O140" t="str">
            <v>DT</v>
          </cell>
          <cell r="P140" t="str">
            <v>Lab</v>
          </cell>
          <cell r="Q140" t="str">
            <v>VAL.</v>
          </cell>
        </row>
        <row r="141">
          <cell r="A141" t="str">
            <v>C9:VAL.</v>
          </cell>
          <cell r="B141" t="str">
            <v xml:space="preserve"> 21H00</v>
          </cell>
          <cell r="C141">
            <v>0.875</v>
          </cell>
          <cell r="D141">
            <v>36286</v>
          </cell>
          <cell r="E141">
            <v>20</v>
          </cell>
          <cell r="F141">
            <v>1</v>
          </cell>
          <cell r="G141">
            <v>250</v>
          </cell>
          <cell r="H141">
            <v>714</v>
          </cell>
          <cell r="I141">
            <v>0.3</v>
          </cell>
          <cell r="J141" t="str">
            <v xml:space="preserve">     NOTICIAS  9</v>
          </cell>
          <cell r="K141" t="str">
            <v xml:space="preserve">     NOTICIAS  9</v>
          </cell>
          <cell r="L141">
            <v>250</v>
          </cell>
          <cell r="M141">
            <v>714</v>
          </cell>
          <cell r="N141">
            <v>0.3</v>
          </cell>
          <cell r="O141" t="str">
            <v>PT</v>
          </cell>
          <cell r="P141" t="str">
            <v>Lab</v>
          </cell>
          <cell r="Q141" t="str">
            <v>VAL.</v>
          </cell>
        </row>
        <row r="142">
          <cell r="A142" t="str">
            <v>C9:VAL.</v>
          </cell>
          <cell r="B142" t="str">
            <v xml:space="preserve"> 14H00</v>
          </cell>
          <cell r="C142">
            <v>0.58333333333333337</v>
          </cell>
          <cell r="D142">
            <v>36287</v>
          </cell>
          <cell r="E142">
            <v>20</v>
          </cell>
          <cell r="F142">
            <v>1</v>
          </cell>
          <cell r="G142">
            <v>350</v>
          </cell>
          <cell r="H142">
            <v>933</v>
          </cell>
          <cell r="I142">
            <v>0.4</v>
          </cell>
          <cell r="J142" t="str">
            <v xml:space="preserve">     NOTICIAS  9</v>
          </cell>
          <cell r="K142" t="str">
            <v xml:space="preserve">     NOTICIAS  9</v>
          </cell>
          <cell r="L142">
            <v>350</v>
          </cell>
          <cell r="M142">
            <v>933</v>
          </cell>
          <cell r="N142">
            <v>0.4</v>
          </cell>
          <cell r="O142" t="str">
            <v>DT</v>
          </cell>
          <cell r="P142" t="str">
            <v>Lab</v>
          </cell>
          <cell r="Q142" t="str">
            <v>VAL.</v>
          </cell>
        </row>
        <row r="143">
          <cell r="A143" t="str">
            <v>C9:VAL.</v>
          </cell>
          <cell r="B143" t="str">
            <v xml:space="preserve"> 21H00</v>
          </cell>
          <cell r="C143">
            <v>0.875</v>
          </cell>
          <cell r="D143">
            <v>36287</v>
          </cell>
          <cell r="E143">
            <v>20</v>
          </cell>
          <cell r="F143">
            <v>1</v>
          </cell>
          <cell r="G143">
            <v>250</v>
          </cell>
          <cell r="H143">
            <v>1190</v>
          </cell>
          <cell r="I143">
            <v>0.2</v>
          </cell>
          <cell r="J143" t="str">
            <v xml:space="preserve">     NOTICIAS  9</v>
          </cell>
          <cell r="K143" t="str">
            <v xml:space="preserve">     NOTICIAS  9</v>
          </cell>
          <cell r="L143">
            <v>250</v>
          </cell>
          <cell r="M143">
            <v>1190</v>
          </cell>
          <cell r="N143">
            <v>0.2</v>
          </cell>
          <cell r="O143" t="str">
            <v>PT</v>
          </cell>
          <cell r="P143" t="str">
            <v>Lab</v>
          </cell>
          <cell r="Q143" t="str">
            <v>VAL.</v>
          </cell>
        </row>
        <row r="144">
          <cell r="A144" t="str">
            <v>C9:VAL.</v>
          </cell>
          <cell r="B144" t="str">
            <v xml:space="preserve"> 16H00</v>
          </cell>
          <cell r="C144">
            <v>0.66666666666666663</v>
          </cell>
          <cell r="D144">
            <v>36288</v>
          </cell>
          <cell r="E144">
            <v>20</v>
          </cell>
          <cell r="F144">
            <v>1</v>
          </cell>
          <cell r="G144">
            <v>250</v>
          </cell>
          <cell r="H144">
            <v>556</v>
          </cell>
          <cell r="I144">
            <v>0.4</v>
          </cell>
          <cell r="J144" t="str">
            <v xml:space="preserve"> CINE DE AVENTURAS</v>
          </cell>
          <cell r="K144" t="str">
            <v xml:space="preserve"> CINE DE AVENTURAS</v>
          </cell>
          <cell r="L144">
            <v>250</v>
          </cell>
          <cell r="M144">
            <v>556</v>
          </cell>
          <cell r="N144">
            <v>0.4</v>
          </cell>
          <cell r="O144" t="str">
            <v>DT</v>
          </cell>
          <cell r="P144" t="str">
            <v>FS</v>
          </cell>
          <cell r="Q144" t="str">
            <v>VAL.</v>
          </cell>
        </row>
        <row r="145">
          <cell r="A145" t="str">
            <v>C9:VAL.</v>
          </cell>
          <cell r="B145" t="str">
            <v xml:space="preserve"> 21H00</v>
          </cell>
          <cell r="C145">
            <v>0.875</v>
          </cell>
          <cell r="D145">
            <v>36288</v>
          </cell>
          <cell r="E145">
            <v>20</v>
          </cell>
          <cell r="F145">
            <v>1</v>
          </cell>
          <cell r="G145">
            <v>700</v>
          </cell>
          <cell r="H145">
            <v>1111</v>
          </cell>
          <cell r="I145">
            <v>0.6</v>
          </cell>
          <cell r="J145" t="str">
            <v xml:space="preserve"> FUTBOL (Entrada)</v>
          </cell>
          <cell r="K145" t="str">
            <v xml:space="preserve"> FUTBOL (Entrada)</v>
          </cell>
          <cell r="L145">
            <v>700</v>
          </cell>
          <cell r="M145">
            <v>1111</v>
          </cell>
          <cell r="N145">
            <v>0.6</v>
          </cell>
          <cell r="O145" t="str">
            <v>PT</v>
          </cell>
          <cell r="P145" t="str">
            <v>FS</v>
          </cell>
          <cell r="Q145" t="str">
            <v>VAL.</v>
          </cell>
        </row>
        <row r="146">
          <cell r="A146" t="str">
            <v>C9:VAL.</v>
          </cell>
          <cell r="B146" t="str">
            <v xml:space="preserve"> 23H30</v>
          </cell>
          <cell r="C146">
            <v>0.97916666666666663</v>
          </cell>
          <cell r="D146">
            <v>36288</v>
          </cell>
          <cell r="E146">
            <v>20</v>
          </cell>
          <cell r="F146">
            <v>1</v>
          </cell>
          <cell r="G146">
            <v>500</v>
          </cell>
          <cell r="H146">
            <v>794</v>
          </cell>
          <cell r="I146">
            <v>0.6</v>
          </cell>
          <cell r="J146" t="str">
            <v xml:space="preserve"> CINE</v>
          </cell>
          <cell r="K146" t="str">
            <v xml:space="preserve"> CINE</v>
          </cell>
          <cell r="L146">
            <v>500</v>
          </cell>
          <cell r="M146">
            <v>794</v>
          </cell>
          <cell r="N146">
            <v>0.6</v>
          </cell>
          <cell r="O146" t="str">
            <v>PT</v>
          </cell>
          <cell r="P146" t="str">
            <v>FS</v>
          </cell>
          <cell r="Q146" t="str">
            <v>VAL.</v>
          </cell>
        </row>
        <row r="147">
          <cell r="A147" t="str">
            <v>C9:VAL.</v>
          </cell>
          <cell r="B147" t="str">
            <v xml:space="preserve"> 15H00</v>
          </cell>
          <cell r="C147">
            <v>0.625</v>
          </cell>
          <cell r="D147">
            <v>36289</v>
          </cell>
          <cell r="E147">
            <v>20</v>
          </cell>
          <cell r="F147">
            <v>1</v>
          </cell>
          <cell r="G147">
            <v>350</v>
          </cell>
          <cell r="H147">
            <v>933</v>
          </cell>
          <cell r="I147">
            <v>0.4</v>
          </cell>
          <cell r="J147" t="str">
            <v xml:space="preserve">     NOTICIAS  9</v>
          </cell>
          <cell r="K147" t="str">
            <v xml:space="preserve">     NOTICIAS  9</v>
          </cell>
          <cell r="L147">
            <v>350</v>
          </cell>
          <cell r="M147">
            <v>933</v>
          </cell>
          <cell r="N147">
            <v>0.4</v>
          </cell>
          <cell r="O147" t="str">
            <v>DT</v>
          </cell>
          <cell r="P147" t="str">
            <v>FS</v>
          </cell>
          <cell r="Q147" t="str">
            <v>VAL.</v>
          </cell>
        </row>
        <row r="148">
          <cell r="A148" t="str">
            <v>C9:VAL.</v>
          </cell>
          <cell r="B148" t="str">
            <v xml:space="preserve"> 23H30</v>
          </cell>
          <cell r="C148">
            <v>0.97916666666666663</v>
          </cell>
          <cell r="D148">
            <v>36289</v>
          </cell>
          <cell r="E148">
            <v>20</v>
          </cell>
          <cell r="F148">
            <v>1</v>
          </cell>
          <cell r="G148">
            <v>600</v>
          </cell>
          <cell r="H148">
            <v>571</v>
          </cell>
          <cell r="I148">
            <v>1</v>
          </cell>
          <cell r="J148" t="str">
            <v xml:space="preserve"> CINE TOTAL</v>
          </cell>
          <cell r="K148" t="str">
            <v xml:space="preserve"> CINE TOTAL</v>
          </cell>
          <cell r="L148">
            <v>600</v>
          </cell>
          <cell r="M148">
            <v>571</v>
          </cell>
          <cell r="N148">
            <v>1</v>
          </cell>
          <cell r="O148" t="str">
            <v>PT</v>
          </cell>
          <cell r="P148" t="str">
            <v>FS</v>
          </cell>
          <cell r="Q148" t="str">
            <v>VAL.</v>
          </cell>
        </row>
        <row r="149">
          <cell r="A149" t="str">
            <v>C9:VAL.</v>
          </cell>
          <cell r="B149" t="str">
            <v xml:space="preserve"> 14H00</v>
          </cell>
          <cell r="C149">
            <v>0.58333333333333337</v>
          </cell>
          <cell r="D149">
            <v>36290</v>
          </cell>
          <cell r="E149">
            <v>20</v>
          </cell>
          <cell r="F149">
            <v>1</v>
          </cell>
          <cell r="G149">
            <v>350</v>
          </cell>
          <cell r="H149">
            <v>933</v>
          </cell>
          <cell r="I149">
            <v>0.4</v>
          </cell>
          <cell r="J149" t="str">
            <v xml:space="preserve">     NOTICIAS  9</v>
          </cell>
          <cell r="K149" t="str">
            <v xml:space="preserve">     NOTICIAS  9</v>
          </cell>
          <cell r="L149">
            <v>350</v>
          </cell>
          <cell r="M149">
            <v>933</v>
          </cell>
          <cell r="N149">
            <v>0.4</v>
          </cell>
          <cell r="O149" t="str">
            <v>DT</v>
          </cell>
          <cell r="P149" t="str">
            <v>Lab</v>
          </cell>
          <cell r="Q149" t="str">
            <v>VAL.</v>
          </cell>
        </row>
        <row r="150">
          <cell r="A150" t="str">
            <v>C9:VAL.</v>
          </cell>
          <cell r="B150" t="str">
            <v xml:space="preserve"> 21H00</v>
          </cell>
          <cell r="C150">
            <v>0.875</v>
          </cell>
          <cell r="D150">
            <v>36290</v>
          </cell>
          <cell r="E150">
            <v>20</v>
          </cell>
          <cell r="F150">
            <v>1</v>
          </cell>
          <cell r="G150">
            <v>250</v>
          </cell>
          <cell r="H150">
            <v>1190</v>
          </cell>
          <cell r="I150">
            <v>0.2</v>
          </cell>
          <cell r="J150" t="str">
            <v xml:space="preserve">     NOTICIAS  9</v>
          </cell>
          <cell r="K150" t="str">
            <v xml:space="preserve">     NOTICIAS  9</v>
          </cell>
          <cell r="L150">
            <v>250</v>
          </cell>
          <cell r="M150">
            <v>1190</v>
          </cell>
          <cell r="N150">
            <v>0.2</v>
          </cell>
          <cell r="O150" t="str">
            <v>PT</v>
          </cell>
          <cell r="P150" t="str">
            <v>Lab</v>
          </cell>
          <cell r="Q150" t="str">
            <v>VAL.</v>
          </cell>
        </row>
        <row r="151">
          <cell r="A151" t="str">
            <v>C9:VAL.</v>
          </cell>
          <cell r="B151" t="str">
            <v xml:space="preserve"> 22H00</v>
          </cell>
          <cell r="C151">
            <v>0.91666666666666663</v>
          </cell>
          <cell r="D151">
            <v>36290</v>
          </cell>
          <cell r="E151">
            <v>20</v>
          </cell>
          <cell r="F151">
            <v>1</v>
          </cell>
          <cell r="G151">
            <v>500</v>
          </cell>
          <cell r="H151">
            <v>893</v>
          </cell>
          <cell r="I151">
            <v>0.6</v>
          </cell>
          <cell r="J151" t="str">
            <v xml:space="preserve"> CINE</v>
          </cell>
          <cell r="K151" t="str">
            <v xml:space="preserve"> CINE</v>
          </cell>
          <cell r="L151">
            <v>500</v>
          </cell>
          <cell r="M151">
            <v>893</v>
          </cell>
          <cell r="N151">
            <v>0.6</v>
          </cell>
          <cell r="O151" t="str">
            <v>PT</v>
          </cell>
          <cell r="P151" t="str">
            <v>Lab</v>
          </cell>
          <cell r="Q151" t="str">
            <v>VAL.</v>
          </cell>
        </row>
        <row r="152">
          <cell r="A152" t="str">
            <v>C9:VAL.</v>
          </cell>
          <cell r="B152" t="str">
            <v xml:space="preserve"> 21H00</v>
          </cell>
          <cell r="C152">
            <v>0.875</v>
          </cell>
          <cell r="D152">
            <v>36291</v>
          </cell>
          <cell r="E152">
            <v>20</v>
          </cell>
          <cell r="F152">
            <v>1</v>
          </cell>
          <cell r="G152">
            <v>250</v>
          </cell>
          <cell r="H152">
            <v>893</v>
          </cell>
          <cell r="I152">
            <v>0.3</v>
          </cell>
          <cell r="J152" t="str">
            <v xml:space="preserve">     NOTICIAS  9</v>
          </cell>
          <cell r="K152" t="str">
            <v xml:space="preserve">     NOTICIAS  9</v>
          </cell>
          <cell r="L152">
            <v>250</v>
          </cell>
          <cell r="M152">
            <v>893</v>
          </cell>
          <cell r="N152">
            <v>0.3</v>
          </cell>
          <cell r="O152" t="str">
            <v>PT</v>
          </cell>
          <cell r="P152" t="str">
            <v>Lab</v>
          </cell>
          <cell r="Q152" t="str">
            <v>VAL.</v>
          </cell>
        </row>
        <row r="153">
          <cell r="A153" t="str">
            <v>C9:VAL.</v>
          </cell>
          <cell r="B153" t="str">
            <v xml:space="preserve"> 21H00</v>
          </cell>
          <cell r="C153">
            <v>0.875</v>
          </cell>
          <cell r="D153">
            <v>36292</v>
          </cell>
          <cell r="E153">
            <v>20</v>
          </cell>
          <cell r="F153">
            <v>1</v>
          </cell>
          <cell r="G153">
            <v>250</v>
          </cell>
          <cell r="H153">
            <v>1190</v>
          </cell>
          <cell r="I153">
            <v>0.2</v>
          </cell>
          <cell r="J153" t="str">
            <v xml:space="preserve">     NOTICIAS  9</v>
          </cell>
          <cell r="K153" t="str">
            <v xml:space="preserve">     NOTICIAS  9</v>
          </cell>
          <cell r="L153">
            <v>250</v>
          </cell>
          <cell r="M153">
            <v>1190</v>
          </cell>
          <cell r="N153">
            <v>0.2</v>
          </cell>
          <cell r="O153" t="str">
            <v>PT</v>
          </cell>
          <cell r="P153" t="str">
            <v>Lab</v>
          </cell>
          <cell r="Q153" t="str">
            <v>VAL.</v>
          </cell>
        </row>
        <row r="154">
          <cell r="A154" t="str">
            <v>C9:VAL.</v>
          </cell>
          <cell r="B154" t="str">
            <v xml:space="preserve"> 21H00</v>
          </cell>
          <cell r="C154">
            <v>0.875</v>
          </cell>
          <cell r="D154">
            <v>36293</v>
          </cell>
          <cell r="E154">
            <v>20</v>
          </cell>
          <cell r="F154">
            <v>1</v>
          </cell>
          <cell r="G154">
            <v>250</v>
          </cell>
          <cell r="H154">
            <v>893</v>
          </cell>
          <cell r="I154">
            <v>0.3</v>
          </cell>
          <cell r="J154" t="str">
            <v xml:space="preserve">     NOTICIAS  9</v>
          </cell>
          <cell r="K154" t="str">
            <v xml:space="preserve">     NOTICIAS  9</v>
          </cell>
          <cell r="L154">
            <v>250</v>
          </cell>
          <cell r="M154">
            <v>893</v>
          </cell>
          <cell r="N154">
            <v>0.3</v>
          </cell>
          <cell r="O154" t="str">
            <v>PT</v>
          </cell>
          <cell r="P154" t="str">
            <v>Lab</v>
          </cell>
          <cell r="Q154" t="str">
            <v>VAL.</v>
          </cell>
        </row>
        <row r="155">
          <cell r="A155" t="str">
            <v>C9:VAL.</v>
          </cell>
          <cell r="B155" t="str">
            <v xml:space="preserve"> 22H30</v>
          </cell>
          <cell r="C155">
            <v>0.9375</v>
          </cell>
          <cell r="D155">
            <v>36293</v>
          </cell>
          <cell r="E155">
            <v>20</v>
          </cell>
          <cell r="F155">
            <v>1</v>
          </cell>
          <cell r="G155">
            <v>600</v>
          </cell>
          <cell r="H155">
            <v>659</v>
          </cell>
          <cell r="I155">
            <v>0.9</v>
          </cell>
          <cell r="J155" t="str">
            <v xml:space="preserve"> TOMBOLA</v>
          </cell>
          <cell r="K155" t="str">
            <v xml:space="preserve"> TOMBOLA</v>
          </cell>
          <cell r="L155">
            <v>600</v>
          </cell>
          <cell r="M155">
            <v>659</v>
          </cell>
          <cell r="N155">
            <v>0.9</v>
          </cell>
          <cell r="O155" t="str">
            <v>PT</v>
          </cell>
          <cell r="P155" t="str">
            <v>Lab</v>
          </cell>
          <cell r="Q155" t="str">
            <v>VAL.</v>
          </cell>
        </row>
        <row r="156">
          <cell r="A156" t="str">
            <v>C9:VAL.</v>
          </cell>
          <cell r="B156" t="str">
            <v xml:space="preserve"> 14H00</v>
          </cell>
          <cell r="C156">
            <v>0.58333333333333337</v>
          </cell>
          <cell r="D156">
            <v>36294</v>
          </cell>
          <cell r="E156">
            <v>20</v>
          </cell>
          <cell r="F156">
            <v>1</v>
          </cell>
          <cell r="G156">
            <v>350</v>
          </cell>
          <cell r="H156">
            <v>933</v>
          </cell>
          <cell r="I156">
            <v>0.4</v>
          </cell>
          <cell r="J156" t="str">
            <v xml:space="preserve">     NOTICIAS  9</v>
          </cell>
          <cell r="K156" t="str">
            <v xml:space="preserve">     NOTICIAS  9</v>
          </cell>
          <cell r="L156">
            <v>350</v>
          </cell>
          <cell r="M156">
            <v>933</v>
          </cell>
          <cell r="N156">
            <v>0.4</v>
          </cell>
          <cell r="O156" t="str">
            <v>DT</v>
          </cell>
          <cell r="P156" t="str">
            <v>Lab</v>
          </cell>
          <cell r="Q156" t="str">
            <v>VAL.</v>
          </cell>
        </row>
        <row r="157">
          <cell r="A157" t="str">
            <v>C9:VAL.</v>
          </cell>
          <cell r="B157" t="str">
            <v xml:space="preserve"> 16H30</v>
          </cell>
          <cell r="C157">
            <v>0.6875</v>
          </cell>
          <cell r="D157">
            <v>36295</v>
          </cell>
          <cell r="E157">
            <v>20</v>
          </cell>
          <cell r="F157">
            <v>1</v>
          </cell>
          <cell r="G157">
            <v>250</v>
          </cell>
          <cell r="H157">
            <v>667</v>
          </cell>
          <cell r="I157">
            <v>0.4</v>
          </cell>
          <cell r="J157" t="str">
            <v xml:space="preserve"> CINE DE AVENTURAS</v>
          </cell>
          <cell r="K157" t="str">
            <v xml:space="preserve"> CINE DE AVENTURAS</v>
          </cell>
          <cell r="L157">
            <v>250</v>
          </cell>
          <cell r="M157">
            <v>667</v>
          </cell>
          <cell r="N157">
            <v>0.4</v>
          </cell>
          <cell r="O157" t="str">
            <v>DT</v>
          </cell>
          <cell r="P157" t="str">
            <v>FS</v>
          </cell>
          <cell r="Q157" t="str">
            <v>VAL.</v>
          </cell>
        </row>
        <row r="158">
          <cell r="A158" t="str">
            <v>C9:VAL.</v>
          </cell>
          <cell r="B158" t="str">
            <v xml:space="preserve"> 23H30</v>
          </cell>
          <cell r="C158">
            <v>0.97916666666666663</v>
          </cell>
          <cell r="D158">
            <v>36295</v>
          </cell>
          <cell r="E158">
            <v>20</v>
          </cell>
          <cell r="F158">
            <v>1</v>
          </cell>
          <cell r="G158">
            <v>500</v>
          </cell>
          <cell r="H158">
            <v>794</v>
          </cell>
          <cell r="I158">
            <v>0.6</v>
          </cell>
          <cell r="J158" t="str">
            <v xml:space="preserve"> CINE</v>
          </cell>
          <cell r="K158" t="str">
            <v xml:space="preserve"> CINE</v>
          </cell>
          <cell r="L158">
            <v>500</v>
          </cell>
          <cell r="M158">
            <v>794</v>
          </cell>
          <cell r="N158">
            <v>0.6</v>
          </cell>
          <cell r="O158" t="str">
            <v>PT</v>
          </cell>
          <cell r="P158" t="str">
            <v>FS</v>
          </cell>
          <cell r="Q158" t="str">
            <v>VAL.</v>
          </cell>
        </row>
        <row r="159">
          <cell r="A159" t="str">
            <v>C9:VAL.</v>
          </cell>
          <cell r="B159" t="str">
            <v xml:space="preserve"> 21H00</v>
          </cell>
          <cell r="C159">
            <v>0.875</v>
          </cell>
          <cell r="D159">
            <v>36296</v>
          </cell>
          <cell r="E159">
            <v>20</v>
          </cell>
          <cell r="F159">
            <v>1</v>
          </cell>
          <cell r="G159">
            <v>300</v>
          </cell>
          <cell r="H159">
            <v>857</v>
          </cell>
          <cell r="I159">
            <v>0.3</v>
          </cell>
          <cell r="J159" t="str">
            <v xml:space="preserve"> MINUT A MINUT</v>
          </cell>
          <cell r="K159" t="str">
            <v xml:space="preserve"> MINUT A MINUT</v>
          </cell>
          <cell r="L159">
            <v>300</v>
          </cell>
          <cell r="M159">
            <v>857</v>
          </cell>
          <cell r="N159">
            <v>0.3</v>
          </cell>
          <cell r="O159" t="str">
            <v>PT</v>
          </cell>
          <cell r="P159" t="str">
            <v>FS</v>
          </cell>
          <cell r="Q159" t="str">
            <v>VAL.</v>
          </cell>
        </row>
        <row r="160">
          <cell r="A160" t="str">
            <v>C9:VAL.</v>
          </cell>
          <cell r="B160" t="str">
            <v xml:space="preserve"> 22H30</v>
          </cell>
          <cell r="C160">
            <v>0.9375</v>
          </cell>
          <cell r="D160">
            <v>36296</v>
          </cell>
          <cell r="E160">
            <v>20</v>
          </cell>
          <cell r="F160">
            <v>1</v>
          </cell>
          <cell r="G160">
            <v>600</v>
          </cell>
          <cell r="H160">
            <v>504</v>
          </cell>
          <cell r="I160">
            <v>1.2</v>
          </cell>
          <cell r="J160" t="str">
            <v xml:space="preserve"> CINE TOTAL</v>
          </cell>
          <cell r="K160" t="str">
            <v xml:space="preserve"> CINE TOTAL</v>
          </cell>
          <cell r="L160">
            <v>600</v>
          </cell>
          <cell r="M160">
            <v>504</v>
          </cell>
          <cell r="N160">
            <v>1.2</v>
          </cell>
          <cell r="O160" t="str">
            <v>PT</v>
          </cell>
          <cell r="P160" t="str">
            <v>FS</v>
          </cell>
          <cell r="Q160" t="str">
            <v>VAL.</v>
          </cell>
        </row>
        <row r="161">
          <cell r="A161" t="str">
            <v>C9:VAL.</v>
          </cell>
          <cell r="B161" t="str">
            <v xml:space="preserve"> 21H30</v>
          </cell>
          <cell r="C161">
            <v>0.89583333333333337</v>
          </cell>
          <cell r="D161">
            <v>36304</v>
          </cell>
          <cell r="E161">
            <v>20</v>
          </cell>
          <cell r="F161">
            <v>1</v>
          </cell>
          <cell r="G161">
            <v>500</v>
          </cell>
          <cell r="H161">
            <v>1020</v>
          </cell>
          <cell r="I161">
            <v>0.5</v>
          </cell>
          <cell r="J161" t="str">
            <v xml:space="preserve"> CINE</v>
          </cell>
          <cell r="K161" t="str">
            <v xml:space="preserve"> CINE</v>
          </cell>
          <cell r="L161">
            <v>500</v>
          </cell>
          <cell r="M161">
            <v>1020</v>
          </cell>
          <cell r="N161">
            <v>0.5</v>
          </cell>
          <cell r="O161" t="str">
            <v>PT</v>
          </cell>
          <cell r="P161" t="str">
            <v>Lab</v>
          </cell>
          <cell r="Q161" t="str">
            <v>VAL.</v>
          </cell>
        </row>
        <row r="162">
          <cell r="A162" t="str">
            <v>C9:VAL.</v>
          </cell>
          <cell r="B162" t="str">
            <v xml:space="preserve"> 23H00</v>
          </cell>
          <cell r="C162">
            <v>0.95833333333333337</v>
          </cell>
          <cell r="D162">
            <v>36304</v>
          </cell>
          <cell r="E162">
            <v>20</v>
          </cell>
          <cell r="F162">
            <v>1</v>
          </cell>
          <cell r="G162">
            <v>500</v>
          </cell>
          <cell r="H162">
            <v>649</v>
          </cell>
          <cell r="I162">
            <v>0.8</v>
          </cell>
          <cell r="J162" t="str">
            <v xml:space="preserve"> CINE</v>
          </cell>
          <cell r="K162" t="str">
            <v xml:space="preserve"> CINE</v>
          </cell>
          <cell r="L162">
            <v>500</v>
          </cell>
          <cell r="M162">
            <v>649</v>
          </cell>
          <cell r="N162">
            <v>0.8</v>
          </cell>
          <cell r="O162" t="str">
            <v>PT</v>
          </cell>
          <cell r="P162" t="str">
            <v>Lab</v>
          </cell>
          <cell r="Q162" t="str">
            <v>VAL.</v>
          </cell>
        </row>
        <row r="163">
          <cell r="A163" t="str">
            <v>C9:VAL.</v>
          </cell>
          <cell r="B163" t="str">
            <v xml:space="preserve"> 14H00</v>
          </cell>
          <cell r="C163">
            <v>0.58333333333333337</v>
          </cell>
          <cell r="D163">
            <v>36305</v>
          </cell>
          <cell r="E163">
            <v>20</v>
          </cell>
          <cell r="F163">
            <v>1</v>
          </cell>
          <cell r="G163">
            <v>350</v>
          </cell>
          <cell r="H163">
            <v>778</v>
          </cell>
          <cell r="I163">
            <v>0.4</v>
          </cell>
          <cell r="J163" t="str">
            <v xml:space="preserve">     NOTICIAS  9</v>
          </cell>
          <cell r="K163" t="str">
            <v xml:space="preserve">     NOTICIAS  9</v>
          </cell>
          <cell r="L163">
            <v>350</v>
          </cell>
          <cell r="M163">
            <v>778</v>
          </cell>
          <cell r="N163">
            <v>0.4</v>
          </cell>
          <cell r="O163" t="str">
            <v>DT</v>
          </cell>
          <cell r="P163" t="str">
            <v>Lab</v>
          </cell>
          <cell r="Q163" t="str">
            <v>VAL.</v>
          </cell>
        </row>
        <row r="164">
          <cell r="A164" t="str">
            <v>C9:VAL.</v>
          </cell>
          <cell r="B164" t="str">
            <v xml:space="preserve"> 14H00</v>
          </cell>
          <cell r="C164">
            <v>0.58333333333333337</v>
          </cell>
          <cell r="D164">
            <v>36307</v>
          </cell>
          <cell r="E164">
            <v>20</v>
          </cell>
          <cell r="F164">
            <v>1</v>
          </cell>
          <cell r="G164">
            <v>350</v>
          </cell>
          <cell r="H164">
            <v>933</v>
          </cell>
          <cell r="I164">
            <v>0.4</v>
          </cell>
          <cell r="J164" t="str">
            <v xml:space="preserve">     NOTICIAS  9</v>
          </cell>
          <cell r="K164" t="str">
            <v xml:space="preserve">     NOTICIAS  9</v>
          </cell>
          <cell r="L164">
            <v>350</v>
          </cell>
          <cell r="M164">
            <v>933</v>
          </cell>
          <cell r="N164">
            <v>0.4</v>
          </cell>
          <cell r="O164" t="str">
            <v>DT</v>
          </cell>
          <cell r="P164" t="str">
            <v>Lab</v>
          </cell>
          <cell r="Q164" t="str">
            <v>VAL.</v>
          </cell>
        </row>
        <row r="165">
          <cell r="A165" t="str">
            <v>C9:VAL.</v>
          </cell>
          <cell r="B165" t="str">
            <v xml:space="preserve"> 21H00</v>
          </cell>
          <cell r="C165">
            <v>0.875</v>
          </cell>
          <cell r="D165">
            <v>36307</v>
          </cell>
          <cell r="E165">
            <v>20</v>
          </cell>
          <cell r="F165">
            <v>1</v>
          </cell>
          <cell r="G165">
            <v>250</v>
          </cell>
          <cell r="H165">
            <v>893</v>
          </cell>
          <cell r="I165">
            <v>0.3</v>
          </cell>
          <cell r="J165" t="str">
            <v xml:space="preserve">     NOTICIAS  9</v>
          </cell>
          <cell r="K165" t="str">
            <v xml:space="preserve">     NOTICIAS  9</v>
          </cell>
          <cell r="L165">
            <v>250</v>
          </cell>
          <cell r="M165">
            <v>893</v>
          </cell>
          <cell r="N165">
            <v>0.3</v>
          </cell>
          <cell r="O165" t="str">
            <v>PT</v>
          </cell>
          <cell r="P165" t="str">
            <v>Lab</v>
          </cell>
          <cell r="Q165" t="str">
            <v>VAL.</v>
          </cell>
        </row>
        <row r="166">
          <cell r="A166" t="str">
            <v>C9:VAL.</v>
          </cell>
          <cell r="B166" t="str">
            <v xml:space="preserve"> 22H00</v>
          </cell>
          <cell r="C166">
            <v>0.91666666666666663</v>
          </cell>
          <cell r="D166">
            <v>36307</v>
          </cell>
          <cell r="E166">
            <v>20</v>
          </cell>
          <cell r="F166">
            <v>1</v>
          </cell>
          <cell r="G166">
            <v>600</v>
          </cell>
          <cell r="H166">
            <v>779</v>
          </cell>
          <cell r="I166">
            <v>0.8</v>
          </cell>
          <cell r="J166" t="str">
            <v xml:space="preserve"> TOMBOLA</v>
          </cell>
          <cell r="K166" t="str">
            <v xml:space="preserve"> TOMBOLA</v>
          </cell>
          <cell r="L166">
            <v>600</v>
          </cell>
          <cell r="M166">
            <v>779</v>
          </cell>
          <cell r="N166">
            <v>0.8</v>
          </cell>
          <cell r="O166" t="str">
            <v>PT</v>
          </cell>
          <cell r="P166" t="str">
            <v>Lab</v>
          </cell>
          <cell r="Q166" t="str">
            <v>VAL.</v>
          </cell>
        </row>
        <row r="167">
          <cell r="A167" t="str">
            <v>C9:VAL.</v>
          </cell>
          <cell r="B167" t="str">
            <v xml:space="preserve"> 21H00</v>
          </cell>
          <cell r="C167">
            <v>0.875</v>
          </cell>
          <cell r="D167">
            <v>36308</v>
          </cell>
          <cell r="E167">
            <v>20</v>
          </cell>
          <cell r="F167">
            <v>1</v>
          </cell>
          <cell r="G167">
            <v>250</v>
          </cell>
          <cell r="H167">
            <v>1190</v>
          </cell>
          <cell r="I167">
            <v>0.2</v>
          </cell>
          <cell r="J167" t="str">
            <v xml:space="preserve">     NOTICIAS  9</v>
          </cell>
          <cell r="K167" t="str">
            <v xml:space="preserve">     NOTICIAS  9</v>
          </cell>
          <cell r="L167">
            <v>250</v>
          </cell>
          <cell r="M167">
            <v>1190</v>
          </cell>
          <cell r="N167">
            <v>0.2</v>
          </cell>
          <cell r="O167" t="str">
            <v>PT</v>
          </cell>
          <cell r="P167" t="str">
            <v>Lab</v>
          </cell>
          <cell r="Q167" t="str">
            <v>VAL.</v>
          </cell>
        </row>
        <row r="168">
          <cell r="A168" t="str">
            <v>C9:VAL.</v>
          </cell>
          <cell r="B168" t="str">
            <v xml:space="preserve"> 14H00</v>
          </cell>
          <cell r="C168">
            <v>0.58333333333333337</v>
          </cell>
          <cell r="D168">
            <v>36309</v>
          </cell>
          <cell r="E168">
            <v>20</v>
          </cell>
          <cell r="F168">
            <v>1</v>
          </cell>
          <cell r="G168">
            <v>350</v>
          </cell>
          <cell r="H168">
            <v>1556</v>
          </cell>
          <cell r="I168">
            <v>0.2</v>
          </cell>
          <cell r="J168" t="str">
            <v xml:space="preserve">     NOTICIAS  9</v>
          </cell>
          <cell r="K168" t="str">
            <v xml:space="preserve">     NOTICIAS  9</v>
          </cell>
          <cell r="L168">
            <v>350</v>
          </cell>
          <cell r="M168">
            <v>1556</v>
          </cell>
          <cell r="N168">
            <v>0.2</v>
          </cell>
          <cell r="O168" t="str">
            <v>DT</v>
          </cell>
          <cell r="P168" t="str">
            <v>FS</v>
          </cell>
          <cell r="Q168" t="str">
            <v>VAL.</v>
          </cell>
        </row>
        <row r="169">
          <cell r="A169" t="str">
            <v>C9:VAL.</v>
          </cell>
          <cell r="B169" t="str">
            <v xml:space="preserve"> 16H30</v>
          </cell>
          <cell r="C169">
            <v>0.6875</v>
          </cell>
          <cell r="D169">
            <v>36309</v>
          </cell>
          <cell r="E169">
            <v>20</v>
          </cell>
          <cell r="F169">
            <v>1</v>
          </cell>
          <cell r="G169">
            <v>250</v>
          </cell>
          <cell r="H169">
            <v>667</v>
          </cell>
          <cell r="I169">
            <v>0.4</v>
          </cell>
          <cell r="J169" t="str">
            <v xml:space="preserve"> CINE DE AVENTURAS</v>
          </cell>
          <cell r="K169" t="str">
            <v xml:space="preserve"> CINE DE AVENTURAS</v>
          </cell>
          <cell r="L169">
            <v>250</v>
          </cell>
          <cell r="M169">
            <v>667</v>
          </cell>
          <cell r="N169">
            <v>0.4</v>
          </cell>
          <cell r="O169" t="str">
            <v>DT</v>
          </cell>
          <cell r="P169" t="str">
            <v>FS</v>
          </cell>
          <cell r="Q169" t="str">
            <v>VAL.</v>
          </cell>
        </row>
        <row r="170">
          <cell r="A170" t="str">
            <v>C9:VAL.</v>
          </cell>
          <cell r="B170" t="str">
            <v xml:space="preserve"> 23H30</v>
          </cell>
          <cell r="C170">
            <v>0.97916666666666663</v>
          </cell>
          <cell r="D170">
            <v>36309</v>
          </cell>
          <cell r="E170">
            <v>20</v>
          </cell>
          <cell r="F170">
            <v>1</v>
          </cell>
          <cell r="G170">
            <v>500</v>
          </cell>
          <cell r="H170">
            <v>794</v>
          </cell>
          <cell r="I170">
            <v>0.6</v>
          </cell>
          <cell r="J170" t="str">
            <v xml:space="preserve"> CINE</v>
          </cell>
          <cell r="K170" t="str">
            <v xml:space="preserve"> CINE</v>
          </cell>
          <cell r="L170">
            <v>500</v>
          </cell>
          <cell r="M170">
            <v>794</v>
          </cell>
          <cell r="N170">
            <v>0.6</v>
          </cell>
          <cell r="O170" t="str">
            <v>PT</v>
          </cell>
          <cell r="P170" t="str">
            <v>FS</v>
          </cell>
          <cell r="Q170" t="str">
            <v>VAL.</v>
          </cell>
        </row>
        <row r="171">
          <cell r="A171" t="str">
            <v>C9:VAL.</v>
          </cell>
          <cell r="B171" t="str">
            <v xml:space="preserve"> 15H00</v>
          </cell>
          <cell r="C171">
            <v>0.625</v>
          </cell>
          <cell r="D171">
            <v>36310</v>
          </cell>
          <cell r="E171">
            <v>20</v>
          </cell>
          <cell r="F171">
            <v>1</v>
          </cell>
          <cell r="G171">
            <v>350</v>
          </cell>
          <cell r="H171">
            <v>933</v>
          </cell>
          <cell r="I171">
            <v>0.4</v>
          </cell>
          <cell r="J171" t="str">
            <v xml:space="preserve">     NOTICIAS  9</v>
          </cell>
          <cell r="K171" t="str">
            <v xml:space="preserve">     NOTICIAS  9</v>
          </cell>
          <cell r="L171">
            <v>350</v>
          </cell>
          <cell r="M171">
            <v>933</v>
          </cell>
          <cell r="N171">
            <v>0.4</v>
          </cell>
          <cell r="O171" t="str">
            <v>DT</v>
          </cell>
          <cell r="P171" t="str">
            <v>FS</v>
          </cell>
          <cell r="Q171" t="str">
            <v>VAL.</v>
          </cell>
        </row>
        <row r="172">
          <cell r="A172" t="str">
            <v>C9:VAL.</v>
          </cell>
          <cell r="B172" t="str">
            <v xml:space="preserve"> 21H00</v>
          </cell>
          <cell r="C172">
            <v>0.875</v>
          </cell>
          <cell r="D172">
            <v>36310</v>
          </cell>
          <cell r="E172">
            <v>20</v>
          </cell>
          <cell r="F172">
            <v>1</v>
          </cell>
          <cell r="G172">
            <v>300</v>
          </cell>
          <cell r="H172">
            <v>1071</v>
          </cell>
          <cell r="I172">
            <v>0.3</v>
          </cell>
          <cell r="J172" t="str">
            <v xml:space="preserve"> MINUT A MINUT</v>
          </cell>
          <cell r="K172" t="str">
            <v xml:space="preserve"> MINUT A MINUT</v>
          </cell>
          <cell r="L172">
            <v>300</v>
          </cell>
          <cell r="M172">
            <v>1071</v>
          </cell>
          <cell r="N172">
            <v>0.3</v>
          </cell>
          <cell r="O172" t="str">
            <v>PT</v>
          </cell>
          <cell r="P172" t="str">
            <v>FS</v>
          </cell>
          <cell r="Q172" t="str">
            <v>VAL.</v>
          </cell>
        </row>
        <row r="173">
          <cell r="A173" t="str">
            <v>C9:VAL.</v>
          </cell>
          <cell r="B173" t="str">
            <v xml:space="preserve"> 22H00</v>
          </cell>
          <cell r="C173">
            <v>0.91666666666666663</v>
          </cell>
          <cell r="D173">
            <v>36310</v>
          </cell>
          <cell r="E173">
            <v>20</v>
          </cell>
          <cell r="F173">
            <v>1</v>
          </cell>
          <cell r="G173">
            <v>600</v>
          </cell>
          <cell r="H173">
            <v>952</v>
          </cell>
          <cell r="I173">
            <v>0.6</v>
          </cell>
          <cell r="J173" t="str">
            <v xml:space="preserve"> CINE TOTAL</v>
          </cell>
          <cell r="K173" t="str">
            <v xml:space="preserve"> CINE TOTAL</v>
          </cell>
          <cell r="L173">
            <v>600</v>
          </cell>
          <cell r="M173">
            <v>952</v>
          </cell>
          <cell r="N173">
            <v>0.6</v>
          </cell>
          <cell r="O173" t="str">
            <v>PT</v>
          </cell>
          <cell r="P173" t="str">
            <v>FS</v>
          </cell>
          <cell r="Q173" t="str">
            <v>VAL.</v>
          </cell>
        </row>
        <row r="174">
          <cell r="A174" t="str">
            <v>C9:VAL.</v>
          </cell>
          <cell r="B174" t="str">
            <v xml:space="preserve"> 14H00</v>
          </cell>
          <cell r="C174">
            <v>0.58333333333333337</v>
          </cell>
          <cell r="D174">
            <v>36311</v>
          </cell>
          <cell r="E174">
            <v>20</v>
          </cell>
          <cell r="F174">
            <v>1</v>
          </cell>
          <cell r="G174">
            <v>350</v>
          </cell>
          <cell r="H174">
            <v>933</v>
          </cell>
          <cell r="I174">
            <v>0.4</v>
          </cell>
          <cell r="J174" t="str">
            <v xml:space="preserve">     NOTICIAS  9</v>
          </cell>
          <cell r="K174" t="str">
            <v xml:space="preserve">     NOTICIAS  9</v>
          </cell>
          <cell r="L174">
            <v>350</v>
          </cell>
          <cell r="M174">
            <v>933</v>
          </cell>
          <cell r="N174">
            <v>0.4</v>
          </cell>
          <cell r="O174" t="str">
            <v>DT</v>
          </cell>
          <cell r="P174" t="str">
            <v>Lab</v>
          </cell>
          <cell r="Q174" t="str">
            <v>VAL.</v>
          </cell>
        </row>
        <row r="175">
          <cell r="A175" t="str">
            <v>C9:VAL.</v>
          </cell>
          <cell r="B175" t="str">
            <v xml:space="preserve"> 23H00</v>
          </cell>
          <cell r="C175">
            <v>0.95833333333333337</v>
          </cell>
          <cell r="D175">
            <v>36311</v>
          </cell>
          <cell r="E175">
            <v>20</v>
          </cell>
          <cell r="F175">
            <v>1</v>
          </cell>
          <cell r="G175">
            <v>500</v>
          </cell>
          <cell r="H175">
            <v>714</v>
          </cell>
          <cell r="I175">
            <v>0.7</v>
          </cell>
          <cell r="J175" t="str">
            <v xml:space="preserve"> CINE</v>
          </cell>
          <cell r="K175" t="str">
            <v xml:space="preserve"> CINE</v>
          </cell>
          <cell r="L175">
            <v>500</v>
          </cell>
          <cell r="M175">
            <v>714</v>
          </cell>
          <cell r="N175">
            <v>0.7</v>
          </cell>
          <cell r="O175" t="str">
            <v>PT</v>
          </cell>
          <cell r="P175" t="str">
            <v>Lab</v>
          </cell>
          <cell r="Q175" t="str">
            <v>VAL.</v>
          </cell>
        </row>
        <row r="176">
          <cell r="A176" t="str">
            <v>C9:VAL.</v>
          </cell>
          <cell r="B176" t="str">
            <v xml:space="preserve"> 14H30</v>
          </cell>
          <cell r="C176">
            <v>0.60416666666666663</v>
          </cell>
          <cell r="D176">
            <v>36312</v>
          </cell>
          <cell r="E176">
            <v>20</v>
          </cell>
          <cell r="F176">
            <v>1</v>
          </cell>
          <cell r="G176">
            <v>350</v>
          </cell>
          <cell r="H176">
            <v>667</v>
          </cell>
          <cell r="I176">
            <v>0.5</v>
          </cell>
          <cell r="J176" t="str">
            <v xml:space="preserve">     NOTICIAS  9</v>
          </cell>
          <cell r="K176" t="str">
            <v xml:space="preserve">     NOTICIAS  9</v>
          </cell>
          <cell r="L176">
            <v>350</v>
          </cell>
          <cell r="M176">
            <v>667</v>
          </cell>
          <cell r="N176">
            <v>0.5</v>
          </cell>
          <cell r="O176" t="str">
            <v>DT</v>
          </cell>
          <cell r="P176" t="str">
            <v>Lab</v>
          </cell>
          <cell r="Q176" t="str">
            <v>VAL.</v>
          </cell>
        </row>
        <row r="177">
          <cell r="A177" t="str">
            <v>C9:VAL.</v>
          </cell>
          <cell r="B177" t="str">
            <v xml:space="preserve"> 21H00</v>
          </cell>
          <cell r="C177">
            <v>0.875</v>
          </cell>
          <cell r="D177">
            <v>36313</v>
          </cell>
          <cell r="E177">
            <v>20</v>
          </cell>
          <cell r="F177">
            <v>1</v>
          </cell>
          <cell r="G177">
            <v>250</v>
          </cell>
          <cell r="H177">
            <v>1190</v>
          </cell>
          <cell r="I177">
            <v>0.2</v>
          </cell>
          <cell r="J177" t="str">
            <v xml:space="preserve">     NOTICIAS  9</v>
          </cell>
          <cell r="K177" t="str">
            <v xml:space="preserve">     NOTICIAS  9</v>
          </cell>
          <cell r="L177">
            <v>250</v>
          </cell>
          <cell r="M177">
            <v>1190</v>
          </cell>
          <cell r="N177">
            <v>0.2</v>
          </cell>
          <cell r="O177" t="str">
            <v>PT</v>
          </cell>
          <cell r="P177" t="str">
            <v>Lab</v>
          </cell>
          <cell r="Q177" t="str">
            <v>VAL.</v>
          </cell>
        </row>
        <row r="178">
          <cell r="A178" t="str">
            <v>C9:VAL.</v>
          </cell>
          <cell r="B178" t="str">
            <v xml:space="preserve"> 22H00</v>
          </cell>
          <cell r="C178">
            <v>0.91666666666666663</v>
          </cell>
          <cell r="D178">
            <v>36314</v>
          </cell>
          <cell r="E178">
            <v>20</v>
          </cell>
          <cell r="F178">
            <v>1</v>
          </cell>
          <cell r="G178">
            <v>600</v>
          </cell>
          <cell r="H178">
            <v>857</v>
          </cell>
          <cell r="I178">
            <v>0.7</v>
          </cell>
          <cell r="J178" t="str">
            <v xml:space="preserve"> TOMBOLA</v>
          </cell>
          <cell r="K178" t="str">
            <v xml:space="preserve"> TOMBOLA</v>
          </cell>
          <cell r="L178">
            <v>600</v>
          </cell>
          <cell r="M178">
            <v>857</v>
          </cell>
          <cell r="N178">
            <v>0.7</v>
          </cell>
          <cell r="O178" t="str">
            <v>PT</v>
          </cell>
          <cell r="P178" t="str">
            <v>Lab</v>
          </cell>
          <cell r="Q178" t="str">
            <v>VAL.</v>
          </cell>
        </row>
        <row r="179">
          <cell r="A179" t="str">
            <v>C9:VAL.</v>
          </cell>
          <cell r="B179" t="str">
            <v xml:space="preserve"> 14H30</v>
          </cell>
          <cell r="C179">
            <v>0.60416666666666663</v>
          </cell>
          <cell r="D179">
            <v>36316</v>
          </cell>
          <cell r="E179">
            <v>20</v>
          </cell>
          <cell r="F179">
            <v>1</v>
          </cell>
          <cell r="G179">
            <v>350</v>
          </cell>
          <cell r="H179">
            <v>1167</v>
          </cell>
          <cell r="I179">
            <v>0.3</v>
          </cell>
          <cell r="J179" t="str">
            <v xml:space="preserve">     NOTICIAS  9</v>
          </cell>
          <cell r="K179" t="str">
            <v xml:space="preserve">     NOTICIAS  9</v>
          </cell>
          <cell r="L179">
            <v>350</v>
          </cell>
          <cell r="M179">
            <v>1167</v>
          </cell>
          <cell r="N179">
            <v>0.3</v>
          </cell>
          <cell r="O179" t="str">
            <v>DT</v>
          </cell>
          <cell r="P179" t="str">
            <v>FS</v>
          </cell>
          <cell r="Q179" t="str">
            <v>VAL.</v>
          </cell>
        </row>
        <row r="180">
          <cell r="A180" t="str">
            <v>C9:VAL.</v>
          </cell>
          <cell r="B180" t="str">
            <v xml:space="preserve"> 16H00</v>
          </cell>
          <cell r="C180">
            <v>0.66666666666666663</v>
          </cell>
          <cell r="D180">
            <v>36316</v>
          </cell>
          <cell r="E180">
            <v>20</v>
          </cell>
          <cell r="F180">
            <v>1</v>
          </cell>
          <cell r="G180">
            <v>250</v>
          </cell>
          <cell r="H180">
            <v>667</v>
          </cell>
          <cell r="I180">
            <v>0.4</v>
          </cell>
          <cell r="J180" t="str">
            <v xml:space="preserve"> CINE DE AVENTURAS</v>
          </cell>
          <cell r="K180" t="str">
            <v xml:space="preserve"> CINE DE AVENTURAS</v>
          </cell>
          <cell r="L180">
            <v>250</v>
          </cell>
          <cell r="M180">
            <v>667</v>
          </cell>
          <cell r="N180">
            <v>0.4</v>
          </cell>
          <cell r="O180" t="str">
            <v>DT</v>
          </cell>
          <cell r="P180" t="str">
            <v>FS</v>
          </cell>
          <cell r="Q180" t="str">
            <v>VAL.</v>
          </cell>
        </row>
        <row r="181">
          <cell r="A181" t="str">
            <v>C9:VAL.</v>
          </cell>
          <cell r="B181" t="str">
            <v xml:space="preserve"> 14H00</v>
          </cell>
          <cell r="C181">
            <v>0.58333333333333337</v>
          </cell>
          <cell r="D181">
            <v>36317</v>
          </cell>
          <cell r="E181">
            <v>20</v>
          </cell>
          <cell r="F181">
            <v>1</v>
          </cell>
          <cell r="G181">
            <v>350</v>
          </cell>
          <cell r="H181">
            <v>2333</v>
          </cell>
          <cell r="I181">
            <v>0.1</v>
          </cell>
          <cell r="J181" t="str">
            <v xml:space="preserve">     NOTICIAS  9</v>
          </cell>
          <cell r="K181" t="str">
            <v xml:space="preserve">     NOTICIAS  9</v>
          </cell>
          <cell r="L181">
            <v>350</v>
          </cell>
          <cell r="M181">
            <v>2333</v>
          </cell>
          <cell r="N181">
            <v>0.1</v>
          </cell>
          <cell r="O181" t="str">
            <v>DT</v>
          </cell>
          <cell r="P181" t="str">
            <v>FS</v>
          </cell>
          <cell r="Q181" t="str">
            <v>VAL.</v>
          </cell>
        </row>
        <row r="182">
          <cell r="A182" t="str">
            <v>C9:VAL.</v>
          </cell>
          <cell r="B182" t="str">
            <v xml:space="preserve"> 22H30</v>
          </cell>
          <cell r="C182">
            <v>0.9375</v>
          </cell>
          <cell r="D182">
            <v>36317</v>
          </cell>
          <cell r="E182">
            <v>20</v>
          </cell>
          <cell r="F182">
            <v>1</v>
          </cell>
          <cell r="G182">
            <v>600</v>
          </cell>
          <cell r="H182">
            <v>536</v>
          </cell>
          <cell r="I182">
            <v>1.1000000000000001</v>
          </cell>
          <cell r="J182" t="str">
            <v xml:space="preserve"> CINE TOTAL</v>
          </cell>
          <cell r="K182" t="str">
            <v xml:space="preserve"> CINE TOTAL</v>
          </cell>
          <cell r="L182">
            <v>600</v>
          </cell>
          <cell r="M182">
            <v>536</v>
          </cell>
          <cell r="N182">
            <v>1.1000000000000001</v>
          </cell>
          <cell r="O182" t="str">
            <v>PT</v>
          </cell>
          <cell r="P182" t="str">
            <v>FS</v>
          </cell>
          <cell r="Q182" t="str">
            <v>VAL.</v>
          </cell>
        </row>
        <row r="183">
          <cell r="A183" t="str">
            <v>C9:VAL.</v>
          </cell>
          <cell r="B183" t="str">
            <v xml:space="preserve"> 23H30</v>
          </cell>
          <cell r="C183">
            <v>0.97916666666666663</v>
          </cell>
          <cell r="D183">
            <v>36317</v>
          </cell>
          <cell r="E183">
            <v>20</v>
          </cell>
          <cell r="F183">
            <v>1</v>
          </cell>
          <cell r="G183">
            <v>600</v>
          </cell>
          <cell r="H183">
            <v>612</v>
          </cell>
          <cell r="I183">
            <v>1</v>
          </cell>
          <cell r="J183" t="str">
            <v xml:space="preserve"> CINE TOTAL</v>
          </cell>
          <cell r="K183" t="str">
            <v xml:space="preserve"> CINE TOTAL</v>
          </cell>
          <cell r="L183">
            <v>600</v>
          </cell>
          <cell r="M183">
            <v>612</v>
          </cell>
          <cell r="N183">
            <v>1</v>
          </cell>
          <cell r="O183" t="str">
            <v>PT</v>
          </cell>
          <cell r="P183" t="str">
            <v>FS</v>
          </cell>
          <cell r="Q183" t="str">
            <v>VAL.</v>
          </cell>
        </row>
        <row r="184">
          <cell r="A184" t="str">
            <v>C9:VAL.</v>
          </cell>
          <cell r="B184" t="str">
            <v xml:space="preserve"> 15H00</v>
          </cell>
          <cell r="C184">
            <v>0.625</v>
          </cell>
          <cell r="D184">
            <v>36318</v>
          </cell>
          <cell r="E184">
            <v>20</v>
          </cell>
          <cell r="F184">
            <v>1</v>
          </cell>
          <cell r="G184">
            <v>350</v>
          </cell>
          <cell r="H184">
            <v>778</v>
          </cell>
          <cell r="I184">
            <v>0.4</v>
          </cell>
          <cell r="J184" t="str">
            <v xml:space="preserve">     NOTICIAS  9</v>
          </cell>
          <cell r="K184" t="str">
            <v xml:space="preserve">     NOTICIAS  9</v>
          </cell>
          <cell r="L184">
            <v>350</v>
          </cell>
          <cell r="M184">
            <v>778</v>
          </cell>
          <cell r="N184">
            <v>0.4</v>
          </cell>
          <cell r="O184" t="str">
            <v>DT</v>
          </cell>
          <cell r="P184" t="str">
            <v>Lab</v>
          </cell>
          <cell r="Q184" t="str">
            <v>VAL.</v>
          </cell>
        </row>
        <row r="185">
          <cell r="A185" t="str">
            <v>C9:VAL.</v>
          </cell>
          <cell r="B185" t="str">
            <v xml:space="preserve"> 21H00</v>
          </cell>
          <cell r="C185">
            <v>0.875</v>
          </cell>
          <cell r="D185">
            <v>36320</v>
          </cell>
          <cell r="E185">
            <v>20</v>
          </cell>
          <cell r="F185">
            <v>1</v>
          </cell>
          <cell r="G185">
            <v>250</v>
          </cell>
          <cell r="H185">
            <v>1190</v>
          </cell>
          <cell r="I185">
            <v>0.2</v>
          </cell>
          <cell r="J185" t="str">
            <v xml:space="preserve">     NOTICIAS  9</v>
          </cell>
          <cell r="K185" t="str">
            <v xml:space="preserve">     NOTICIAS  9</v>
          </cell>
          <cell r="L185">
            <v>250</v>
          </cell>
          <cell r="M185">
            <v>1190</v>
          </cell>
          <cell r="N185">
            <v>0.2</v>
          </cell>
          <cell r="O185" t="str">
            <v>PT</v>
          </cell>
          <cell r="P185" t="str">
            <v>Lab</v>
          </cell>
          <cell r="Q185" t="str">
            <v>VAL.</v>
          </cell>
        </row>
        <row r="186">
          <cell r="A186" t="str">
            <v>C9:VAL.</v>
          </cell>
          <cell r="B186" t="str">
            <v xml:space="preserve"> 15H00</v>
          </cell>
          <cell r="C186">
            <v>0.625</v>
          </cell>
          <cell r="D186">
            <v>36323</v>
          </cell>
          <cell r="E186">
            <v>20</v>
          </cell>
          <cell r="F186">
            <v>1</v>
          </cell>
          <cell r="G186">
            <v>350</v>
          </cell>
          <cell r="H186">
            <v>933</v>
          </cell>
          <cell r="I186">
            <v>0.4</v>
          </cell>
          <cell r="J186" t="str">
            <v xml:space="preserve">     NOTICIAS  9</v>
          </cell>
          <cell r="K186" t="str">
            <v xml:space="preserve">     NOTICIAS  9</v>
          </cell>
          <cell r="L186">
            <v>350</v>
          </cell>
          <cell r="M186">
            <v>933</v>
          </cell>
          <cell r="N186">
            <v>0.4</v>
          </cell>
          <cell r="O186" t="str">
            <v>DT</v>
          </cell>
          <cell r="P186" t="str">
            <v>FS</v>
          </cell>
          <cell r="Q186" t="str">
            <v>VAL.</v>
          </cell>
        </row>
        <row r="187">
          <cell r="A187" t="str">
            <v>C9:VAL.</v>
          </cell>
          <cell r="B187" t="str">
            <v xml:space="preserve"> 23H30</v>
          </cell>
          <cell r="C187">
            <v>0.97916666666666663</v>
          </cell>
          <cell r="D187">
            <v>36323</v>
          </cell>
          <cell r="E187">
            <v>20</v>
          </cell>
          <cell r="F187">
            <v>1</v>
          </cell>
          <cell r="G187">
            <v>500</v>
          </cell>
          <cell r="H187">
            <v>893</v>
          </cell>
          <cell r="I187">
            <v>0.6</v>
          </cell>
          <cell r="J187" t="str">
            <v xml:space="preserve"> CINE</v>
          </cell>
          <cell r="K187" t="str">
            <v xml:space="preserve"> CINE</v>
          </cell>
          <cell r="L187">
            <v>500</v>
          </cell>
          <cell r="M187">
            <v>893</v>
          </cell>
          <cell r="N187">
            <v>0.6</v>
          </cell>
          <cell r="O187" t="str">
            <v>PT</v>
          </cell>
          <cell r="P187" t="str">
            <v>FS</v>
          </cell>
          <cell r="Q187" t="str">
            <v>VAL.</v>
          </cell>
        </row>
        <row r="188">
          <cell r="A188" t="str">
            <v>C9:VAL.</v>
          </cell>
          <cell r="B188" t="str">
            <v xml:space="preserve"> 16H30</v>
          </cell>
          <cell r="C188">
            <v>0.6875</v>
          </cell>
          <cell r="D188">
            <v>36324</v>
          </cell>
          <cell r="E188">
            <v>20</v>
          </cell>
          <cell r="F188">
            <v>1</v>
          </cell>
          <cell r="G188">
            <v>250</v>
          </cell>
          <cell r="H188">
            <v>667</v>
          </cell>
          <cell r="I188">
            <v>0.4</v>
          </cell>
          <cell r="J188" t="str">
            <v xml:space="preserve"> CINE DE AVENTURAS</v>
          </cell>
          <cell r="K188" t="str">
            <v xml:space="preserve"> CINE DE AVENTURAS</v>
          </cell>
          <cell r="L188">
            <v>250</v>
          </cell>
          <cell r="M188">
            <v>667</v>
          </cell>
          <cell r="N188">
            <v>0.4</v>
          </cell>
          <cell r="O188" t="str">
            <v>DT</v>
          </cell>
          <cell r="P188" t="str">
            <v>FS</v>
          </cell>
          <cell r="Q188" t="str">
            <v>VAL.</v>
          </cell>
        </row>
        <row r="189">
          <cell r="A189" t="str">
            <v>C9:VAL.</v>
          </cell>
          <cell r="B189" t="str">
            <v xml:space="preserve"> 23H00</v>
          </cell>
          <cell r="C189">
            <v>0.95833333333333337</v>
          </cell>
          <cell r="D189">
            <v>36324</v>
          </cell>
          <cell r="E189">
            <v>20</v>
          </cell>
          <cell r="F189">
            <v>1</v>
          </cell>
          <cell r="G189">
            <v>600</v>
          </cell>
          <cell r="H189">
            <v>536</v>
          </cell>
          <cell r="I189">
            <v>1.1000000000000001</v>
          </cell>
          <cell r="J189" t="str">
            <v xml:space="preserve"> CINE TOTAL</v>
          </cell>
          <cell r="K189" t="str">
            <v xml:space="preserve"> CINE TOTAL</v>
          </cell>
          <cell r="L189">
            <v>600</v>
          </cell>
          <cell r="M189">
            <v>536</v>
          </cell>
          <cell r="N189">
            <v>1.1000000000000001</v>
          </cell>
          <cell r="O189" t="str">
            <v>PT</v>
          </cell>
          <cell r="P189" t="str">
            <v>FS</v>
          </cell>
          <cell r="Q189" t="str">
            <v>VAL.</v>
          </cell>
        </row>
        <row r="190">
          <cell r="A190" t="str">
            <v>CST:AND.</v>
          </cell>
          <cell r="B190" t="str">
            <v xml:space="preserve"> 14H30</v>
          </cell>
          <cell r="C190">
            <v>0.60416666666666663</v>
          </cell>
          <cell r="D190">
            <v>36279</v>
          </cell>
          <cell r="E190">
            <v>20</v>
          </cell>
          <cell r="F190">
            <v>1</v>
          </cell>
          <cell r="G190">
            <v>500</v>
          </cell>
          <cell r="H190">
            <v>769</v>
          </cell>
          <cell r="I190">
            <v>0.6</v>
          </cell>
          <cell r="J190" t="str">
            <v xml:space="preserve"> CANAL SUR NOTICIAS</v>
          </cell>
          <cell r="K190" t="str">
            <v xml:space="preserve"> CANAL SUR NOTICIAS</v>
          </cell>
          <cell r="L190">
            <v>500</v>
          </cell>
          <cell r="M190">
            <v>769</v>
          </cell>
          <cell r="N190">
            <v>0.6</v>
          </cell>
          <cell r="O190" t="str">
            <v>DT</v>
          </cell>
          <cell r="P190" t="str">
            <v>Lab</v>
          </cell>
          <cell r="Q190" t="str">
            <v>AND.</v>
          </cell>
        </row>
        <row r="191">
          <cell r="A191" t="str">
            <v>CST:AND.</v>
          </cell>
          <cell r="B191" t="str">
            <v xml:space="preserve"> 15H00</v>
          </cell>
          <cell r="C191">
            <v>0.625</v>
          </cell>
          <cell r="D191">
            <v>36279</v>
          </cell>
          <cell r="E191">
            <v>20</v>
          </cell>
          <cell r="F191">
            <v>1</v>
          </cell>
          <cell r="G191">
            <v>500</v>
          </cell>
          <cell r="H191">
            <v>769</v>
          </cell>
          <cell r="I191">
            <v>0.6</v>
          </cell>
          <cell r="J191" t="str">
            <v xml:space="preserve"> CANAL SUR NOTICIAS</v>
          </cell>
          <cell r="K191" t="str">
            <v xml:space="preserve"> CANAL SUR NOTICIAS</v>
          </cell>
          <cell r="L191">
            <v>500</v>
          </cell>
          <cell r="M191">
            <v>769</v>
          </cell>
          <cell r="N191">
            <v>0.6</v>
          </cell>
          <cell r="O191" t="str">
            <v>DT</v>
          </cell>
          <cell r="P191" t="str">
            <v>Lab</v>
          </cell>
          <cell r="Q191" t="str">
            <v>AND.</v>
          </cell>
        </row>
        <row r="192">
          <cell r="A192" t="str">
            <v>CST:AND.</v>
          </cell>
          <cell r="B192" t="str">
            <v xml:space="preserve"> 20H30</v>
          </cell>
          <cell r="C192">
            <v>0.85416666666666663</v>
          </cell>
          <cell r="D192">
            <v>36279</v>
          </cell>
          <cell r="E192">
            <v>20</v>
          </cell>
          <cell r="F192">
            <v>1</v>
          </cell>
          <cell r="G192">
            <v>500</v>
          </cell>
          <cell r="H192">
            <v>1538</v>
          </cell>
          <cell r="I192">
            <v>0.3</v>
          </cell>
          <cell r="J192" t="str">
            <v xml:space="preserve"> ANDALUCIA DIRECTO</v>
          </cell>
          <cell r="K192" t="str">
            <v xml:space="preserve"> ANDALUCIA DIRECTO</v>
          </cell>
          <cell r="L192">
            <v>500</v>
          </cell>
          <cell r="M192">
            <v>1538</v>
          </cell>
          <cell r="N192">
            <v>0.3</v>
          </cell>
          <cell r="O192" t="str">
            <v>PT</v>
          </cell>
          <cell r="P192" t="str">
            <v>Lab</v>
          </cell>
          <cell r="Q192" t="str">
            <v>AND.</v>
          </cell>
        </row>
        <row r="193">
          <cell r="A193" t="str">
            <v>CST:AND.</v>
          </cell>
          <cell r="B193" t="str">
            <v xml:space="preserve"> 21H00</v>
          </cell>
          <cell r="C193">
            <v>0.875</v>
          </cell>
          <cell r="D193">
            <v>36279</v>
          </cell>
          <cell r="E193">
            <v>20</v>
          </cell>
          <cell r="F193">
            <v>1</v>
          </cell>
          <cell r="G193">
            <v>500</v>
          </cell>
          <cell r="H193">
            <v>1282</v>
          </cell>
          <cell r="I193">
            <v>0.4</v>
          </cell>
          <cell r="J193" t="str">
            <v xml:space="preserve"> CANAL SUR NOTICIAS</v>
          </cell>
          <cell r="K193" t="str">
            <v xml:space="preserve"> CANAL SUR NOTICIAS</v>
          </cell>
          <cell r="L193">
            <v>500</v>
          </cell>
          <cell r="M193">
            <v>1282</v>
          </cell>
          <cell r="N193">
            <v>0.4</v>
          </cell>
          <cell r="O193" t="str">
            <v>PT</v>
          </cell>
          <cell r="P193" t="str">
            <v>Lab</v>
          </cell>
          <cell r="Q193" t="str">
            <v>AND.</v>
          </cell>
        </row>
        <row r="194">
          <cell r="A194" t="str">
            <v>CST:AND.</v>
          </cell>
          <cell r="B194" t="str">
            <v xml:space="preserve"> 21H30</v>
          </cell>
          <cell r="C194">
            <v>0.89583333333333337</v>
          </cell>
          <cell r="D194">
            <v>36279</v>
          </cell>
          <cell r="E194">
            <v>20</v>
          </cell>
          <cell r="F194">
            <v>1</v>
          </cell>
          <cell r="G194">
            <v>750</v>
          </cell>
          <cell r="H194">
            <v>1154</v>
          </cell>
          <cell r="I194">
            <v>0.6</v>
          </cell>
          <cell r="J194" t="str">
            <v xml:space="preserve"> NUMEROS ROJOS</v>
          </cell>
          <cell r="K194" t="str">
            <v xml:space="preserve"> NUMEROS ROJOS</v>
          </cell>
          <cell r="L194">
            <v>750</v>
          </cell>
          <cell r="M194">
            <v>1154</v>
          </cell>
          <cell r="N194">
            <v>0.6</v>
          </cell>
          <cell r="O194" t="str">
            <v>PT</v>
          </cell>
          <cell r="P194" t="str">
            <v>Lab</v>
          </cell>
          <cell r="Q194" t="str">
            <v>AND.</v>
          </cell>
        </row>
        <row r="195">
          <cell r="A195" t="str">
            <v>CST:AND.</v>
          </cell>
          <cell r="B195" t="str">
            <v xml:space="preserve"> 22H00</v>
          </cell>
          <cell r="C195">
            <v>0.91666666666666663</v>
          </cell>
          <cell r="D195">
            <v>36279</v>
          </cell>
          <cell r="E195">
            <v>20</v>
          </cell>
          <cell r="F195">
            <v>1</v>
          </cell>
          <cell r="G195">
            <v>750</v>
          </cell>
          <cell r="H195">
            <v>641</v>
          </cell>
          <cell r="I195">
            <v>1.2</v>
          </cell>
          <cell r="J195" t="str">
            <v xml:space="preserve"> NUMEROS ROJOS</v>
          </cell>
          <cell r="K195" t="str">
            <v xml:space="preserve"> NUMEROS ROJOS</v>
          </cell>
          <cell r="L195">
            <v>750</v>
          </cell>
          <cell r="M195">
            <v>641</v>
          </cell>
          <cell r="N195">
            <v>1.2</v>
          </cell>
          <cell r="O195" t="str">
            <v>PT</v>
          </cell>
          <cell r="P195" t="str">
            <v>Lab</v>
          </cell>
          <cell r="Q195" t="str">
            <v>AND.</v>
          </cell>
        </row>
        <row r="196">
          <cell r="A196" t="str">
            <v>CST:AND.</v>
          </cell>
          <cell r="B196" t="str">
            <v xml:space="preserve"> 23H00</v>
          </cell>
          <cell r="C196">
            <v>0.95833333333333337</v>
          </cell>
          <cell r="D196">
            <v>36279</v>
          </cell>
          <cell r="E196">
            <v>20</v>
          </cell>
          <cell r="F196">
            <v>1</v>
          </cell>
          <cell r="G196">
            <v>750</v>
          </cell>
          <cell r="H196">
            <v>481</v>
          </cell>
          <cell r="I196">
            <v>1.6</v>
          </cell>
          <cell r="J196" t="str">
            <v xml:space="preserve"> NUMEROS ROJOS</v>
          </cell>
          <cell r="K196" t="str">
            <v xml:space="preserve"> NUMEROS ROJOS</v>
          </cell>
          <cell r="L196">
            <v>750</v>
          </cell>
          <cell r="M196">
            <v>481</v>
          </cell>
          <cell r="N196">
            <v>1.6</v>
          </cell>
          <cell r="O196" t="str">
            <v>PT</v>
          </cell>
          <cell r="P196" t="str">
            <v>Lab</v>
          </cell>
          <cell r="Q196" t="str">
            <v>AND.</v>
          </cell>
        </row>
        <row r="197">
          <cell r="A197" t="str">
            <v>CST:AND.</v>
          </cell>
          <cell r="B197" t="str">
            <v xml:space="preserve"> 23H30</v>
          </cell>
          <cell r="C197">
            <v>0.97916666666666663</v>
          </cell>
          <cell r="D197">
            <v>36279</v>
          </cell>
          <cell r="E197">
            <v>20</v>
          </cell>
          <cell r="F197">
            <v>1</v>
          </cell>
          <cell r="G197">
            <v>750</v>
          </cell>
          <cell r="H197">
            <v>549</v>
          </cell>
          <cell r="I197">
            <v>1.4</v>
          </cell>
          <cell r="J197" t="str">
            <v xml:space="preserve"> NUMEROS ROJOS</v>
          </cell>
          <cell r="K197" t="str">
            <v xml:space="preserve"> NUMEROS ROJOS</v>
          </cell>
          <cell r="L197">
            <v>750</v>
          </cell>
          <cell r="M197">
            <v>549</v>
          </cell>
          <cell r="N197">
            <v>1.4</v>
          </cell>
          <cell r="O197" t="str">
            <v>PT</v>
          </cell>
          <cell r="P197" t="str">
            <v>Lab</v>
          </cell>
          <cell r="Q197" t="str">
            <v>AND.</v>
          </cell>
        </row>
        <row r="198">
          <cell r="A198" t="str">
            <v>CST:AND.</v>
          </cell>
          <cell r="B198" t="str">
            <v xml:space="preserve"> 24H00</v>
          </cell>
          <cell r="C198">
            <v>1</v>
          </cell>
          <cell r="D198">
            <v>36279</v>
          </cell>
          <cell r="E198">
            <v>20</v>
          </cell>
          <cell r="F198">
            <v>1</v>
          </cell>
          <cell r="G198">
            <v>400</v>
          </cell>
          <cell r="H198">
            <v>385</v>
          </cell>
          <cell r="I198">
            <v>1</v>
          </cell>
          <cell r="J198" t="str">
            <v xml:space="preserve"> NUMEROS ROJOS</v>
          </cell>
          <cell r="K198" t="str">
            <v xml:space="preserve"> NUMEROS ROJOS</v>
          </cell>
          <cell r="L198">
            <v>400</v>
          </cell>
          <cell r="M198">
            <v>385</v>
          </cell>
          <cell r="N198">
            <v>1</v>
          </cell>
          <cell r="O198" t="str">
            <v>PT</v>
          </cell>
          <cell r="P198" t="str">
            <v>Lab</v>
          </cell>
          <cell r="Q198" t="str">
            <v>AND.</v>
          </cell>
        </row>
        <row r="199">
          <cell r="A199" t="str">
            <v>CST:AND.</v>
          </cell>
          <cell r="B199" t="str">
            <v xml:space="preserve"> 12H30</v>
          </cell>
          <cell r="C199">
            <v>0.52083333333333337</v>
          </cell>
          <cell r="D199">
            <v>36280</v>
          </cell>
          <cell r="E199">
            <v>20</v>
          </cell>
          <cell r="F199">
            <v>1</v>
          </cell>
          <cell r="G199">
            <v>65</v>
          </cell>
          <cell r="H199">
            <v>500</v>
          </cell>
          <cell r="I199">
            <v>0.1</v>
          </cell>
          <cell r="J199" t="str">
            <v xml:space="preserve"> TELESERIE</v>
          </cell>
          <cell r="K199" t="str">
            <v xml:space="preserve"> TELESERIE</v>
          </cell>
          <cell r="L199">
            <v>65</v>
          </cell>
          <cell r="M199">
            <v>500</v>
          </cell>
          <cell r="N199">
            <v>0.1</v>
          </cell>
          <cell r="O199" t="str">
            <v>DT</v>
          </cell>
          <cell r="P199" t="str">
            <v>Lab</v>
          </cell>
          <cell r="Q199" t="str">
            <v>AND.</v>
          </cell>
        </row>
        <row r="200">
          <cell r="A200" t="str">
            <v>CST:AND.</v>
          </cell>
          <cell r="B200" t="str">
            <v xml:space="preserve"> 14H30</v>
          </cell>
          <cell r="C200">
            <v>0.60416666666666663</v>
          </cell>
          <cell r="D200">
            <v>36280</v>
          </cell>
          <cell r="E200">
            <v>20</v>
          </cell>
          <cell r="F200">
            <v>1</v>
          </cell>
          <cell r="G200">
            <v>500</v>
          </cell>
          <cell r="H200">
            <v>855</v>
          </cell>
          <cell r="I200">
            <v>0.6</v>
          </cell>
          <cell r="J200" t="str">
            <v xml:space="preserve"> CANAL SUR NOTICIAS</v>
          </cell>
          <cell r="K200" t="str">
            <v xml:space="preserve"> CANAL SUR NOTICIAS</v>
          </cell>
          <cell r="L200">
            <v>500</v>
          </cell>
          <cell r="M200">
            <v>855</v>
          </cell>
          <cell r="N200">
            <v>0.6</v>
          </cell>
          <cell r="O200" t="str">
            <v>DT</v>
          </cell>
          <cell r="P200" t="str">
            <v>Lab</v>
          </cell>
          <cell r="Q200" t="str">
            <v>AND.</v>
          </cell>
        </row>
        <row r="201">
          <cell r="A201" t="str">
            <v>CST:AND.</v>
          </cell>
          <cell r="B201" t="str">
            <v xml:space="preserve"> 15H00</v>
          </cell>
          <cell r="C201">
            <v>0.625</v>
          </cell>
          <cell r="D201">
            <v>36280</v>
          </cell>
          <cell r="E201">
            <v>20</v>
          </cell>
          <cell r="F201">
            <v>1</v>
          </cell>
          <cell r="G201">
            <v>500</v>
          </cell>
          <cell r="H201">
            <v>855</v>
          </cell>
          <cell r="I201">
            <v>0.6</v>
          </cell>
          <cell r="J201" t="str">
            <v xml:space="preserve"> CANAL SUR NOTICIAS</v>
          </cell>
          <cell r="K201" t="str">
            <v xml:space="preserve"> CANAL SUR NOTICIAS</v>
          </cell>
          <cell r="L201">
            <v>500</v>
          </cell>
          <cell r="M201">
            <v>855</v>
          </cell>
          <cell r="N201">
            <v>0.6</v>
          </cell>
          <cell r="O201" t="str">
            <v>DT</v>
          </cell>
          <cell r="P201" t="str">
            <v>Lab</v>
          </cell>
          <cell r="Q201" t="str">
            <v>AND.</v>
          </cell>
        </row>
        <row r="202">
          <cell r="A202" t="str">
            <v>CST:AND.</v>
          </cell>
          <cell r="B202" t="str">
            <v xml:space="preserve"> 15H30</v>
          </cell>
          <cell r="C202">
            <v>0.64583333333333337</v>
          </cell>
          <cell r="D202">
            <v>36280</v>
          </cell>
          <cell r="E202">
            <v>20</v>
          </cell>
          <cell r="F202">
            <v>1</v>
          </cell>
          <cell r="G202">
            <v>575</v>
          </cell>
          <cell r="H202">
            <v>548</v>
          </cell>
          <cell r="I202">
            <v>1</v>
          </cell>
          <cell r="J202" t="str">
            <v xml:space="preserve"> CONTRAPORTADA</v>
          </cell>
          <cell r="K202" t="str">
            <v xml:space="preserve"> CONTRAPORTADA</v>
          </cell>
          <cell r="L202">
            <v>575</v>
          </cell>
          <cell r="M202">
            <v>548</v>
          </cell>
          <cell r="N202">
            <v>1</v>
          </cell>
          <cell r="O202" t="str">
            <v>DT</v>
          </cell>
          <cell r="P202" t="str">
            <v>Lab</v>
          </cell>
          <cell r="Q202" t="str">
            <v>AND.</v>
          </cell>
        </row>
        <row r="203">
          <cell r="A203" t="str">
            <v>CST:AND.</v>
          </cell>
          <cell r="B203" t="str">
            <v xml:space="preserve"> 16H30</v>
          </cell>
          <cell r="C203">
            <v>0.6875</v>
          </cell>
          <cell r="D203">
            <v>36280</v>
          </cell>
          <cell r="E203">
            <v>20</v>
          </cell>
          <cell r="F203">
            <v>1</v>
          </cell>
          <cell r="G203">
            <v>500</v>
          </cell>
          <cell r="H203">
            <v>714</v>
          </cell>
          <cell r="I203">
            <v>0.7</v>
          </cell>
          <cell r="J203" t="str">
            <v xml:space="preserve"> CON T DE TARDE</v>
          </cell>
          <cell r="K203" t="str">
            <v xml:space="preserve"> CON T DE TARDE</v>
          </cell>
          <cell r="L203">
            <v>500</v>
          </cell>
          <cell r="M203">
            <v>714</v>
          </cell>
          <cell r="N203">
            <v>0.7</v>
          </cell>
          <cell r="O203" t="str">
            <v>DT</v>
          </cell>
          <cell r="P203" t="str">
            <v>Lab</v>
          </cell>
          <cell r="Q203" t="str">
            <v>AND.</v>
          </cell>
        </row>
        <row r="204">
          <cell r="A204" t="str">
            <v>CST:AND.</v>
          </cell>
          <cell r="B204" t="str">
            <v xml:space="preserve"> 17H30</v>
          </cell>
          <cell r="C204">
            <v>0.72916666666666663</v>
          </cell>
          <cell r="D204">
            <v>36280</v>
          </cell>
          <cell r="E204">
            <v>20</v>
          </cell>
          <cell r="F204">
            <v>1</v>
          </cell>
          <cell r="G204">
            <v>500</v>
          </cell>
          <cell r="H204">
            <v>1020</v>
          </cell>
          <cell r="I204">
            <v>0.5</v>
          </cell>
          <cell r="J204" t="str">
            <v xml:space="preserve"> CON T DE TARDE</v>
          </cell>
          <cell r="K204" t="str">
            <v xml:space="preserve"> CON T DE TARDE</v>
          </cell>
          <cell r="L204">
            <v>500</v>
          </cell>
          <cell r="M204">
            <v>1020</v>
          </cell>
          <cell r="N204">
            <v>0.5</v>
          </cell>
          <cell r="O204" t="str">
            <v>DT</v>
          </cell>
          <cell r="P204" t="str">
            <v>Lab</v>
          </cell>
          <cell r="Q204" t="str">
            <v>AND.</v>
          </cell>
        </row>
        <row r="205">
          <cell r="A205" t="str">
            <v>CST:AND.</v>
          </cell>
          <cell r="B205" t="str">
            <v xml:space="preserve"> 19H00</v>
          </cell>
          <cell r="C205">
            <v>0.79166666666666663</v>
          </cell>
          <cell r="D205">
            <v>36280</v>
          </cell>
          <cell r="E205">
            <v>20</v>
          </cell>
          <cell r="F205">
            <v>1</v>
          </cell>
          <cell r="G205">
            <v>500</v>
          </cell>
          <cell r="H205">
            <v>1190</v>
          </cell>
          <cell r="I205">
            <v>0.4</v>
          </cell>
          <cell r="J205" t="str">
            <v xml:space="preserve"> ANDALUCIA DIRECTO</v>
          </cell>
          <cell r="K205" t="str">
            <v xml:space="preserve"> ANDALUCIA DIRECTO</v>
          </cell>
          <cell r="L205">
            <v>500</v>
          </cell>
          <cell r="M205">
            <v>1190</v>
          </cell>
          <cell r="N205">
            <v>0.4</v>
          </cell>
          <cell r="O205" t="str">
            <v>DT</v>
          </cell>
          <cell r="P205" t="str">
            <v>Lab</v>
          </cell>
          <cell r="Q205" t="str">
            <v>AND.</v>
          </cell>
        </row>
        <row r="206">
          <cell r="A206" t="str">
            <v>CST:AND.</v>
          </cell>
          <cell r="B206" t="str">
            <v xml:space="preserve"> 21H00</v>
          </cell>
          <cell r="C206">
            <v>0.875</v>
          </cell>
          <cell r="D206">
            <v>36280</v>
          </cell>
          <cell r="E206">
            <v>20</v>
          </cell>
          <cell r="F206">
            <v>1</v>
          </cell>
          <cell r="G206">
            <v>500</v>
          </cell>
          <cell r="H206">
            <v>1538</v>
          </cell>
          <cell r="I206">
            <v>0.3</v>
          </cell>
          <cell r="J206" t="str">
            <v xml:space="preserve"> CANAL SUR NOTICIAS</v>
          </cell>
          <cell r="K206" t="str">
            <v xml:space="preserve"> CANAL SUR NOTICIAS</v>
          </cell>
          <cell r="L206">
            <v>500</v>
          </cell>
          <cell r="M206">
            <v>1538</v>
          </cell>
          <cell r="N206">
            <v>0.3</v>
          </cell>
          <cell r="O206" t="str">
            <v>PT</v>
          </cell>
          <cell r="P206" t="str">
            <v>Lab</v>
          </cell>
          <cell r="Q206" t="str">
            <v>AND.</v>
          </cell>
        </row>
        <row r="207">
          <cell r="A207" t="str">
            <v>CST:AND.</v>
          </cell>
          <cell r="B207" t="str">
            <v xml:space="preserve"> 22H00</v>
          </cell>
          <cell r="C207">
            <v>0.91666666666666663</v>
          </cell>
          <cell r="D207">
            <v>36280</v>
          </cell>
          <cell r="E207">
            <v>20</v>
          </cell>
          <cell r="F207">
            <v>1</v>
          </cell>
          <cell r="G207">
            <v>750</v>
          </cell>
          <cell r="H207">
            <v>1154</v>
          </cell>
          <cell r="I207">
            <v>0.6</v>
          </cell>
          <cell r="J207" t="str">
            <v xml:space="preserve"> TODA UNA DECADA</v>
          </cell>
          <cell r="K207" t="str">
            <v xml:space="preserve"> TODA UNA DECADA</v>
          </cell>
          <cell r="L207">
            <v>750</v>
          </cell>
          <cell r="M207">
            <v>1154</v>
          </cell>
          <cell r="N207">
            <v>0.6</v>
          </cell>
          <cell r="O207" t="str">
            <v>PT</v>
          </cell>
          <cell r="P207" t="str">
            <v>Lab</v>
          </cell>
          <cell r="Q207" t="str">
            <v>AND.</v>
          </cell>
        </row>
        <row r="208">
          <cell r="A208" t="str">
            <v>CST:AND.</v>
          </cell>
          <cell r="B208" t="str">
            <v xml:space="preserve"> 16H30</v>
          </cell>
          <cell r="C208">
            <v>0.6875</v>
          </cell>
          <cell r="D208">
            <v>36281</v>
          </cell>
          <cell r="E208">
            <v>20</v>
          </cell>
          <cell r="F208">
            <v>1</v>
          </cell>
          <cell r="G208">
            <v>400</v>
          </cell>
          <cell r="H208">
            <v>816</v>
          </cell>
          <cell r="I208">
            <v>0.5</v>
          </cell>
          <cell r="J208" t="str">
            <v xml:space="preserve"> CINE</v>
          </cell>
          <cell r="K208" t="str">
            <v xml:space="preserve"> CINE</v>
          </cell>
          <cell r="L208">
            <v>400</v>
          </cell>
          <cell r="M208">
            <v>816</v>
          </cell>
          <cell r="N208">
            <v>0.5</v>
          </cell>
          <cell r="O208" t="str">
            <v>DT</v>
          </cell>
          <cell r="P208" t="str">
            <v>FS</v>
          </cell>
          <cell r="Q208" t="str">
            <v>AND.</v>
          </cell>
        </row>
        <row r="209">
          <cell r="A209" t="str">
            <v>CST:AND.</v>
          </cell>
          <cell r="B209" t="str">
            <v xml:space="preserve"> 17H30</v>
          </cell>
          <cell r="C209">
            <v>0.72916666666666663</v>
          </cell>
          <cell r="D209">
            <v>36281</v>
          </cell>
          <cell r="E209">
            <v>20</v>
          </cell>
          <cell r="F209">
            <v>1</v>
          </cell>
          <cell r="G209">
            <v>400</v>
          </cell>
          <cell r="H209">
            <v>1905</v>
          </cell>
          <cell r="I209">
            <v>0.2</v>
          </cell>
          <cell r="J209" t="str">
            <v xml:space="preserve"> CINE</v>
          </cell>
          <cell r="K209" t="str">
            <v xml:space="preserve"> CINE</v>
          </cell>
          <cell r="L209">
            <v>400</v>
          </cell>
          <cell r="M209">
            <v>1905</v>
          </cell>
          <cell r="N209">
            <v>0.2</v>
          </cell>
          <cell r="O209" t="str">
            <v>DT</v>
          </cell>
          <cell r="P209" t="str">
            <v>FS</v>
          </cell>
          <cell r="Q209" t="str">
            <v>AND.</v>
          </cell>
        </row>
        <row r="210">
          <cell r="A210" t="str">
            <v>CST:AND.</v>
          </cell>
          <cell r="B210" t="str">
            <v xml:space="preserve"> 21H45</v>
          </cell>
          <cell r="C210">
            <v>0.90625</v>
          </cell>
          <cell r="D210">
            <v>36281</v>
          </cell>
          <cell r="E210">
            <v>20</v>
          </cell>
          <cell r="F210">
            <v>1</v>
          </cell>
          <cell r="G210">
            <v>900</v>
          </cell>
          <cell r="H210">
            <v>923</v>
          </cell>
          <cell r="I210">
            <v>1</v>
          </cell>
          <cell r="J210" t="str">
            <v xml:space="preserve"> FUTBOL (Intermedio)</v>
          </cell>
          <cell r="K210" t="str">
            <v xml:space="preserve"> FUTBOL (Intermedio)</v>
          </cell>
          <cell r="L210">
            <v>900</v>
          </cell>
          <cell r="M210">
            <v>923</v>
          </cell>
          <cell r="N210">
            <v>1</v>
          </cell>
          <cell r="O210" t="str">
            <v>PT</v>
          </cell>
          <cell r="P210" t="str">
            <v>FS</v>
          </cell>
          <cell r="Q210" t="str">
            <v>AND.</v>
          </cell>
        </row>
        <row r="211">
          <cell r="A211" t="str">
            <v>CST:AND.</v>
          </cell>
          <cell r="B211" t="str">
            <v xml:space="preserve"> 24H00</v>
          </cell>
          <cell r="C211">
            <v>1</v>
          </cell>
          <cell r="D211">
            <v>36281</v>
          </cell>
          <cell r="E211">
            <v>20</v>
          </cell>
          <cell r="F211">
            <v>1</v>
          </cell>
          <cell r="G211">
            <v>400</v>
          </cell>
          <cell r="H211">
            <v>440</v>
          </cell>
          <cell r="I211">
            <v>0.9</v>
          </cell>
          <cell r="J211" t="str">
            <v xml:space="preserve"> CINE DE ACCION</v>
          </cell>
          <cell r="K211" t="str">
            <v xml:space="preserve"> CINE DE ACCION</v>
          </cell>
          <cell r="L211">
            <v>400</v>
          </cell>
          <cell r="M211">
            <v>440</v>
          </cell>
          <cell r="N211">
            <v>0.9</v>
          </cell>
          <cell r="O211" t="str">
            <v>PT</v>
          </cell>
          <cell r="P211" t="str">
            <v>FS</v>
          </cell>
          <cell r="Q211" t="str">
            <v>AND.</v>
          </cell>
        </row>
        <row r="212">
          <cell r="A212" t="str">
            <v>CST:AND.</v>
          </cell>
          <cell r="B212" t="str">
            <v xml:space="preserve"> 12H30</v>
          </cell>
          <cell r="C212">
            <v>0.52083333333333337</v>
          </cell>
          <cell r="D212">
            <v>36282</v>
          </cell>
          <cell r="E212">
            <v>20</v>
          </cell>
          <cell r="F212">
            <v>1</v>
          </cell>
          <cell r="G212">
            <v>65</v>
          </cell>
          <cell r="H212">
            <v>500</v>
          </cell>
          <cell r="I212">
            <v>0.1</v>
          </cell>
          <cell r="J212" t="str">
            <v xml:space="preserve"> REDIFUSION</v>
          </cell>
          <cell r="K212" t="str">
            <v xml:space="preserve"> REDIFUSION</v>
          </cell>
          <cell r="L212">
            <v>65</v>
          </cell>
          <cell r="M212">
            <v>500</v>
          </cell>
          <cell r="N212">
            <v>0.1</v>
          </cell>
          <cell r="O212" t="str">
            <v>DT</v>
          </cell>
          <cell r="P212" t="str">
            <v>FS</v>
          </cell>
          <cell r="Q212" t="str">
            <v>AND.</v>
          </cell>
        </row>
        <row r="213">
          <cell r="A213" t="str">
            <v>CST:AND.</v>
          </cell>
          <cell r="B213" t="str">
            <v xml:space="preserve"> 15H00</v>
          </cell>
          <cell r="C213">
            <v>0.625</v>
          </cell>
          <cell r="D213">
            <v>36282</v>
          </cell>
          <cell r="E213">
            <v>20</v>
          </cell>
          <cell r="F213">
            <v>1</v>
          </cell>
          <cell r="G213">
            <v>450</v>
          </cell>
          <cell r="H213">
            <v>1154</v>
          </cell>
          <cell r="I213">
            <v>0.4</v>
          </cell>
          <cell r="J213" t="str">
            <v xml:space="preserve"> CANAL SUR NOTICIAS</v>
          </cell>
          <cell r="K213" t="str">
            <v xml:space="preserve"> CANAL SUR NOTICIAS</v>
          </cell>
          <cell r="L213">
            <v>450</v>
          </cell>
          <cell r="M213">
            <v>1154</v>
          </cell>
          <cell r="N213">
            <v>0.4</v>
          </cell>
          <cell r="O213" t="str">
            <v>DT</v>
          </cell>
          <cell r="P213" t="str">
            <v>FS</v>
          </cell>
          <cell r="Q213" t="str">
            <v>AND.</v>
          </cell>
        </row>
        <row r="214">
          <cell r="A214" t="str">
            <v>CST:AND.</v>
          </cell>
          <cell r="B214" t="str">
            <v xml:space="preserve"> 16H30</v>
          </cell>
          <cell r="C214">
            <v>0.6875</v>
          </cell>
          <cell r="D214">
            <v>36282</v>
          </cell>
          <cell r="E214">
            <v>20</v>
          </cell>
          <cell r="F214">
            <v>1</v>
          </cell>
          <cell r="G214">
            <v>400</v>
          </cell>
          <cell r="H214">
            <v>816</v>
          </cell>
          <cell r="I214">
            <v>0.5</v>
          </cell>
          <cell r="J214" t="str">
            <v xml:space="preserve"> CINE</v>
          </cell>
          <cell r="K214" t="str">
            <v xml:space="preserve"> CINE</v>
          </cell>
          <cell r="L214">
            <v>400</v>
          </cell>
          <cell r="M214">
            <v>816</v>
          </cell>
          <cell r="N214">
            <v>0.5</v>
          </cell>
          <cell r="O214" t="str">
            <v>DT</v>
          </cell>
          <cell r="P214" t="str">
            <v>FS</v>
          </cell>
          <cell r="Q214" t="str">
            <v>AND.</v>
          </cell>
        </row>
        <row r="215">
          <cell r="A215" t="str">
            <v>CST:AND.</v>
          </cell>
          <cell r="B215" t="str">
            <v xml:space="preserve"> 20H30</v>
          </cell>
          <cell r="C215">
            <v>0.85416666666666663</v>
          </cell>
          <cell r="D215">
            <v>36282</v>
          </cell>
          <cell r="E215">
            <v>20</v>
          </cell>
          <cell r="F215">
            <v>1</v>
          </cell>
          <cell r="G215">
            <v>650</v>
          </cell>
          <cell r="H215">
            <v>1667</v>
          </cell>
          <cell r="I215">
            <v>0.4</v>
          </cell>
          <cell r="J215" t="str">
            <v xml:space="preserve"> CANAL SUR NOTICIAS</v>
          </cell>
          <cell r="K215" t="str">
            <v xml:space="preserve"> CANAL SUR NOTICIAS</v>
          </cell>
          <cell r="L215">
            <v>650</v>
          </cell>
          <cell r="M215">
            <v>1667</v>
          </cell>
          <cell r="N215">
            <v>0.4</v>
          </cell>
          <cell r="O215" t="str">
            <v>PT</v>
          </cell>
          <cell r="P215" t="str">
            <v>FS</v>
          </cell>
          <cell r="Q215" t="str">
            <v>AND.</v>
          </cell>
        </row>
        <row r="216">
          <cell r="A216" t="str">
            <v>CST:AND.</v>
          </cell>
          <cell r="B216" t="str">
            <v xml:space="preserve"> 21H30</v>
          </cell>
          <cell r="C216">
            <v>0.89583333333333337</v>
          </cell>
          <cell r="D216">
            <v>36282</v>
          </cell>
          <cell r="E216">
            <v>20</v>
          </cell>
          <cell r="F216">
            <v>1</v>
          </cell>
          <cell r="G216">
            <v>650</v>
          </cell>
          <cell r="H216">
            <v>1000</v>
          </cell>
          <cell r="I216">
            <v>0.6</v>
          </cell>
          <cell r="J216" t="str">
            <v xml:space="preserve"> CLUB DEPORTIVO</v>
          </cell>
          <cell r="K216" t="str">
            <v xml:space="preserve"> CLUB DEPORTIVO</v>
          </cell>
          <cell r="L216">
            <v>650</v>
          </cell>
          <cell r="M216">
            <v>1000</v>
          </cell>
          <cell r="N216">
            <v>0.6</v>
          </cell>
          <cell r="O216" t="str">
            <v>PT</v>
          </cell>
          <cell r="P216" t="str">
            <v>FS</v>
          </cell>
          <cell r="Q216" t="str">
            <v>AND.</v>
          </cell>
        </row>
        <row r="217">
          <cell r="A217" t="str">
            <v>CST:AND.</v>
          </cell>
          <cell r="B217" t="str">
            <v xml:space="preserve"> 22H30</v>
          </cell>
          <cell r="C217">
            <v>0.9375</v>
          </cell>
          <cell r="D217">
            <v>36282</v>
          </cell>
          <cell r="E217">
            <v>20</v>
          </cell>
          <cell r="F217">
            <v>1</v>
          </cell>
          <cell r="G217">
            <v>650</v>
          </cell>
          <cell r="H217">
            <v>556</v>
          </cell>
          <cell r="I217">
            <v>1.2</v>
          </cell>
          <cell r="J217" t="str">
            <v xml:space="preserve"> SUPER CINE</v>
          </cell>
          <cell r="K217" t="str">
            <v xml:space="preserve"> SUPER CINE</v>
          </cell>
          <cell r="L217">
            <v>650</v>
          </cell>
          <cell r="M217">
            <v>556</v>
          </cell>
          <cell r="N217">
            <v>1.2</v>
          </cell>
          <cell r="O217" t="str">
            <v>PT</v>
          </cell>
          <cell r="P217" t="str">
            <v>FS</v>
          </cell>
          <cell r="Q217" t="str">
            <v>AND.</v>
          </cell>
        </row>
        <row r="218">
          <cell r="A218" t="str">
            <v>CST:AND.</v>
          </cell>
          <cell r="B218" t="str">
            <v xml:space="preserve"> 23H30</v>
          </cell>
          <cell r="C218">
            <v>0.97916666666666663</v>
          </cell>
          <cell r="D218">
            <v>36282</v>
          </cell>
          <cell r="E218">
            <v>20</v>
          </cell>
          <cell r="F218">
            <v>1</v>
          </cell>
          <cell r="G218">
            <v>650</v>
          </cell>
          <cell r="H218">
            <v>769</v>
          </cell>
          <cell r="I218">
            <v>0.8</v>
          </cell>
          <cell r="J218" t="str">
            <v xml:space="preserve"> SUPER CINE</v>
          </cell>
          <cell r="K218" t="str">
            <v xml:space="preserve"> SUPER CINE</v>
          </cell>
          <cell r="L218">
            <v>650</v>
          </cell>
          <cell r="M218">
            <v>769</v>
          </cell>
          <cell r="N218">
            <v>0.8</v>
          </cell>
          <cell r="O218" t="str">
            <v>PT</v>
          </cell>
          <cell r="P218" t="str">
            <v>FS</v>
          </cell>
          <cell r="Q218" t="str">
            <v>AND.</v>
          </cell>
        </row>
        <row r="219">
          <cell r="A219" t="str">
            <v>CST:AND.</v>
          </cell>
          <cell r="B219" t="str">
            <v xml:space="preserve"> 17H00</v>
          </cell>
          <cell r="C219">
            <v>0.70833333333333337</v>
          </cell>
          <cell r="D219">
            <v>36283</v>
          </cell>
          <cell r="E219">
            <v>20</v>
          </cell>
          <cell r="F219">
            <v>1</v>
          </cell>
          <cell r="G219">
            <v>500</v>
          </cell>
          <cell r="H219">
            <v>893</v>
          </cell>
          <cell r="I219">
            <v>0.6</v>
          </cell>
          <cell r="J219" t="str">
            <v xml:space="preserve"> CON T DE TARDE</v>
          </cell>
          <cell r="K219" t="str">
            <v xml:space="preserve"> CON T DE TARDE</v>
          </cell>
          <cell r="L219">
            <v>500</v>
          </cell>
          <cell r="M219">
            <v>893</v>
          </cell>
          <cell r="N219">
            <v>0.6</v>
          </cell>
          <cell r="O219" t="str">
            <v>DT</v>
          </cell>
          <cell r="P219" t="str">
            <v>Lab</v>
          </cell>
          <cell r="Q219" t="str">
            <v>AND.</v>
          </cell>
        </row>
        <row r="220">
          <cell r="A220" t="str">
            <v>CST:AND.</v>
          </cell>
          <cell r="B220" t="str">
            <v xml:space="preserve"> 21H00</v>
          </cell>
          <cell r="C220">
            <v>0.875</v>
          </cell>
          <cell r="D220">
            <v>36284</v>
          </cell>
          <cell r="E220">
            <v>20</v>
          </cell>
          <cell r="F220">
            <v>1</v>
          </cell>
          <cell r="G220">
            <v>500</v>
          </cell>
          <cell r="H220">
            <v>1282</v>
          </cell>
          <cell r="I220">
            <v>0.4</v>
          </cell>
          <cell r="J220" t="str">
            <v xml:space="preserve"> CANAL SUR NOTICIAS</v>
          </cell>
          <cell r="K220" t="str">
            <v xml:space="preserve"> CANAL SUR NOTICIAS</v>
          </cell>
          <cell r="L220">
            <v>500</v>
          </cell>
          <cell r="M220">
            <v>1282</v>
          </cell>
          <cell r="N220">
            <v>0.4</v>
          </cell>
          <cell r="O220" t="str">
            <v>PT</v>
          </cell>
          <cell r="P220" t="str">
            <v>Lab</v>
          </cell>
          <cell r="Q220" t="str">
            <v>AND.</v>
          </cell>
        </row>
        <row r="221">
          <cell r="A221" t="str">
            <v>CST:AND.</v>
          </cell>
          <cell r="B221" t="str">
            <v xml:space="preserve"> 24H00</v>
          </cell>
          <cell r="C221">
            <v>1</v>
          </cell>
          <cell r="D221">
            <v>36284</v>
          </cell>
          <cell r="E221">
            <v>20</v>
          </cell>
          <cell r="F221">
            <v>1</v>
          </cell>
          <cell r="G221">
            <v>400</v>
          </cell>
          <cell r="H221">
            <v>879</v>
          </cell>
          <cell r="I221">
            <v>0.5</v>
          </cell>
          <cell r="J221" t="str">
            <v xml:space="preserve"> CINE GRAN PANTALLA</v>
          </cell>
          <cell r="K221" t="str">
            <v xml:space="preserve"> CINE GRAN PANTALLA</v>
          </cell>
          <cell r="L221">
            <v>400</v>
          </cell>
          <cell r="M221">
            <v>879</v>
          </cell>
          <cell r="N221">
            <v>0.5</v>
          </cell>
          <cell r="O221" t="str">
            <v>PT</v>
          </cell>
          <cell r="P221" t="str">
            <v>Lab</v>
          </cell>
          <cell r="Q221" t="str">
            <v>AND.</v>
          </cell>
        </row>
        <row r="222">
          <cell r="A222" t="str">
            <v>CST:AND.</v>
          </cell>
          <cell r="B222" t="str">
            <v xml:space="preserve"> 15H00</v>
          </cell>
          <cell r="C222">
            <v>0.625</v>
          </cell>
          <cell r="D222">
            <v>36285</v>
          </cell>
          <cell r="E222">
            <v>20</v>
          </cell>
          <cell r="F222">
            <v>1</v>
          </cell>
          <cell r="G222">
            <v>500</v>
          </cell>
          <cell r="H222">
            <v>699</v>
          </cell>
          <cell r="I222">
            <v>0.7</v>
          </cell>
          <cell r="J222" t="str">
            <v xml:space="preserve"> CANAL SUR NOTICIAS</v>
          </cell>
          <cell r="K222" t="str">
            <v xml:space="preserve"> CANAL SUR NOTICIAS</v>
          </cell>
          <cell r="L222">
            <v>500</v>
          </cell>
          <cell r="M222">
            <v>699</v>
          </cell>
          <cell r="N222">
            <v>0.7</v>
          </cell>
          <cell r="O222" t="str">
            <v>DT</v>
          </cell>
          <cell r="P222" t="str">
            <v>Lab</v>
          </cell>
          <cell r="Q222" t="str">
            <v>AND.</v>
          </cell>
        </row>
        <row r="223">
          <cell r="A223" t="str">
            <v>CST:AND.</v>
          </cell>
          <cell r="B223" t="str">
            <v xml:space="preserve"> 20H30</v>
          </cell>
          <cell r="C223">
            <v>0.85416666666666663</v>
          </cell>
          <cell r="D223">
            <v>36285</v>
          </cell>
          <cell r="E223">
            <v>20</v>
          </cell>
          <cell r="F223">
            <v>1</v>
          </cell>
          <cell r="G223">
            <v>500</v>
          </cell>
          <cell r="H223">
            <v>1923</v>
          </cell>
          <cell r="I223">
            <v>0.3</v>
          </cell>
          <cell r="J223" t="str">
            <v xml:space="preserve"> ANDALUCIA DIRECTO</v>
          </cell>
          <cell r="K223" t="str">
            <v xml:space="preserve"> ANDALUCIA DIRECTO</v>
          </cell>
          <cell r="L223">
            <v>500</v>
          </cell>
          <cell r="M223">
            <v>1923</v>
          </cell>
          <cell r="N223">
            <v>0.3</v>
          </cell>
          <cell r="O223" t="str">
            <v>PT</v>
          </cell>
          <cell r="P223" t="str">
            <v>Lab</v>
          </cell>
          <cell r="Q223" t="str">
            <v>AND.</v>
          </cell>
        </row>
        <row r="224">
          <cell r="A224" t="str">
            <v>CST:AND.</v>
          </cell>
          <cell r="B224" t="str">
            <v xml:space="preserve"> 16H00</v>
          </cell>
          <cell r="C224">
            <v>0.66666666666666663</v>
          </cell>
          <cell r="D224">
            <v>36286</v>
          </cell>
          <cell r="E224">
            <v>20</v>
          </cell>
          <cell r="F224">
            <v>1</v>
          </cell>
          <cell r="G224">
            <v>575</v>
          </cell>
          <cell r="H224">
            <v>632</v>
          </cell>
          <cell r="I224">
            <v>0.9</v>
          </cell>
          <cell r="J224" t="str">
            <v xml:space="preserve"> PLAZA ALTA</v>
          </cell>
          <cell r="K224" t="str">
            <v xml:space="preserve"> PLAZA ALTA</v>
          </cell>
          <cell r="L224">
            <v>575</v>
          </cell>
          <cell r="M224">
            <v>632</v>
          </cell>
          <cell r="N224">
            <v>0.9</v>
          </cell>
          <cell r="O224" t="str">
            <v>DT</v>
          </cell>
          <cell r="P224" t="str">
            <v>Lab</v>
          </cell>
          <cell r="Q224" t="str">
            <v>AND.</v>
          </cell>
        </row>
        <row r="225">
          <cell r="A225" t="str">
            <v>CST:AND.</v>
          </cell>
          <cell r="B225" t="str">
            <v xml:space="preserve"> 21H00</v>
          </cell>
          <cell r="C225">
            <v>0.875</v>
          </cell>
          <cell r="D225">
            <v>36286</v>
          </cell>
          <cell r="E225">
            <v>20</v>
          </cell>
          <cell r="F225">
            <v>1</v>
          </cell>
          <cell r="G225">
            <v>500</v>
          </cell>
          <cell r="H225">
            <v>1282</v>
          </cell>
          <cell r="I225">
            <v>0.4</v>
          </cell>
          <cell r="J225" t="str">
            <v xml:space="preserve"> CANAL SUR NOTICIAS</v>
          </cell>
          <cell r="K225" t="str">
            <v xml:space="preserve"> CANAL SUR NOTICIAS</v>
          </cell>
          <cell r="L225">
            <v>500</v>
          </cell>
          <cell r="M225">
            <v>1282</v>
          </cell>
          <cell r="N225">
            <v>0.4</v>
          </cell>
          <cell r="O225" t="str">
            <v>PT</v>
          </cell>
          <cell r="P225" t="str">
            <v>Lab</v>
          </cell>
          <cell r="Q225" t="str">
            <v>AND.</v>
          </cell>
        </row>
        <row r="226">
          <cell r="A226" t="str">
            <v>CST:AND.</v>
          </cell>
          <cell r="B226" t="str">
            <v xml:space="preserve"> 22H00</v>
          </cell>
          <cell r="C226">
            <v>0.91666666666666663</v>
          </cell>
          <cell r="D226">
            <v>36286</v>
          </cell>
          <cell r="E226">
            <v>20</v>
          </cell>
          <cell r="F226">
            <v>1</v>
          </cell>
          <cell r="G226">
            <v>750</v>
          </cell>
          <cell r="H226">
            <v>679</v>
          </cell>
          <cell r="I226">
            <v>1.1000000000000001</v>
          </cell>
          <cell r="J226" t="str">
            <v xml:space="preserve"> NUMEROS ROJOS</v>
          </cell>
          <cell r="K226" t="str">
            <v xml:space="preserve"> NUMEROS ROJOS</v>
          </cell>
          <cell r="L226">
            <v>750</v>
          </cell>
          <cell r="M226">
            <v>679</v>
          </cell>
          <cell r="N226">
            <v>1.1000000000000001</v>
          </cell>
          <cell r="O226" t="str">
            <v>PT</v>
          </cell>
          <cell r="P226" t="str">
            <v>Lab</v>
          </cell>
          <cell r="Q226" t="str">
            <v>AND.</v>
          </cell>
        </row>
        <row r="227">
          <cell r="A227" t="str">
            <v>CST:AND.</v>
          </cell>
          <cell r="B227" t="str">
            <v xml:space="preserve"> 15H00</v>
          </cell>
          <cell r="C227">
            <v>0.625</v>
          </cell>
          <cell r="D227">
            <v>36287</v>
          </cell>
          <cell r="E227">
            <v>20</v>
          </cell>
          <cell r="F227">
            <v>1</v>
          </cell>
          <cell r="G227">
            <v>500</v>
          </cell>
          <cell r="H227">
            <v>855</v>
          </cell>
          <cell r="I227">
            <v>0.6</v>
          </cell>
          <cell r="J227" t="str">
            <v xml:space="preserve"> CANAL SUR NOTICIAS</v>
          </cell>
          <cell r="K227" t="str">
            <v xml:space="preserve"> CANAL SUR NOTICIAS</v>
          </cell>
          <cell r="L227">
            <v>500</v>
          </cell>
          <cell r="M227">
            <v>855</v>
          </cell>
          <cell r="N227">
            <v>0.6</v>
          </cell>
          <cell r="O227" t="str">
            <v>DT</v>
          </cell>
          <cell r="P227" t="str">
            <v>Lab</v>
          </cell>
          <cell r="Q227" t="str">
            <v>AND.</v>
          </cell>
        </row>
        <row r="228">
          <cell r="A228" t="str">
            <v>CST:AND.</v>
          </cell>
          <cell r="B228" t="str">
            <v xml:space="preserve"> 20H30</v>
          </cell>
          <cell r="C228">
            <v>0.85416666666666663</v>
          </cell>
          <cell r="D228">
            <v>36287</v>
          </cell>
          <cell r="E228">
            <v>20</v>
          </cell>
          <cell r="F228">
            <v>1</v>
          </cell>
          <cell r="G228">
            <v>500</v>
          </cell>
          <cell r="H228">
            <v>1923</v>
          </cell>
          <cell r="I228">
            <v>0.3</v>
          </cell>
          <cell r="J228" t="str">
            <v xml:space="preserve"> ANDALUCIA DIRECTO</v>
          </cell>
          <cell r="K228" t="str">
            <v xml:space="preserve"> ANDALUCIA DIRECTO</v>
          </cell>
          <cell r="L228">
            <v>500</v>
          </cell>
          <cell r="M228">
            <v>1923</v>
          </cell>
          <cell r="N228">
            <v>0.3</v>
          </cell>
          <cell r="O228" t="str">
            <v>PT</v>
          </cell>
          <cell r="P228" t="str">
            <v>Lab</v>
          </cell>
          <cell r="Q228" t="str">
            <v>AND.</v>
          </cell>
        </row>
        <row r="229">
          <cell r="A229" t="str">
            <v>CST:AND.</v>
          </cell>
          <cell r="B229" t="str">
            <v xml:space="preserve"> 17H00</v>
          </cell>
          <cell r="C229">
            <v>0.70833333333333337</v>
          </cell>
          <cell r="D229">
            <v>36288</v>
          </cell>
          <cell r="E229">
            <v>20</v>
          </cell>
          <cell r="F229">
            <v>1</v>
          </cell>
          <cell r="G229">
            <v>400</v>
          </cell>
          <cell r="H229">
            <v>1143</v>
          </cell>
          <cell r="I229">
            <v>0.3</v>
          </cell>
          <cell r="J229" t="str">
            <v xml:space="preserve"> CINE</v>
          </cell>
          <cell r="K229" t="str">
            <v xml:space="preserve"> CINE</v>
          </cell>
          <cell r="L229">
            <v>400</v>
          </cell>
          <cell r="M229">
            <v>1143</v>
          </cell>
          <cell r="N229">
            <v>0.3</v>
          </cell>
          <cell r="O229" t="str">
            <v>DT</v>
          </cell>
          <cell r="P229" t="str">
            <v>FS</v>
          </cell>
          <cell r="Q229" t="str">
            <v>AND.</v>
          </cell>
        </row>
        <row r="230">
          <cell r="A230" t="str">
            <v>CST:AND.</v>
          </cell>
          <cell r="B230" t="str">
            <v xml:space="preserve"> 23H30</v>
          </cell>
          <cell r="C230">
            <v>0.97916666666666663</v>
          </cell>
          <cell r="D230">
            <v>36288</v>
          </cell>
          <cell r="E230">
            <v>20</v>
          </cell>
          <cell r="F230">
            <v>1</v>
          </cell>
          <cell r="G230">
            <v>650</v>
          </cell>
          <cell r="H230">
            <v>714</v>
          </cell>
          <cell r="I230">
            <v>0.9</v>
          </cell>
          <cell r="J230" t="str">
            <v xml:space="preserve"> CINE DE ACCION</v>
          </cell>
          <cell r="K230" t="str">
            <v xml:space="preserve"> CINE DE ACCION</v>
          </cell>
          <cell r="L230">
            <v>650</v>
          </cell>
          <cell r="M230">
            <v>714</v>
          </cell>
          <cell r="N230">
            <v>0.9</v>
          </cell>
          <cell r="O230" t="str">
            <v>PT</v>
          </cell>
          <cell r="P230" t="str">
            <v>FS</v>
          </cell>
          <cell r="Q230" t="str">
            <v>AND.</v>
          </cell>
        </row>
        <row r="231">
          <cell r="A231" t="str">
            <v>CST:AND.</v>
          </cell>
          <cell r="B231" t="str">
            <v xml:space="preserve"> 24H00</v>
          </cell>
          <cell r="C231">
            <v>1</v>
          </cell>
          <cell r="D231">
            <v>36288</v>
          </cell>
          <cell r="E231">
            <v>20</v>
          </cell>
          <cell r="F231">
            <v>1</v>
          </cell>
          <cell r="G231">
            <v>400</v>
          </cell>
          <cell r="H231">
            <v>473</v>
          </cell>
          <cell r="I231">
            <v>0.8</v>
          </cell>
          <cell r="J231" t="str">
            <v xml:space="preserve"> CINE DE ACCION</v>
          </cell>
          <cell r="K231" t="str">
            <v xml:space="preserve"> CINE DE ACCION</v>
          </cell>
          <cell r="L231">
            <v>400</v>
          </cell>
          <cell r="M231">
            <v>473</v>
          </cell>
          <cell r="N231">
            <v>0.8</v>
          </cell>
          <cell r="O231" t="str">
            <v>PT</v>
          </cell>
          <cell r="P231" t="str">
            <v>FS</v>
          </cell>
          <cell r="Q231" t="str">
            <v>AND.</v>
          </cell>
        </row>
        <row r="232">
          <cell r="A232" t="str">
            <v>CST:AND.</v>
          </cell>
          <cell r="B232" t="str">
            <v xml:space="preserve"> 15H00</v>
          </cell>
          <cell r="C232">
            <v>0.625</v>
          </cell>
          <cell r="D232">
            <v>36289</v>
          </cell>
          <cell r="E232">
            <v>20</v>
          </cell>
          <cell r="F232">
            <v>1</v>
          </cell>
          <cell r="G232">
            <v>450</v>
          </cell>
          <cell r="H232">
            <v>1154</v>
          </cell>
          <cell r="I232">
            <v>0.4</v>
          </cell>
          <cell r="J232" t="str">
            <v xml:space="preserve"> CANAL SUR NOTICIAS</v>
          </cell>
          <cell r="K232" t="str">
            <v xml:space="preserve"> CANAL SUR NOTICIAS</v>
          </cell>
          <cell r="L232">
            <v>450</v>
          </cell>
          <cell r="M232">
            <v>1154</v>
          </cell>
          <cell r="N232">
            <v>0.4</v>
          </cell>
          <cell r="O232" t="str">
            <v>DT</v>
          </cell>
          <cell r="P232" t="str">
            <v>FS</v>
          </cell>
          <cell r="Q232" t="str">
            <v>AND.</v>
          </cell>
        </row>
        <row r="233">
          <cell r="A233" t="str">
            <v>CST:AND.</v>
          </cell>
          <cell r="B233" t="str">
            <v xml:space="preserve"> 18H00</v>
          </cell>
          <cell r="C233">
            <v>0.75</v>
          </cell>
          <cell r="D233">
            <v>36289</v>
          </cell>
          <cell r="E233">
            <v>20</v>
          </cell>
          <cell r="F233">
            <v>1</v>
          </cell>
          <cell r="G233">
            <v>400</v>
          </cell>
          <cell r="H233">
            <v>1143</v>
          </cell>
          <cell r="I233">
            <v>0.3</v>
          </cell>
          <cell r="J233" t="str">
            <v xml:space="preserve"> REPORTEROS</v>
          </cell>
          <cell r="K233" t="str">
            <v xml:space="preserve"> REPORTEROS</v>
          </cell>
          <cell r="L233">
            <v>400</v>
          </cell>
          <cell r="M233">
            <v>1143</v>
          </cell>
          <cell r="N233">
            <v>0.3</v>
          </cell>
          <cell r="O233" t="str">
            <v>DT</v>
          </cell>
          <cell r="P233" t="str">
            <v>FS</v>
          </cell>
          <cell r="Q233" t="str">
            <v>AND.</v>
          </cell>
        </row>
        <row r="234">
          <cell r="A234" t="str">
            <v>CST:AND.</v>
          </cell>
          <cell r="B234" t="str">
            <v xml:space="preserve"> 20H00</v>
          </cell>
          <cell r="C234">
            <v>0.83333333333333337</v>
          </cell>
          <cell r="D234">
            <v>36289</v>
          </cell>
          <cell r="E234">
            <v>20</v>
          </cell>
          <cell r="F234">
            <v>1</v>
          </cell>
          <cell r="G234">
            <v>400</v>
          </cell>
          <cell r="H234">
            <v>635</v>
          </cell>
          <cell r="I234">
            <v>0.6</v>
          </cell>
          <cell r="J234" t="str">
            <v xml:space="preserve"> CLUB DEPORTIVO</v>
          </cell>
          <cell r="K234" t="str">
            <v xml:space="preserve"> CLUB DEPORTIVO</v>
          </cell>
          <cell r="L234">
            <v>400</v>
          </cell>
          <cell r="M234">
            <v>635</v>
          </cell>
          <cell r="N234">
            <v>0.6</v>
          </cell>
          <cell r="O234" t="str">
            <v>DT</v>
          </cell>
          <cell r="P234" t="str">
            <v>FS</v>
          </cell>
          <cell r="Q234" t="str">
            <v>AND.</v>
          </cell>
        </row>
        <row r="235">
          <cell r="A235" t="str">
            <v>CST:AND.</v>
          </cell>
          <cell r="B235" t="str">
            <v xml:space="preserve"> 23H30</v>
          </cell>
          <cell r="C235">
            <v>0.97916666666666663</v>
          </cell>
          <cell r="D235">
            <v>36289</v>
          </cell>
          <cell r="E235">
            <v>20</v>
          </cell>
          <cell r="F235">
            <v>1</v>
          </cell>
          <cell r="G235">
            <v>650</v>
          </cell>
          <cell r="H235">
            <v>769</v>
          </cell>
          <cell r="I235">
            <v>0.8</v>
          </cell>
          <cell r="J235" t="str">
            <v xml:space="preserve"> SUPER CINE</v>
          </cell>
          <cell r="K235" t="str">
            <v xml:space="preserve"> SUPER CINE</v>
          </cell>
          <cell r="L235">
            <v>650</v>
          </cell>
          <cell r="M235">
            <v>769</v>
          </cell>
          <cell r="N235">
            <v>0.8</v>
          </cell>
          <cell r="O235" t="str">
            <v>PT</v>
          </cell>
          <cell r="P235" t="str">
            <v>FS</v>
          </cell>
          <cell r="Q235" t="str">
            <v>AND.</v>
          </cell>
        </row>
        <row r="236">
          <cell r="A236" t="str">
            <v>CST:AND.</v>
          </cell>
          <cell r="B236" t="str">
            <v xml:space="preserve"> 18H30</v>
          </cell>
          <cell r="C236">
            <v>0.77083333333333337</v>
          </cell>
          <cell r="D236">
            <v>36290</v>
          </cell>
          <cell r="E236">
            <v>20</v>
          </cell>
          <cell r="F236">
            <v>1</v>
          </cell>
          <cell r="G236">
            <v>500</v>
          </cell>
          <cell r="H236">
            <v>1429</v>
          </cell>
          <cell r="I236">
            <v>0.3</v>
          </cell>
          <cell r="J236" t="str">
            <v xml:space="preserve"> CON T DE TARDE</v>
          </cell>
          <cell r="K236" t="str">
            <v xml:space="preserve"> CON T DE TARDE</v>
          </cell>
          <cell r="L236">
            <v>500</v>
          </cell>
          <cell r="M236">
            <v>1429</v>
          </cell>
          <cell r="N236">
            <v>0.3</v>
          </cell>
          <cell r="O236" t="str">
            <v>DT</v>
          </cell>
          <cell r="P236" t="str">
            <v>Lab</v>
          </cell>
          <cell r="Q236" t="str">
            <v>AND.</v>
          </cell>
        </row>
        <row r="237">
          <cell r="A237" t="str">
            <v>CST:AND.</v>
          </cell>
          <cell r="B237" t="str">
            <v xml:space="preserve"> 15H00</v>
          </cell>
          <cell r="C237">
            <v>0.625</v>
          </cell>
          <cell r="D237">
            <v>36291</v>
          </cell>
          <cell r="E237">
            <v>20</v>
          </cell>
          <cell r="F237">
            <v>1</v>
          </cell>
          <cell r="G237">
            <v>500</v>
          </cell>
          <cell r="H237">
            <v>699</v>
          </cell>
          <cell r="I237">
            <v>0.7</v>
          </cell>
          <cell r="J237" t="str">
            <v xml:space="preserve"> CANAL SUR NOTICIAS</v>
          </cell>
          <cell r="K237" t="str">
            <v xml:space="preserve"> CANAL SUR NOTICIAS</v>
          </cell>
          <cell r="L237">
            <v>500</v>
          </cell>
          <cell r="M237">
            <v>699</v>
          </cell>
          <cell r="N237">
            <v>0.7</v>
          </cell>
          <cell r="O237" t="str">
            <v>DT</v>
          </cell>
          <cell r="P237" t="str">
            <v>Lab</v>
          </cell>
          <cell r="Q237" t="str">
            <v>AND.</v>
          </cell>
        </row>
        <row r="238">
          <cell r="A238" t="str">
            <v>CST:AND.</v>
          </cell>
          <cell r="B238" t="str">
            <v xml:space="preserve"> 21H00</v>
          </cell>
          <cell r="C238">
            <v>0.875</v>
          </cell>
          <cell r="D238">
            <v>36291</v>
          </cell>
          <cell r="E238">
            <v>20</v>
          </cell>
          <cell r="F238">
            <v>1</v>
          </cell>
          <cell r="G238">
            <v>500</v>
          </cell>
          <cell r="H238">
            <v>1538</v>
          </cell>
          <cell r="I238">
            <v>0.3</v>
          </cell>
          <cell r="J238" t="str">
            <v xml:space="preserve"> CANAL SUR NOTICIAS</v>
          </cell>
          <cell r="K238" t="str">
            <v xml:space="preserve"> CANAL SUR NOTICIAS</v>
          </cell>
          <cell r="L238">
            <v>500</v>
          </cell>
          <cell r="M238">
            <v>1538</v>
          </cell>
          <cell r="N238">
            <v>0.3</v>
          </cell>
          <cell r="O238" t="str">
            <v>PT</v>
          </cell>
          <cell r="P238" t="str">
            <v>Lab</v>
          </cell>
          <cell r="Q238" t="str">
            <v>AND.</v>
          </cell>
        </row>
        <row r="239">
          <cell r="A239" t="str">
            <v>CST:AND.</v>
          </cell>
          <cell r="B239" t="str">
            <v xml:space="preserve"> 16H00</v>
          </cell>
          <cell r="C239">
            <v>0.66666666666666663</v>
          </cell>
          <cell r="D239">
            <v>36292</v>
          </cell>
          <cell r="E239">
            <v>20</v>
          </cell>
          <cell r="F239">
            <v>1</v>
          </cell>
          <cell r="G239">
            <v>575</v>
          </cell>
          <cell r="H239">
            <v>632</v>
          </cell>
          <cell r="I239">
            <v>0.9</v>
          </cell>
          <cell r="J239" t="str">
            <v xml:space="preserve"> PLAZA ALTA</v>
          </cell>
          <cell r="K239" t="str">
            <v xml:space="preserve"> PLAZA ALTA</v>
          </cell>
          <cell r="L239">
            <v>575</v>
          </cell>
          <cell r="M239">
            <v>632</v>
          </cell>
          <cell r="N239">
            <v>0.9</v>
          </cell>
          <cell r="O239" t="str">
            <v>DT</v>
          </cell>
          <cell r="P239" t="str">
            <v>Lab</v>
          </cell>
          <cell r="Q239" t="str">
            <v>AND.</v>
          </cell>
        </row>
        <row r="240">
          <cell r="A240" t="str">
            <v>CST:AND.</v>
          </cell>
          <cell r="B240" t="str">
            <v xml:space="preserve"> 22H00</v>
          </cell>
          <cell r="C240">
            <v>0.91666666666666663</v>
          </cell>
          <cell r="D240">
            <v>36292</v>
          </cell>
          <cell r="E240">
            <v>20</v>
          </cell>
          <cell r="F240">
            <v>1</v>
          </cell>
          <cell r="G240">
            <v>750</v>
          </cell>
          <cell r="H240">
            <v>1282</v>
          </cell>
          <cell r="I240">
            <v>0.6</v>
          </cell>
          <cell r="J240" t="str">
            <v xml:space="preserve"> SENDEROS DE GLORIA</v>
          </cell>
          <cell r="K240" t="str">
            <v xml:space="preserve"> SENDEROS DE GLORIA</v>
          </cell>
          <cell r="L240">
            <v>750</v>
          </cell>
          <cell r="M240">
            <v>1282</v>
          </cell>
          <cell r="N240">
            <v>0.6</v>
          </cell>
          <cell r="O240" t="str">
            <v>PT</v>
          </cell>
          <cell r="P240" t="str">
            <v>Lab</v>
          </cell>
          <cell r="Q240" t="str">
            <v>AND.</v>
          </cell>
        </row>
        <row r="241">
          <cell r="A241" t="str">
            <v>CST:AND.</v>
          </cell>
          <cell r="B241" t="str">
            <v xml:space="preserve"> 15H00</v>
          </cell>
          <cell r="C241">
            <v>0.625</v>
          </cell>
          <cell r="D241">
            <v>36293</v>
          </cell>
          <cell r="E241">
            <v>20</v>
          </cell>
          <cell r="F241">
            <v>1</v>
          </cell>
          <cell r="G241">
            <v>500</v>
          </cell>
          <cell r="H241">
            <v>769</v>
          </cell>
          <cell r="I241">
            <v>0.6</v>
          </cell>
          <cell r="J241" t="str">
            <v xml:space="preserve"> CANAL SUR NOTICIAS</v>
          </cell>
          <cell r="K241" t="str">
            <v xml:space="preserve"> CANAL SUR NOTICIAS</v>
          </cell>
          <cell r="L241">
            <v>500</v>
          </cell>
          <cell r="M241">
            <v>769</v>
          </cell>
          <cell r="N241">
            <v>0.6</v>
          </cell>
          <cell r="O241" t="str">
            <v>DT</v>
          </cell>
          <cell r="P241" t="str">
            <v>Lab</v>
          </cell>
          <cell r="Q241" t="str">
            <v>AND.</v>
          </cell>
        </row>
        <row r="242">
          <cell r="A242" t="str">
            <v>CST:AND.</v>
          </cell>
          <cell r="B242" t="str">
            <v xml:space="preserve"> 21H00</v>
          </cell>
          <cell r="C242">
            <v>0.875</v>
          </cell>
          <cell r="D242">
            <v>36293</v>
          </cell>
          <cell r="E242">
            <v>20</v>
          </cell>
          <cell r="F242">
            <v>1</v>
          </cell>
          <cell r="G242">
            <v>500</v>
          </cell>
          <cell r="H242">
            <v>1282</v>
          </cell>
          <cell r="I242">
            <v>0.4</v>
          </cell>
          <cell r="J242" t="str">
            <v xml:space="preserve"> CANAL SUR NOTICIAS</v>
          </cell>
          <cell r="K242" t="str">
            <v xml:space="preserve"> CANAL SUR NOTICIAS</v>
          </cell>
          <cell r="L242">
            <v>500</v>
          </cell>
          <cell r="M242">
            <v>1282</v>
          </cell>
          <cell r="N242">
            <v>0.4</v>
          </cell>
          <cell r="O242" t="str">
            <v>PT</v>
          </cell>
          <cell r="P242" t="str">
            <v>Lab</v>
          </cell>
          <cell r="Q242" t="str">
            <v>AND.</v>
          </cell>
        </row>
        <row r="243">
          <cell r="A243" t="str">
            <v>CST:AND.</v>
          </cell>
          <cell r="B243" t="str">
            <v xml:space="preserve"> 21H00</v>
          </cell>
          <cell r="C243">
            <v>0.875</v>
          </cell>
          <cell r="D243">
            <v>36294</v>
          </cell>
          <cell r="E243">
            <v>20</v>
          </cell>
          <cell r="F243">
            <v>1</v>
          </cell>
          <cell r="G243">
            <v>500</v>
          </cell>
          <cell r="H243">
            <v>1923</v>
          </cell>
          <cell r="I243">
            <v>0.3</v>
          </cell>
          <cell r="J243" t="str">
            <v xml:space="preserve"> CANAL SUR NOTICIAS</v>
          </cell>
          <cell r="K243" t="str">
            <v xml:space="preserve"> CANAL SUR NOTICIAS</v>
          </cell>
          <cell r="L243">
            <v>500</v>
          </cell>
          <cell r="M243">
            <v>1923</v>
          </cell>
          <cell r="N243">
            <v>0.3</v>
          </cell>
          <cell r="O243" t="str">
            <v>PT</v>
          </cell>
          <cell r="P243" t="str">
            <v>Lab</v>
          </cell>
          <cell r="Q243" t="str">
            <v>AND.</v>
          </cell>
        </row>
        <row r="244">
          <cell r="A244" t="str">
            <v>CST:AND.</v>
          </cell>
          <cell r="B244" t="str">
            <v xml:space="preserve"> 22H00</v>
          </cell>
          <cell r="C244">
            <v>0.91666666666666663</v>
          </cell>
          <cell r="D244">
            <v>36294</v>
          </cell>
          <cell r="E244">
            <v>20</v>
          </cell>
          <cell r="F244">
            <v>1</v>
          </cell>
          <cell r="G244">
            <v>750</v>
          </cell>
          <cell r="H244">
            <v>1154</v>
          </cell>
          <cell r="I244">
            <v>0.6</v>
          </cell>
          <cell r="J244" t="str">
            <v xml:space="preserve"> TODA UNA DECADA</v>
          </cell>
          <cell r="K244" t="str">
            <v xml:space="preserve"> TODA UNA DECADA</v>
          </cell>
          <cell r="L244">
            <v>750</v>
          </cell>
          <cell r="M244">
            <v>1154</v>
          </cell>
          <cell r="N244">
            <v>0.6</v>
          </cell>
          <cell r="O244" t="str">
            <v>PT</v>
          </cell>
          <cell r="P244" t="str">
            <v>Lab</v>
          </cell>
          <cell r="Q244" t="str">
            <v>AND.</v>
          </cell>
        </row>
        <row r="245">
          <cell r="A245" t="str">
            <v>CST:AND.</v>
          </cell>
          <cell r="B245" t="str">
            <v xml:space="preserve"> 15H00</v>
          </cell>
          <cell r="C245">
            <v>0.625</v>
          </cell>
          <cell r="D245">
            <v>36295</v>
          </cell>
          <cell r="E245">
            <v>20</v>
          </cell>
          <cell r="F245">
            <v>1</v>
          </cell>
          <cell r="G245">
            <v>450</v>
          </cell>
          <cell r="H245">
            <v>1154</v>
          </cell>
          <cell r="I245">
            <v>0.4</v>
          </cell>
          <cell r="J245" t="str">
            <v xml:space="preserve"> CANAL SUR NOTICIAS</v>
          </cell>
          <cell r="K245" t="str">
            <v xml:space="preserve"> CANAL SUR NOTICIAS</v>
          </cell>
          <cell r="L245">
            <v>450</v>
          </cell>
          <cell r="M245">
            <v>1154</v>
          </cell>
          <cell r="N245">
            <v>0.4</v>
          </cell>
          <cell r="O245" t="str">
            <v>DT</v>
          </cell>
          <cell r="P245" t="str">
            <v>FS</v>
          </cell>
          <cell r="Q245" t="str">
            <v>AND.</v>
          </cell>
        </row>
        <row r="246">
          <cell r="A246" t="str">
            <v>CST:AND.</v>
          </cell>
          <cell r="B246" t="str">
            <v xml:space="preserve"> 20H30</v>
          </cell>
          <cell r="C246">
            <v>0.85416666666666663</v>
          </cell>
          <cell r="D246">
            <v>36295</v>
          </cell>
          <cell r="E246">
            <v>20</v>
          </cell>
          <cell r="F246">
            <v>1</v>
          </cell>
          <cell r="G246">
            <v>800</v>
          </cell>
          <cell r="H246">
            <v>2051</v>
          </cell>
          <cell r="I246">
            <v>0.4</v>
          </cell>
          <cell r="J246" t="str">
            <v xml:space="preserve"> CANAL SUR NOTICIAS</v>
          </cell>
          <cell r="K246" t="str">
            <v xml:space="preserve"> CANAL SUR NOTICIAS</v>
          </cell>
          <cell r="L246">
            <v>800</v>
          </cell>
          <cell r="M246">
            <v>2051</v>
          </cell>
          <cell r="N246">
            <v>0.4</v>
          </cell>
          <cell r="O246" t="str">
            <v>PT</v>
          </cell>
          <cell r="P246" t="str">
            <v>FS</v>
          </cell>
          <cell r="Q246" t="str">
            <v>AND.</v>
          </cell>
        </row>
        <row r="247">
          <cell r="A247" t="str">
            <v>CST:AND.</v>
          </cell>
          <cell r="B247" t="str">
            <v xml:space="preserve"> 23H30</v>
          </cell>
          <cell r="C247">
            <v>0.97916666666666663</v>
          </cell>
          <cell r="D247">
            <v>36295</v>
          </cell>
          <cell r="E247">
            <v>20</v>
          </cell>
          <cell r="F247">
            <v>1</v>
          </cell>
          <cell r="G247">
            <v>650</v>
          </cell>
          <cell r="H247">
            <v>769</v>
          </cell>
          <cell r="I247">
            <v>0.8</v>
          </cell>
          <cell r="J247" t="str">
            <v xml:space="preserve"> CINE DE ACCION</v>
          </cell>
          <cell r="K247" t="str">
            <v xml:space="preserve"> CINE DE ACCION</v>
          </cell>
          <cell r="L247">
            <v>650</v>
          </cell>
          <cell r="M247">
            <v>769</v>
          </cell>
          <cell r="N247">
            <v>0.8</v>
          </cell>
          <cell r="O247" t="str">
            <v>PT</v>
          </cell>
          <cell r="P247" t="str">
            <v>FS</v>
          </cell>
          <cell r="Q247" t="str">
            <v>AND.</v>
          </cell>
        </row>
        <row r="248">
          <cell r="A248" t="str">
            <v>CST:AND.</v>
          </cell>
          <cell r="B248" t="str">
            <v xml:space="preserve"> 17H30</v>
          </cell>
          <cell r="C248">
            <v>0.72916666666666663</v>
          </cell>
          <cell r="D248">
            <v>36296</v>
          </cell>
          <cell r="E248">
            <v>20</v>
          </cell>
          <cell r="F248">
            <v>1</v>
          </cell>
          <cell r="G248">
            <v>400</v>
          </cell>
          <cell r="H248">
            <v>1143</v>
          </cell>
          <cell r="I248">
            <v>0.3</v>
          </cell>
          <cell r="J248" t="str">
            <v xml:space="preserve"> CINE</v>
          </cell>
          <cell r="K248" t="str">
            <v xml:space="preserve"> CINE</v>
          </cell>
          <cell r="L248">
            <v>400</v>
          </cell>
          <cell r="M248">
            <v>1143</v>
          </cell>
          <cell r="N248">
            <v>0.3</v>
          </cell>
          <cell r="O248" t="str">
            <v>DT</v>
          </cell>
          <cell r="P248" t="str">
            <v>FS</v>
          </cell>
          <cell r="Q248" t="str">
            <v>AND.</v>
          </cell>
        </row>
        <row r="249">
          <cell r="A249" t="str">
            <v>CST:AND.</v>
          </cell>
          <cell r="B249" t="str">
            <v xml:space="preserve"> 21H00</v>
          </cell>
          <cell r="C249">
            <v>0.875</v>
          </cell>
          <cell r="D249">
            <v>36296</v>
          </cell>
          <cell r="E249">
            <v>20</v>
          </cell>
          <cell r="F249">
            <v>1</v>
          </cell>
          <cell r="G249">
            <v>650</v>
          </cell>
          <cell r="H249">
            <v>1250</v>
          </cell>
          <cell r="I249">
            <v>0.5</v>
          </cell>
          <cell r="J249" t="str">
            <v xml:space="preserve"> CLUB DEPORTIVO</v>
          </cell>
          <cell r="K249" t="str">
            <v xml:space="preserve"> CLUB DEPORTIVO</v>
          </cell>
          <cell r="L249">
            <v>650</v>
          </cell>
          <cell r="M249">
            <v>1250</v>
          </cell>
          <cell r="N249">
            <v>0.5</v>
          </cell>
          <cell r="O249" t="str">
            <v>PT</v>
          </cell>
          <cell r="P249" t="str">
            <v>FS</v>
          </cell>
          <cell r="Q249" t="str">
            <v>AND.</v>
          </cell>
        </row>
        <row r="250">
          <cell r="A250" t="str">
            <v>CST:AND.</v>
          </cell>
          <cell r="B250" t="str">
            <v xml:space="preserve"> 22H30</v>
          </cell>
          <cell r="C250">
            <v>0.9375</v>
          </cell>
          <cell r="D250">
            <v>36296</v>
          </cell>
          <cell r="E250">
            <v>20</v>
          </cell>
          <cell r="F250">
            <v>1</v>
          </cell>
          <cell r="G250">
            <v>650</v>
          </cell>
          <cell r="H250">
            <v>588</v>
          </cell>
          <cell r="I250">
            <v>1.1000000000000001</v>
          </cell>
          <cell r="J250" t="str">
            <v xml:space="preserve"> SUPER CINE</v>
          </cell>
          <cell r="K250" t="str">
            <v xml:space="preserve"> SUPER CINE</v>
          </cell>
          <cell r="L250">
            <v>650</v>
          </cell>
          <cell r="M250">
            <v>588</v>
          </cell>
          <cell r="N250">
            <v>1.1000000000000001</v>
          </cell>
          <cell r="O250" t="str">
            <v>PT</v>
          </cell>
          <cell r="P250" t="str">
            <v>FS</v>
          </cell>
          <cell r="Q250" t="str">
            <v>AND.</v>
          </cell>
        </row>
        <row r="251">
          <cell r="A251" t="str">
            <v>CST:AND.</v>
          </cell>
          <cell r="B251" t="str">
            <v xml:space="preserve"> 23H30</v>
          </cell>
          <cell r="C251">
            <v>0.97916666666666663</v>
          </cell>
          <cell r="D251">
            <v>36296</v>
          </cell>
          <cell r="E251">
            <v>20</v>
          </cell>
          <cell r="F251">
            <v>1</v>
          </cell>
          <cell r="G251">
            <v>650</v>
          </cell>
          <cell r="H251">
            <v>833</v>
          </cell>
          <cell r="I251">
            <v>0.8</v>
          </cell>
          <cell r="J251" t="str">
            <v xml:space="preserve"> SUPER CINE</v>
          </cell>
          <cell r="K251" t="str">
            <v xml:space="preserve"> SUPER CINE</v>
          </cell>
          <cell r="L251">
            <v>650</v>
          </cell>
          <cell r="M251">
            <v>833</v>
          </cell>
          <cell r="N251">
            <v>0.8</v>
          </cell>
          <cell r="O251" t="str">
            <v>PT</v>
          </cell>
          <cell r="P251" t="str">
            <v>FS</v>
          </cell>
          <cell r="Q251" t="str">
            <v>AND.</v>
          </cell>
        </row>
        <row r="252">
          <cell r="A252" t="str">
            <v>CST:AND.</v>
          </cell>
          <cell r="B252" t="str">
            <v xml:space="preserve"> 18H30</v>
          </cell>
          <cell r="C252">
            <v>0.77083333333333337</v>
          </cell>
          <cell r="D252">
            <v>36304</v>
          </cell>
          <cell r="E252">
            <v>20</v>
          </cell>
          <cell r="F252">
            <v>1</v>
          </cell>
          <cell r="G252">
            <v>500</v>
          </cell>
          <cell r="H252">
            <v>1429</v>
          </cell>
          <cell r="I252">
            <v>0.3</v>
          </cell>
          <cell r="J252" t="str">
            <v xml:space="preserve"> CON T DE TARDE</v>
          </cell>
          <cell r="K252" t="str">
            <v xml:space="preserve"> CON T DE TARDE</v>
          </cell>
          <cell r="L252">
            <v>500</v>
          </cell>
          <cell r="M252">
            <v>1429</v>
          </cell>
          <cell r="N252">
            <v>0.3</v>
          </cell>
          <cell r="O252" t="str">
            <v>DT</v>
          </cell>
          <cell r="P252" t="str">
            <v>Lab</v>
          </cell>
          <cell r="Q252" t="str">
            <v>AND.</v>
          </cell>
        </row>
        <row r="253">
          <cell r="A253" t="str">
            <v>CST:AND.</v>
          </cell>
          <cell r="B253" t="str">
            <v xml:space="preserve"> 23H30</v>
          </cell>
          <cell r="C253">
            <v>0.97916666666666663</v>
          </cell>
          <cell r="D253">
            <v>36305</v>
          </cell>
          <cell r="E253">
            <v>20</v>
          </cell>
          <cell r="F253">
            <v>1</v>
          </cell>
          <cell r="G253">
            <v>750</v>
          </cell>
          <cell r="H253">
            <v>962</v>
          </cell>
          <cell r="I253">
            <v>0.8</v>
          </cell>
          <cell r="J253" t="str">
            <v xml:space="preserve"> CINE GRAN PANTALLA</v>
          </cell>
          <cell r="K253" t="str">
            <v xml:space="preserve"> CINE GRAN PANTALLA</v>
          </cell>
          <cell r="L253">
            <v>750</v>
          </cell>
          <cell r="M253">
            <v>962</v>
          </cell>
          <cell r="N253">
            <v>0.8</v>
          </cell>
          <cell r="O253" t="str">
            <v>PT</v>
          </cell>
          <cell r="P253" t="str">
            <v>Lab</v>
          </cell>
          <cell r="Q253" t="str">
            <v>AND.</v>
          </cell>
        </row>
        <row r="254">
          <cell r="A254" t="str">
            <v>CST:AND.</v>
          </cell>
          <cell r="B254" t="str">
            <v xml:space="preserve"> 22H00</v>
          </cell>
          <cell r="C254">
            <v>0.91666666666666663</v>
          </cell>
          <cell r="D254">
            <v>36306</v>
          </cell>
          <cell r="E254">
            <v>20</v>
          </cell>
          <cell r="F254">
            <v>1</v>
          </cell>
          <cell r="G254">
            <v>750</v>
          </cell>
          <cell r="H254">
            <v>1282</v>
          </cell>
          <cell r="I254">
            <v>0.6</v>
          </cell>
          <cell r="J254" t="str">
            <v xml:space="preserve"> SENDEROS DE GLORIA</v>
          </cell>
          <cell r="K254" t="str">
            <v xml:space="preserve"> SENDEROS DE GLORIA</v>
          </cell>
          <cell r="L254">
            <v>750</v>
          </cell>
          <cell r="M254">
            <v>1282</v>
          </cell>
          <cell r="N254">
            <v>0.6</v>
          </cell>
          <cell r="O254" t="str">
            <v>PT</v>
          </cell>
          <cell r="P254" t="str">
            <v>Lab</v>
          </cell>
          <cell r="Q254" t="str">
            <v>AND.</v>
          </cell>
        </row>
        <row r="255">
          <cell r="A255" t="str">
            <v>CST:AND.</v>
          </cell>
          <cell r="B255" t="str">
            <v xml:space="preserve"> 15H00</v>
          </cell>
          <cell r="C255">
            <v>0.625</v>
          </cell>
          <cell r="D255">
            <v>36307</v>
          </cell>
          <cell r="E255">
            <v>20</v>
          </cell>
          <cell r="F255">
            <v>1</v>
          </cell>
          <cell r="G255">
            <v>500</v>
          </cell>
          <cell r="H255">
            <v>769</v>
          </cell>
          <cell r="I255">
            <v>0.6</v>
          </cell>
          <cell r="J255" t="str">
            <v xml:space="preserve"> CANAL SUR NOTICIAS</v>
          </cell>
          <cell r="K255" t="str">
            <v xml:space="preserve"> CANAL SUR NOTICIAS</v>
          </cell>
          <cell r="L255">
            <v>500</v>
          </cell>
          <cell r="M255">
            <v>769</v>
          </cell>
          <cell r="N255">
            <v>0.6</v>
          </cell>
          <cell r="O255" t="str">
            <v>DT</v>
          </cell>
          <cell r="P255" t="str">
            <v>Lab</v>
          </cell>
          <cell r="Q255" t="str">
            <v>AND.</v>
          </cell>
        </row>
        <row r="256">
          <cell r="A256" t="str">
            <v>CST:AND.</v>
          </cell>
          <cell r="B256" t="str">
            <v xml:space="preserve"> 22H00</v>
          </cell>
          <cell r="C256">
            <v>0.91666666666666663</v>
          </cell>
          <cell r="D256">
            <v>36308</v>
          </cell>
          <cell r="E256">
            <v>20</v>
          </cell>
          <cell r="F256">
            <v>1</v>
          </cell>
          <cell r="G256">
            <v>750</v>
          </cell>
          <cell r="H256">
            <v>1282</v>
          </cell>
          <cell r="I256">
            <v>0.6</v>
          </cell>
          <cell r="J256" t="str">
            <v xml:space="preserve"> TODA UNA DECADA</v>
          </cell>
          <cell r="K256" t="str">
            <v xml:space="preserve"> TODA UNA DECADA</v>
          </cell>
          <cell r="L256">
            <v>750</v>
          </cell>
          <cell r="M256">
            <v>1282</v>
          </cell>
          <cell r="N256">
            <v>0.6</v>
          </cell>
          <cell r="O256" t="str">
            <v>PT</v>
          </cell>
          <cell r="P256" t="str">
            <v>Lab</v>
          </cell>
          <cell r="Q256" t="str">
            <v>AND.</v>
          </cell>
        </row>
        <row r="257">
          <cell r="A257" t="str">
            <v>CST:AND.</v>
          </cell>
          <cell r="B257" t="str">
            <v xml:space="preserve"> 23H30</v>
          </cell>
          <cell r="C257">
            <v>0.97916666666666663</v>
          </cell>
          <cell r="D257">
            <v>36309</v>
          </cell>
          <cell r="E257">
            <v>20</v>
          </cell>
          <cell r="F257">
            <v>1</v>
          </cell>
          <cell r="G257">
            <v>650</v>
          </cell>
          <cell r="H257">
            <v>769</v>
          </cell>
          <cell r="I257">
            <v>0.8</v>
          </cell>
          <cell r="J257" t="str">
            <v xml:space="preserve"> CINE DE ACCION</v>
          </cell>
          <cell r="K257" t="str">
            <v xml:space="preserve"> CINE DE ACCION</v>
          </cell>
          <cell r="L257">
            <v>650</v>
          </cell>
          <cell r="M257">
            <v>769</v>
          </cell>
          <cell r="N257">
            <v>0.8</v>
          </cell>
          <cell r="O257" t="str">
            <v>PT</v>
          </cell>
          <cell r="P257" t="str">
            <v>FS</v>
          </cell>
          <cell r="Q257" t="str">
            <v>AND.</v>
          </cell>
        </row>
        <row r="258">
          <cell r="A258" t="str">
            <v>CST:AND.</v>
          </cell>
          <cell r="B258" t="str">
            <v xml:space="preserve"> 24H00</v>
          </cell>
          <cell r="C258">
            <v>1</v>
          </cell>
          <cell r="D258">
            <v>36309</v>
          </cell>
          <cell r="E258">
            <v>20</v>
          </cell>
          <cell r="F258">
            <v>1</v>
          </cell>
          <cell r="G258">
            <v>400</v>
          </cell>
          <cell r="H258">
            <v>473</v>
          </cell>
          <cell r="I258">
            <v>0.8</v>
          </cell>
          <cell r="J258" t="str">
            <v xml:space="preserve"> CINE DE ACCION</v>
          </cell>
          <cell r="K258" t="str">
            <v xml:space="preserve"> CINE DE ACCION</v>
          </cell>
          <cell r="L258">
            <v>400</v>
          </cell>
          <cell r="M258">
            <v>473</v>
          </cell>
          <cell r="N258">
            <v>0.8</v>
          </cell>
          <cell r="O258" t="str">
            <v>PT</v>
          </cell>
          <cell r="P258" t="str">
            <v>FS</v>
          </cell>
          <cell r="Q258" t="str">
            <v>AND.</v>
          </cell>
        </row>
        <row r="259">
          <cell r="A259" t="str">
            <v>CST:AND.</v>
          </cell>
          <cell r="B259" t="str">
            <v xml:space="preserve"> 16H00</v>
          </cell>
          <cell r="C259">
            <v>0.66666666666666663</v>
          </cell>
          <cell r="D259">
            <v>36310</v>
          </cell>
          <cell r="E259">
            <v>20</v>
          </cell>
          <cell r="F259">
            <v>1</v>
          </cell>
          <cell r="G259">
            <v>400</v>
          </cell>
          <cell r="H259">
            <v>714</v>
          </cell>
          <cell r="I259">
            <v>0.6</v>
          </cell>
          <cell r="J259" t="str">
            <v xml:space="preserve"> CINE</v>
          </cell>
          <cell r="K259" t="str">
            <v xml:space="preserve"> CINE</v>
          </cell>
          <cell r="L259">
            <v>400</v>
          </cell>
          <cell r="M259">
            <v>714</v>
          </cell>
          <cell r="N259">
            <v>0.6</v>
          </cell>
          <cell r="O259" t="str">
            <v>DT</v>
          </cell>
          <cell r="P259" t="str">
            <v>FS</v>
          </cell>
          <cell r="Q259" t="str">
            <v>AND.</v>
          </cell>
        </row>
        <row r="260">
          <cell r="A260" t="str">
            <v>CST:AND.</v>
          </cell>
          <cell r="B260" t="str">
            <v xml:space="preserve"> 18H30</v>
          </cell>
          <cell r="C260">
            <v>0.77083333333333337</v>
          </cell>
          <cell r="D260">
            <v>36310</v>
          </cell>
          <cell r="E260">
            <v>20</v>
          </cell>
          <cell r="F260">
            <v>1</v>
          </cell>
          <cell r="G260">
            <v>400</v>
          </cell>
          <cell r="H260">
            <v>1143</v>
          </cell>
          <cell r="I260">
            <v>0.3</v>
          </cell>
          <cell r="J260" t="str">
            <v xml:space="preserve"> REPORTEROS</v>
          </cell>
          <cell r="K260" t="str">
            <v xml:space="preserve"> REPORTEROS</v>
          </cell>
          <cell r="L260">
            <v>400</v>
          </cell>
          <cell r="M260">
            <v>1143</v>
          </cell>
          <cell r="N260">
            <v>0.3</v>
          </cell>
          <cell r="O260" t="str">
            <v>DT</v>
          </cell>
          <cell r="P260" t="str">
            <v>FS</v>
          </cell>
          <cell r="Q260" t="str">
            <v>AND.</v>
          </cell>
        </row>
        <row r="261">
          <cell r="A261" t="str">
            <v>CST:AND.</v>
          </cell>
          <cell r="B261" t="str">
            <v xml:space="preserve"> 22H30</v>
          </cell>
          <cell r="C261">
            <v>0.9375</v>
          </cell>
          <cell r="D261">
            <v>36310</v>
          </cell>
          <cell r="E261">
            <v>20</v>
          </cell>
          <cell r="F261">
            <v>1</v>
          </cell>
          <cell r="G261">
            <v>650</v>
          </cell>
          <cell r="H261">
            <v>588</v>
          </cell>
          <cell r="I261">
            <v>1.1000000000000001</v>
          </cell>
          <cell r="J261" t="str">
            <v xml:space="preserve"> SUPER CINE</v>
          </cell>
          <cell r="K261" t="str">
            <v xml:space="preserve"> SUPER CINE</v>
          </cell>
          <cell r="L261">
            <v>650</v>
          </cell>
          <cell r="M261">
            <v>588</v>
          </cell>
          <cell r="N261">
            <v>1.1000000000000001</v>
          </cell>
          <cell r="O261" t="str">
            <v>PT</v>
          </cell>
          <cell r="P261" t="str">
            <v>FS</v>
          </cell>
          <cell r="Q261" t="str">
            <v>AND.</v>
          </cell>
        </row>
        <row r="262">
          <cell r="A262" t="str">
            <v>CST:AND.</v>
          </cell>
          <cell r="B262" t="str">
            <v xml:space="preserve"> 15H00</v>
          </cell>
          <cell r="C262">
            <v>0.625</v>
          </cell>
          <cell r="D262">
            <v>36311</v>
          </cell>
          <cell r="E262">
            <v>20</v>
          </cell>
          <cell r="F262">
            <v>1</v>
          </cell>
          <cell r="G262">
            <v>500</v>
          </cell>
          <cell r="H262">
            <v>855</v>
          </cell>
          <cell r="I262">
            <v>0.6</v>
          </cell>
          <cell r="J262" t="str">
            <v xml:space="preserve"> CANAL SUR NOTICIAS</v>
          </cell>
          <cell r="K262" t="str">
            <v xml:space="preserve"> CANAL SUR NOTICIAS</v>
          </cell>
          <cell r="L262">
            <v>500</v>
          </cell>
          <cell r="M262">
            <v>855</v>
          </cell>
          <cell r="N262">
            <v>0.6</v>
          </cell>
          <cell r="O262" t="str">
            <v>DT</v>
          </cell>
          <cell r="P262" t="str">
            <v>Lab</v>
          </cell>
          <cell r="Q262" t="str">
            <v>AND.</v>
          </cell>
        </row>
        <row r="263">
          <cell r="A263" t="str">
            <v>CST:AND.</v>
          </cell>
          <cell r="B263" t="str">
            <v xml:space="preserve"> 15H30</v>
          </cell>
          <cell r="C263">
            <v>0.64583333333333337</v>
          </cell>
          <cell r="D263">
            <v>36312</v>
          </cell>
          <cell r="E263">
            <v>20</v>
          </cell>
          <cell r="F263">
            <v>1</v>
          </cell>
          <cell r="G263">
            <v>575</v>
          </cell>
          <cell r="H263">
            <v>483</v>
          </cell>
          <cell r="I263">
            <v>1.2</v>
          </cell>
          <cell r="J263" t="str">
            <v xml:space="preserve"> CONTRAPORTADA</v>
          </cell>
          <cell r="K263" t="str">
            <v xml:space="preserve"> CONTRAPORTADA</v>
          </cell>
          <cell r="L263">
            <v>575</v>
          </cell>
          <cell r="M263">
            <v>483</v>
          </cell>
          <cell r="N263">
            <v>1.2</v>
          </cell>
          <cell r="O263" t="str">
            <v>DT</v>
          </cell>
          <cell r="P263" t="str">
            <v>Lab</v>
          </cell>
          <cell r="Q263" t="str">
            <v>AND.</v>
          </cell>
        </row>
        <row r="264">
          <cell r="A264" t="str">
            <v>CST:AND.</v>
          </cell>
          <cell r="B264" t="str">
            <v xml:space="preserve"> 21H00</v>
          </cell>
          <cell r="C264">
            <v>0.875</v>
          </cell>
          <cell r="D264">
            <v>36312</v>
          </cell>
          <cell r="E264">
            <v>20</v>
          </cell>
          <cell r="F264">
            <v>1</v>
          </cell>
          <cell r="G264">
            <v>500</v>
          </cell>
          <cell r="H264">
            <v>1538</v>
          </cell>
          <cell r="I264">
            <v>0.3</v>
          </cell>
          <cell r="J264" t="str">
            <v xml:space="preserve"> CANAL SUR NOTICIAS</v>
          </cell>
          <cell r="K264" t="str">
            <v xml:space="preserve"> CANAL SUR NOTICIAS</v>
          </cell>
          <cell r="L264">
            <v>500</v>
          </cell>
          <cell r="M264">
            <v>1538</v>
          </cell>
          <cell r="N264">
            <v>0.3</v>
          </cell>
          <cell r="O264" t="str">
            <v>PT</v>
          </cell>
          <cell r="P264" t="str">
            <v>Lab</v>
          </cell>
          <cell r="Q264" t="str">
            <v>AND.</v>
          </cell>
        </row>
        <row r="265">
          <cell r="A265" t="str">
            <v>CST:AND.</v>
          </cell>
          <cell r="B265" t="str">
            <v xml:space="preserve"> 22H30</v>
          </cell>
          <cell r="C265">
            <v>0.9375</v>
          </cell>
          <cell r="D265">
            <v>36313</v>
          </cell>
          <cell r="E265">
            <v>20</v>
          </cell>
          <cell r="F265">
            <v>1</v>
          </cell>
          <cell r="G265">
            <v>750</v>
          </cell>
          <cell r="H265">
            <v>888</v>
          </cell>
          <cell r="I265">
            <v>0.8</v>
          </cell>
          <cell r="J265" t="str">
            <v xml:space="preserve"> SENDEROS DE GLORIA</v>
          </cell>
          <cell r="K265" t="str">
            <v xml:space="preserve"> SENDEROS DE GLORIA</v>
          </cell>
          <cell r="L265">
            <v>750</v>
          </cell>
          <cell r="M265">
            <v>888</v>
          </cell>
          <cell r="N265">
            <v>0.8</v>
          </cell>
          <cell r="O265" t="str">
            <v>PT</v>
          </cell>
          <cell r="P265" t="str">
            <v>Lab</v>
          </cell>
          <cell r="Q265" t="str">
            <v>AND.</v>
          </cell>
        </row>
        <row r="266">
          <cell r="A266" t="str">
            <v>CST:AND.</v>
          </cell>
          <cell r="B266" t="str">
            <v xml:space="preserve"> 24H00</v>
          </cell>
          <cell r="C266">
            <v>1</v>
          </cell>
          <cell r="D266">
            <v>36314</v>
          </cell>
          <cell r="E266">
            <v>20</v>
          </cell>
          <cell r="F266">
            <v>1</v>
          </cell>
          <cell r="G266">
            <v>400</v>
          </cell>
          <cell r="H266">
            <v>385</v>
          </cell>
          <cell r="I266">
            <v>1</v>
          </cell>
          <cell r="J266" t="str">
            <v xml:space="preserve"> NUMEROS ROJOS</v>
          </cell>
          <cell r="K266" t="str">
            <v xml:space="preserve"> NUMEROS ROJOS</v>
          </cell>
          <cell r="L266">
            <v>400</v>
          </cell>
          <cell r="M266">
            <v>385</v>
          </cell>
          <cell r="N266">
            <v>1</v>
          </cell>
          <cell r="O266" t="str">
            <v>PT</v>
          </cell>
          <cell r="P266" t="str">
            <v>Lab</v>
          </cell>
          <cell r="Q266" t="str">
            <v>AND.</v>
          </cell>
        </row>
        <row r="267">
          <cell r="A267" t="str">
            <v>CST:AND.</v>
          </cell>
          <cell r="B267" t="str">
            <v xml:space="preserve"> 22H00</v>
          </cell>
          <cell r="C267">
            <v>0.91666666666666663</v>
          </cell>
          <cell r="D267">
            <v>36315</v>
          </cell>
          <cell r="E267">
            <v>20</v>
          </cell>
          <cell r="F267">
            <v>1</v>
          </cell>
          <cell r="G267">
            <v>750</v>
          </cell>
          <cell r="H267">
            <v>1282</v>
          </cell>
          <cell r="I267">
            <v>0.6</v>
          </cell>
          <cell r="J267" t="str">
            <v xml:space="preserve"> TODA UNA DECADA</v>
          </cell>
          <cell r="K267" t="str">
            <v xml:space="preserve"> TODA UNA DECADA</v>
          </cell>
          <cell r="L267">
            <v>750</v>
          </cell>
          <cell r="M267">
            <v>1282</v>
          </cell>
          <cell r="N267">
            <v>0.6</v>
          </cell>
          <cell r="O267" t="str">
            <v>PT</v>
          </cell>
          <cell r="P267" t="str">
            <v>Lab</v>
          </cell>
          <cell r="Q267" t="str">
            <v>AND.</v>
          </cell>
        </row>
        <row r="268">
          <cell r="A268" t="str">
            <v>CST:AND.</v>
          </cell>
          <cell r="B268" t="str">
            <v xml:space="preserve"> 16H30</v>
          </cell>
          <cell r="C268">
            <v>0.6875</v>
          </cell>
          <cell r="D268">
            <v>36316</v>
          </cell>
          <cell r="E268">
            <v>20</v>
          </cell>
          <cell r="F268">
            <v>1</v>
          </cell>
          <cell r="G268">
            <v>400</v>
          </cell>
          <cell r="H268">
            <v>816</v>
          </cell>
          <cell r="I268">
            <v>0.5</v>
          </cell>
          <cell r="J268" t="str">
            <v xml:space="preserve"> CINE</v>
          </cell>
          <cell r="K268" t="str">
            <v xml:space="preserve"> CINE</v>
          </cell>
          <cell r="L268">
            <v>400</v>
          </cell>
          <cell r="M268">
            <v>816</v>
          </cell>
          <cell r="N268">
            <v>0.5</v>
          </cell>
          <cell r="O268" t="str">
            <v>DT</v>
          </cell>
          <cell r="P268" t="str">
            <v>FS</v>
          </cell>
          <cell r="Q268" t="str">
            <v>AND.</v>
          </cell>
        </row>
        <row r="269">
          <cell r="A269" t="str">
            <v>CST:AND.</v>
          </cell>
          <cell r="B269" t="str">
            <v xml:space="preserve"> 24H00</v>
          </cell>
          <cell r="C269">
            <v>1</v>
          </cell>
          <cell r="D269">
            <v>36316</v>
          </cell>
          <cell r="E269">
            <v>20</v>
          </cell>
          <cell r="F269">
            <v>1</v>
          </cell>
          <cell r="G269">
            <v>400</v>
          </cell>
          <cell r="H269">
            <v>473</v>
          </cell>
          <cell r="I269">
            <v>0.8</v>
          </cell>
          <cell r="J269" t="str">
            <v xml:space="preserve"> CINE DE ACCION</v>
          </cell>
          <cell r="K269" t="str">
            <v xml:space="preserve"> CINE DE ACCION</v>
          </cell>
          <cell r="L269">
            <v>400</v>
          </cell>
          <cell r="M269">
            <v>473</v>
          </cell>
          <cell r="N269">
            <v>0.8</v>
          </cell>
          <cell r="O269" t="str">
            <v>PT</v>
          </cell>
          <cell r="P269" t="str">
            <v>FS</v>
          </cell>
          <cell r="Q269" t="str">
            <v>AND.</v>
          </cell>
        </row>
        <row r="270">
          <cell r="A270" t="str">
            <v>CST:AND.</v>
          </cell>
          <cell r="B270" t="str">
            <v xml:space="preserve"> 22H30</v>
          </cell>
          <cell r="C270">
            <v>0.9375</v>
          </cell>
          <cell r="D270">
            <v>36317</v>
          </cell>
          <cell r="E270">
            <v>20</v>
          </cell>
          <cell r="F270">
            <v>1</v>
          </cell>
          <cell r="G270">
            <v>650</v>
          </cell>
          <cell r="H270">
            <v>625</v>
          </cell>
          <cell r="I270">
            <v>1</v>
          </cell>
          <cell r="J270" t="str">
            <v xml:space="preserve"> SUPER CINE</v>
          </cell>
          <cell r="K270" t="str">
            <v xml:space="preserve"> SUPER CINE</v>
          </cell>
          <cell r="L270">
            <v>650</v>
          </cell>
          <cell r="M270">
            <v>625</v>
          </cell>
          <cell r="N270">
            <v>1</v>
          </cell>
          <cell r="O270" t="str">
            <v>PT</v>
          </cell>
          <cell r="P270" t="str">
            <v>FS</v>
          </cell>
          <cell r="Q270" t="str">
            <v>AND.</v>
          </cell>
        </row>
        <row r="271">
          <cell r="A271" t="str">
            <v>CST:AND.</v>
          </cell>
          <cell r="B271" t="str">
            <v xml:space="preserve"> 23H30</v>
          </cell>
          <cell r="C271">
            <v>0.97916666666666663</v>
          </cell>
          <cell r="D271">
            <v>36317</v>
          </cell>
          <cell r="E271">
            <v>20</v>
          </cell>
          <cell r="F271">
            <v>1</v>
          </cell>
          <cell r="G271">
            <v>650</v>
          </cell>
          <cell r="H271">
            <v>909</v>
          </cell>
          <cell r="I271">
            <v>0.7</v>
          </cell>
          <cell r="J271" t="str">
            <v xml:space="preserve"> SUPER CINE</v>
          </cell>
          <cell r="K271" t="str">
            <v xml:space="preserve"> SUPER CINE</v>
          </cell>
          <cell r="L271">
            <v>650</v>
          </cell>
          <cell r="M271">
            <v>909</v>
          </cell>
          <cell r="N271">
            <v>0.7</v>
          </cell>
          <cell r="O271" t="str">
            <v>PT</v>
          </cell>
          <cell r="P271" t="str">
            <v>FS</v>
          </cell>
          <cell r="Q271" t="str">
            <v>AND.</v>
          </cell>
        </row>
        <row r="272">
          <cell r="A272" t="str">
            <v>CST:AND.</v>
          </cell>
          <cell r="B272" t="str">
            <v xml:space="preserve"> 22H00</v>
          </cell>
          <cell r="C272">
            <v>0.91666666666666663</v>
          </cell>
          <cell r="D272">
            <v>36319</v>
          </cell>
          <cell r="E272">
            <v>20</v>
          </cell>
          <cell r="F272">
            <v>1</v>
          </cell>
          <cell r="G272">
            <v>750</v>
          </cell>
          <cell r="H272">
            <v>1049</v>
          </cell>
          <cell r="I272">
            <v>0.7</v>
          </cell>
          <cell r="J272" t="str">
            <v xml:space="preserve"> CINE GRAN PANTALLA</v>
          </cell>
          <cell r="K272" t="str">
            <v xml:space="preserve"> CINE GRAN PANTALLA</v>
          </cell>
          <cell r="L272">
            <v>750</v>
          </cell>
          <cell r="M272">
            <v>1049</v>
          </cell>
          <cell r="N272">
            <v>0.7</v>
          </cell>
          <cell r="O272" t="str">
            <v>PT</v>
          </cell>
          <cell r="P272" t="str">
            <v>Lab</v>
          </cell>
          <cell r="Q272" t="str">
            <v>AND.</v>
          </cell>
        </row>
        <row r="273">
          <cell r="A273" t="str">
            <v>CST:AND.</v>
          </cell>
          <cell r="B273" t="str">
            <v xml:space="preserve"> 23H00</v>
          </cell>
          <cell r="C273">
            <v>0.95833333333333337</v>
          </cell>
          <cell r="D273">
            <v>36319</v>
          </cell>
          <cell r="E273">
            <v>20</v>
          </cell>
          <cell r="F273">
            <v>1</v>
          </cell>
          <cell r="G273">
            <v>750</v>
          </cell>
          <cell r="H273">
            <v>641</v>
          </cell>
          <cell r="I273">
            <v>1.2</v>
          </cell>
          <cell r="J273" t="str">
            <v xml:space="preserve"> CINE GRAN PANTALLA</v>
          </cell>
          <cell r="K273" t="str">
            <v xml:space="preserve"> CINE GRAN PANTALLA</v>
          </cell>
          <cell r="L273">
            <v>750</v>
          </cell>
          <cell r="M273">
            <v>641</v>
          </cell>
          <cell r="N273">
            <v>1.2</v>
          </cell>
          <cell r="O273" t="str">
            <v>PT</v>
          </cell>
          <cell r="P273" t="str">
            <v>Lab</v>
          </cell>
          <cell r="Q273" t="str">
            <v>AND.</v>
          </cell>
        </row>
        <row r="274">
          <cell r="A274" t="str">
            <v>CST:AND.</v>
          </cell>
          <cell r="B274" t="str">
            <v xml:space="preserve"> 22H00</v>
          </cell>
          <cell r="C274">
            <v>0.91666666666666663</v>
          </cell>
          <cell r="D274">
            <v>36321</v>
          </cell>
          <cell r="E274">
            <v>20</v>
          </cell>
          <cell r="F274">
            <v>1</v>
          </cell>
          <cell r="G274">
            <v>750</v>
          </cell>
          <cell r="H274">
            <v>769</v>
          </cell>
          <cell r="I274">
            <v>1</v>
          </cell>
          <cell r="J274" t="str">
            <v xml:space="preserve"> NUMEROS ROJOS</v>
          </cell>
          <cell r="K274" t="str">
            <v xml:space="preserve"> NUMEROS ROJOS</v>
          </cell>
          <cell r="L274">
            <v>750</v>
          </cell>
          <cell r="M274">
            <v>769</v>
          </cell>
          <cell r="N274">
            <v>1</v>
          </cell>
          <cell r="O274" t="str">
            <v>PT</v>
          </cell>
          <cell r="P274" t="str">
            <v>Lab</v>
          </cell>
          <cell r="Q274" t="str">
            <v>AND.</v>
          </cell>
        </row>
        <row r="275">
          <cell r="A275" t="str">
            <v>CST:AND.</v>
          </cell>
          <cell r="B275" t="str">
            <v xml:space="preserve"> 23H00</v>
          </cell>
          <cell r="C275">
            <v>0.95833333333333337</v>
          </cell>
          <cell r="D275">
            <v>36321</v>
          </cell>
          <cell r="E275">
            <v>20</v>
          </cell>
          <cell r="F275">
            <v>1</v>
          </cell>
          <cell r="G275">
            <v>750</v>
          </cell>
          <cell r="H275">
            <v>524</v>
          </cell>
          <cell r="I275">
            <v>1.4</v>
          </cell>
          <cell r="J275" t="str">
            <v xml:space="preserve"> NUMEROS ROJOS</v>
          </cell>
          <cell r="K275" t="str">
            <v xml:space="preserve"> NUMEROS ROJOS</v>
          </cell>
          <cell r="L275">
            <v>750</v>
          </cell>
          <cell r="M275">
            <v>524</v>
          </cell>
          <cell r="N275">
            <v>1.4</v>
          </cell>
          <cell r="O275" t="str">
            <v>PT</v>
          </cell>
          <cell r="P275" t="str">
            <v>Lab</v>
          </cell>
          <cell r="Q275" t="str">
            <v>AND.</v>
          </cell>
        </row>
        <row r="276">
          <cell r="A276" t="str">
            <v>CST:AND.</v>
          </cell>
          <cell r="B276" t="str">
            <v xml:space="preserve"> 17H00</v>
          </cell>
          <cell r="C276">
            <v>0.70833333333333337</v>
          </cell>
          <cell r="D276">
            <v>36324</v>
          </cell>
          <cell r="E276">
            <v>20</v>
          </cell>
          <cell r="F276">
            <v>1</v>
          </cell>
          <cell r="G276">
            <v>400</v>
          </cell>
          <cell r="H276">
            <v>1143</v>
          </cell>
          <cell r="I276">
            <v>0.3</v>
          </cell>
          <cell r="J276" t="str">
            <v xml:space="preserve"> CINE</v>
          </cell>
          <cell r="K276" t="str">
            <v xml:space="preserve"> CINE</v>
          </cell>
          <cell r="L276">
            <v>400</v>
          </cell>
          <cell r="M276">
            <v>1143</v>
          </cell>
          <cell r="N276">
            <v>0.3</v>
          </cell>
          <cell r="O276" t="str">
            <v>DT</v>
          </cell>
          <cell r="P276" t="str">
            <v>FS</v>
          </cell>
          <cell r="Q276" t="str">
            <v>AND.</v>
          </cell>
        </row>
        <row r="277">
          <cell r="A277" t="str">
            <v>CST:AND.</v>
          </cell>
          <cell r="B277" t="str">
            <v xml:space="preserve"> 22H30</v>
          </cell>
          <cell r="C277">
            <v>0.9375</v>
          </cell>
          <cell r="D277">
            <v>36324</v>
          </cell>
          <cell r="E277">
            <v>20</v>
          </cell>
          <cell r="F277">
            <v>1</v>
          </cell>
          <cell r="G277">
            <v>650</v>
          </cell>
          <cell r="H277">
            <v>625</v>
          </cell>
          <cell r="I277">
            <v>1</v>
          </cell>
          <cell r="J277" t="str">
            <v xml:space="preserve"> SUPER CINE</v>
          </cell>
          <cell r="K277" t="str">
            <v xml:space="preserve"> SUPER CINE</v>
          </cell>
          <cell r="L277">
            <v>650</v>
          </cell>
          <cell r="M277">
            <v>625</v>
          </cell>
          <cell r="N277">
            <v>1</v>
          </cell>
          <cell r="O277" t="str">
            <v>PT</v>
          </cell>
          <cell r="P277" t="str">
            <v>FS</v>
          </cell>
          <cell r="Q277" t="str">
            <v>AND.</v>
          </cell>
        </row>
        <row r="278">
          <cell r="A278" t="str">
            <v>ETB2:EUS.</v>
          </cell>
          <cell r="B278" t="str">
            <v>. 16H00</v>
          </cell>
          <cell r="C278">
            <v>0.66666666666666663</v>
          </cell>
          <cell r="D278">
            <v>36279</v>
          </cell>
          <cell r="E278">
            <v>20</v>
          </cell>
          <cell r="F278">
            <v>1</v>
          </cell>
          <cell r="G278">
            <v>180</v>
          </cell>
          <cell r="H278">
            <v>800</v>
          </cell>
          <cell r="I278">
            <v>0.2</v>
          </cell>
          <cell r="J278" t="str">
            <v xml:space="preserve"> LO QUE FALTABA</v>
          </cell>
          <cell r="K278" t="str">
            <v xml:space="preserve"> LO QUE FALTABA</v>
          </cell>
          <cell r="L278">
            <v>180</v>
          </cell>
          <cell r="M278">
            <v>800</v>
          </cell>
          <cell r="N278">
            <v>0.2</v>
          </cell>
          <cell r="O278" t="str">
            <v>DT</v>
          </cell>
          <cell r="P278" t="str">
            <v>Lab</v>
          </cell>
          <cell r="Q278" t="str">
            <v>EUS.</v>
          </cell>
        </row>
        <row r="279">
          <cell r="A279" t="str">
            <v>ETB2:EUS.</v>
          </cell>
          <cell r="B279" t="str">
            <v>. 18H30</v>
          </cell>
          <cell r="C279">
            <v>0.77083333333333337</v>
          </cell>
          <cell r="D279">
            <v>36279</v>
          </cell>
          <cell r="E279">
            <v>20</v>
          </cell>
          <cell r="F279">
            <v>1</v>
          </cell>
          <cell r="G279">
            <v>80</v>
          </cell>
          <cell r="H279">
            <v>1067</v>
          </cell>
          <cell r="I279">
            <v>0.1</v>
          </cell>
          <cell r="J279" t="str">
            <v xml:space="preserve"> DE PAR EN PAR</v>
          </cell>
          <cell r="K279" t="str">
            <v xml:space="preserve"> DE PAR EN PAR</v>
          </cell>
          <cell r="L279">
            <v>80</v>
          </cell>
          <cell r="M279">
            <v>1067</v>
          </cell>
          <cell r="N279">
            <v>0.1</v>
          </cell>
          <cell r="O279" t="str">
            <v>DT</v>
          </cell>
          <cell r="P279" t="str">
            <v>Lab</v>
          </cell>
          <cell r="Q279" t="str">
            <v>EUS.</v>
          </cell>
        </row>
        <row r="280">
          <cell r="A280" t="str">
            <v>ETB2:EUS.</v>
          </cell>
          <cell r="B280" t="str">
            <v>. 19H00</v>
          </cell>
          <cell r="C280">
            <v>0.79166666666666663</v>
          </cell>
          <cell r="D280">
            <v>36279</v>
          </cell>
          <cell r="E280">
            <v>20</v>
          </cell>
          <cell r="F280">
            <v>1</v>
          </cell>
          <cell r="G280">
            <v>80</v>
          </cell>
          <cell r="H280">
            <v>1067</v>
          </cell>
          <cell r="I280">
            <v>0.1</v>
          </cell>
          <cell r="J280" t="str">
            <v xml:space="preserve"> TELESERIE</v>
          </cell>
          <cell r="K280" t="str">
            <v xml:space="preserve"> TELESERIE</v>
          </cell>
          <cell r="L280">
            <v>80</v>
          </cell>
          <cell r="M280">
            <v>1067</v>
          </cell>
          <cell r="N280">
            <v>0.1</v>
          </cell>
          <cell r="O280" t="str">
            <v>DT</v>
          </cell>
          <cell r="P280" t="str">
            <v>Lab</v>
          </cell>
          <cell r="Q280" t="str">
            <v>EUS.</v>
          </cell>
        </row>
        <row r="281">
          <cell r="A281" t="str">
            <v>ETB2:EUS.</v>
          </cell>
          <cell r="B281" t="str">
            <v>. 19H30</v>
          </cell>
          <cell r="C281">
            <v>0.8125</v>
          </cell>
          <cell r="D281">
            <v>36279</v>
          </cell>
          <cell r="E281">
            <v>20</v>
          </cell>
          <cell r="F281">
            <v>1</v>
          </cell>
          <cell r="G281">
            <v>80</v>
          </cell>
          <cell r="H281">
            <v>526</v>
          </cell>
          <cell r="I281">
            <v>0.2</v>
          </cell>
          <cell r="J281" t="str">
            <v xml:space="preserve"> COSA DE DOS</v>
          </cell>
          <cell r="K281" t="str">
            <v xml:space="preserve"> COSA DE DOS</v>
          </cell>
          <cell r="L281">
            <v>80</v>
          </cell>
          <cell r="M281">
            <v>526</v>
          </cell>
          <cell r="N281">
            <v>0.2</v>
          </cell>
          <cell r="O281" t="str">
            <v>DT</v>
          </cell>
          <cell r="P281" t="str">
            <v>Lab</v>
          </cell>
          <cell r="Q281" t="str">
            <v>EUS.</v>
          </cell>
        </row>
        <row r="282">
          <cell r="A282" t="str">
            <v>ETB2:EUS.</v>
          </cell>
          <cell r="B282" t="str">
            <v>. 20H00</v>
          </cell>
          <cell r="C282">
            <v>0.83333333333333337</v>
          </cell>
          <cell r="D282">
            <v>36279</v>
          </cell>
          <cell r="E282">
            <v>20</v>
          </cell>
          <cell r="F282">
            <v>1</v>
          </cell>
          <cell r="G282">
            <v>80</v>
          </cell>
          <cell r="H282">
            <v>533</v>
          </cell>
          <cell r="I282">
            <v>0.1</v>
          </cell>
          <cell r="J282" t="str">
            <v xml:space="preserve"> COSA DE DOS</v>
          </cell>
          <cell r="K282" t="str">
            <v xml:space="preserve"> COSA DE DOS</v>
          </cell>
          <cell r="L282">
            <v>80</v>
          </cell>
          <cell r="M282">
            <v>533</v>
          </cell>
          <cell r="N282">
            <v>0.1</v>
          </cell>
          <cell r="O282" t="str">
            <v>DT</v>
          </cell>
          <cell r="P282" t="str">
            <v>Lab</v>
          </cell>
          <cell r="Q282" t="str">
            <v>EUS.</v>
          </cell>
        </row>
        <row r="283">
          <cell r="A283" t="str">
            <v>ETB2:EUS.</v>
          </cell>
          <cell r="B283" t="str">
            <v>. 20H30</v>
          </cell>
          <cell r="C283">
            <v>0.85416666666666663</v>
          </cell>
          <cell r="D283">
            <v>36279</v>
          </cell>
          <cell r="E283">
            <v>20</v>
          </cell>
          <cell r="F283">
            <v>1</v>
          </cell>
          <cell r="G283">
            <v>150</v>
          </cell>
          <cell r="H283">
            <v>658</v>
          </cell>
          <cell r="I283">
            <v>0.2</v>
          </cell>
          <cell r="J283" t="str">
            <v xml:space="preserve"> TODO O NADA</v>
          </cell>
          <cell r="K283" t="str">
            <v xml:space="preserve"> TODO O NADA</v>
          </cell>
          <cell r="L283">
            <v>150</v>
          </cell>
          <cell r="M283">
            <v>658</v>
          </cell>
          <cell r="N283">
            <v>0.2</v>
          </cell>
          <cell r="O283" t="str">
            <v>PT</v>
          </cell>
          <cell r="P283" t="str">
            <v>Lab</v>
          </cell>
          <cell r="Q283" t="str">
            <v>EUS.</v>
          </cell>
        </row>
        <row r="284">
          <cell r="A284" t="str">
            <v>ETB2:EUS.</v>
          </cell>
          <cell r="B284" t="str">
            <v>. 21H20</v>
          </cell>
          <cell r="C284">
            <v>0.88888888888888884</v>
          </cell>
          <cell r="D284">
            <v>36279</v>
          </cell>
          <cell r="E284">
            <v>20</v>
          </cell>
          <cell r="F284">
            <v>1</v>
          </cell>
          <cell r="G284">
            <v>400</v>
          </cell>
          <cell r="H284">
            <v>1429</v>
          </cell>
          <cell r="I284">
            <v>0.3</v>
          </cell>
          <cell r="J284" t="str">
            <v xml:space="preserve"> TELEBERRI 2</v>
          </cell>
          <cell r="K284" t="str">
            <v xml:space="preserve"> TELEBERRI 2</v>
          </cell>
          <cell r="L284">
            <v>400</v>
          </cell>
          <cell r="M284">
            <v>1429</v>
          </cell>
          <cell r="N284">
            <v>0.3</v>
          </cell>
          <cell r="O284" t="str">
            <v>PT</v>
          </cell>
          <cell r="P284" t="str">
            <v>Lab</v>
          </cell>
          <cell r="Q284" t="str">
            <v>EUS.</v>
          </cell>
        </row>
        <row r="285">
          <cell r="A285" t="str">
            <v>ETB2:EUS.</v>
          </cell>
          <cell r="B285" t="str">
            <v>. 21H50</v>
          </cell>
          <cell r="C285">
            <v>0.90972222222222221</v>
          </cell>
          <cell r="D285">
            <v>36279</v>
          </cell>
          <cell r="E285">
            <v>20</v>
          </cell>
          <cell r="F285">
            <v>1</v>
          </cell>
          <cell r="G285">
            <v>250</v>
          </cell>
          <cell r="H285">
            <v>893</v>
          </cell>
          <cell r="I285">
            <v>0.3</v>
          </cell>
          <cell r="J285" t="str">
            <v xml:space="preserve"> TELEBERRI 2</v>
          </cell>
          <cell r="K285" t="str">
            <v xml:space="preserve"> TELEBERRI 2</v>
          </cell>
          <cell r="L285">
            <v>250</v>
          </cell>
          <cell r="M285">
            <v>893</v>
          </cell>
          <cell r="N285">
            <v>0.3</v>
          </cell>
          <cell r="O285" t="str">
            <v>PT</v>
          </cell>
          <cell r="P285" t="str">
            <v>Lab</v>
          </cell>
          <cell r="Q285" t="str">
            <v>EUS.</v>
          </cell>
        </row>
        <row r="286">
          <cell r="A286" t="str">
            <v>ETB2:EUS.</v>
          </cell>
          <cell r="B286" t="str">
            <v>. 22H00</v>
          </cell>
          <cell r="C286">
            <v>0.91666666666666663</v>
          </cell>
          <cell r="D286">
            <v>36279</v>
          </cell>
          <cell r="E286">
            <v>20</v>
          </cell>
          <cell r="F286">
            <v>1</v>
          </cell>
          <cell r="G286">
            <v>350</v>
          </cell>
          <cell r="H286">
            <v>1250</v>
          </cell>
          <cell r="I286">
            <v>0.3</v>
          </cell>
          <cell r="J286" t="str">
            <v xml:space="preserve"> CINE 2</v>
          </cell>
          <cell r="K286" t="str">
            <v xml:space="preserve"> CINE 2</v>
          </cell>
          <cell r="L286">
            <v>350</v>
          </cell>
          <cell r="M286">
            <v>1250</v>
          </cell>
          <cell r="N286">
            <v>0.3</v>
          </cell>
          <cell r="O286" t="str">
            <v>PT</v>
          </cell>
          <cell r="P286" t="str">
            <v>Lab</v>
          </cell>
          <cell r="Q286" t="str">
            <v>EUS.</v>
          </cell>
        </row>
        <row r="287">
          <cell r="A287" t="str">
            <v>ETB2:EUS.</v>
          </cell>
          <cell r="B287" t="str">
            <v>. 23H00</v>
          </cell>
          <cell r="C287">
            <v>0.95833333333333337</v>
          </cell>
          <cell r="D287">
            <v>36279</v>
          </cell>
          <cell r="E287">
            <v>20</v>
          </cell>
          <cell r="F287">
            <v>1</v>
          </cell>
          <cell r="G287">
            <v>350</v>
          </cell>
          <cell r="H287">
            <v>714</v>
          </cell>
          <cell r="I287">
            <v>0.5</v>
          </cell>
          <cell r="J287" t="str">
            <v xml:space="preserve"> CINE 2</v>
          </cell>
          <cell r="K287" t="str">
            <v xml:space="preserve"> CINE 2</v>
          </cell>
          <cell r="L287">
            <v>350</v>
          </cell>
          <cell r="M287">
            <v>714</v>
          </cell>
          <cell r="N287">
            <v>0.5</v>
          </cell>
          <cell r="O287" t="str">
            <v>PT</v>
          </cell>
          <cell r="P287" t="str">
            <v>Lab</v>
          </cell>
          <cell r="Q287" t="str">
            <v>EUS.</v>
          </cell>
        </row>
        <row r="288">
          <cell r="A288" t="str">
            <v>ETB2:EUS.</v>
          </cell>
          <cell r="B288" t="str">
            <v>. 24H00</v>
          </cell>
          <cell r="C288">
            <v>1</v>
          </cell>
          <cell r="D288">
            <v>36279</v>
          </cell>
          <cell r="E288">
            <v>20</v>
          </cell>
          <cell r="F288">
            <v>1</v>
          </cell>
          <cell r="G288">
            <v>100</v>
          </cell>
          <cell r="H288">
            <v>357</v>
          </cell>
          <cell r="I288">
            <v>0.3</v>
          </cell>
          <cell r="J288" t="str">
            <v xml:space="preserve"> CINE 2</v>
          </cell>
          <cell r="K288" t="str">
            <v xml:space="preserve"> CINE 2</v>
          </cell>
          <cell r="L288">
            <v>100</v>
          </cell>
          <cell r="M288">
            <v>357</v>
          </cell>
          <cell r="N288">
            <v>0.3</v>
          </cell>
          <cell r="O288" t="str">
            <v>PT</v>
          </cell>
          <cell r="P288" t="str">
            <v>Lab</v>
          </cell>
          <cell r="Q288" t="str">
            <v>EUS.</v>
          </cell>
        </row>
        <row r="289">
          <cell r="A289" t="str">
            <v>ETB2:EUS.</v>
          </cell>
          <cell r="B289" t="str">
            <v>. 16H00</v>
          </cell>
          <cell r="C289">
            <v>0.66666666666666663</v>
          </cell>
          <cell r="D289">
            <v>36280</v>
          </cell>
          <cell r="E289">
            <v>20</v>
          </cell>
          <cell r="F289">
            <v>1</v>
          </cell>
          <cell r="G289">
            <v>180</v>
          </cell>
          <cell r="H289">
            <v>800</v>
          </cell>
          <cell r="I289">
            <v>0.2</v>
          </cell>
          <cell r="J289" t="str">
            <v xml:space="preserve"> LO QUE FALTABA</v>
          </cell>
          <cell r="K289" t="str">
            <v xml:space="preserve"> LO QUE FALTABA</v>
          </cell>
          <cell r="L289">
            <v>180</v>
          </cell>
          <cell r="M289">
            <v>800</v>
          </cell>
          <cell r="N289">
            <v>0.2</v>
          </cell>
          <cell r="O289" t="str">
            <v>DT</v>
          </cell>
          <cell r="P289" t="str">
            <v>Lab</v>
          </cell>
          <cell r="Q289" t="str">
            <v>EUS.</v>
          </cell>
        </row>
        <row r="290">
          <cell r="A290" t="str">
            <v>ETB2:EUS.</v>
          </cell>
          <cell r="B290" t="str">
            <v>. 16H30</v>
          </cell>
          <cell r="C290">
            <v>0.6875</v>
          </cell>
          <cell r="D290">
            <v>36280</v>
          </cell>
          <cell r="E290">
            <v>20</v>
          </cell>
          <cell r="F290">
            <v>1</v>
          </cell>
          <cell r="G290">
            <v>180</v>
          </cell>
          <cell r="H290">
            <v>800</v>
          </cell>
          <cell r="I290">
            <v>0.2</v>
          </cell>
          <cell r="J290" t="str">
            <v xml:space="preserve"> LO QUE FALTABA</v>
          </cell>
          <cell r="K290" t="str">
            <v xml:space="preserve"> LO QUE FALTABA</v>
          </cell>
          <cell r="L290">
            <v>180</v>
          </cell>
          <cell r="M290">
            <v>800</v>
          </cell>
          <cell r="N290">
            <v>0.2</v>
          </cell>
          <cell r="O290" t="str">
            <v>DT</v>
          </cell>
          <cell r="P290" t="str">
            <v>Lab</v>
          </cell>
          <cell r="Q290" t="str">
            <v>EUS.</v>
          </cell>
        </row>
        <row r="291">
          <cell r="A291" t="str">
            <v>ETB2:EUS.</v>
          </cell>
          <cell r="B291" t="str">
            <v>. 18H30</v>
          </cell>
          <cell r="C291">
            <v>0.77083333333333337</v>
          </cell>
          <cell r="D291">
            <v>36280</v>
          </cell>
          <cell r="E291">
            <v>20</v>
          </cell>
          <cell r="F291">
            <v>1</v>
          </cell>
          <cell r="G291">
            <v>80</v>
          </cell>
          <cell r="H291">
            <v>1067</v>
          </cell>
          <cell r="I291">
            <v>0.1</v>
          </cell>
          <cell r="J291" t="str">
            <v xml:space="preserve"> DE PAR EN PAR</v>
          </cell>
          <cell r="K291" t="str">
            <v xml:space="preserve"> DE PAR EN PAR</v>
          </cell>
          <cell r="L291">
            <v>80</v>
          </cell>
          <cell r="M291">
            <v>1067</v>
          </cell>
          <cell r="N291">
            <v>0.1</v>
          </cell>
          <cell r="O291" t="str">
            <v>DT</v>
          </cell>
          <cell r="P291" t="str">
            <v>Lab</v>
          </cell>
          <cell r="Q291" t="str">
            <v>EUS.</v>
          </cell>
        </row>
        <row r="292">
          <cell r="A292" t="str">
            <v>ETB2:EUS.</v>
          </cell>
          <cell r="B292" t="str">
            <v>. 19H00</v>
          </cell>
          <cell r="C292">
            <v>0.79166666666666663</v>
          </cell>
          <cell r="D292">
            <v>36280</v>
          </cell>
          <cell r="E292">
            <v>20</v>
          </cell>
          <cell r="F292">
            <v>1</v>
          </cell>
          <cell r="G292">
            <v>80</v>
          </cell>
          <cell r="H292">
            <v>533</v>
          </cell>
          <cell r="I292">
            <v>0.1</v>
          </cell>
          <cell r="J292" t="str">
            <v xml:space="preserve"> TELESERIE</v>
          </cell>
          <cell r="K292" t="str">
            <v xml:space="preserve"> TELESERIE</v>
          </cell>
          <cell r="L292">
            <v>80</v>
          </cell>
          <cell r="M292">
            <v>533</v>
          </cell>
          <cell r="N292">
            <v>0.1</v>
          </cell>
          <cell r="O292" t="str">
            <v>DT</v>
          </cell>
          <cell r="P292" t="str">
            <v>Lab</v>
          </cell>
          <cell r="Q292" t="str">
            <v>EUS.</v>
          </cell>
        </row>
        <row r="293">
          <cell r="A293" t="str">
            <v>ETB2:EUS.</v>
          </cell>
          <cell r="B293" t="str">
            <v>. 19H30</v>
          </cell>
          <cell r="C293">
            <v>0.8125</v>
          </cell>
          <cell r="D293">
            <v>36280</v>
          </cell>
          <cell r="E293">
            <v>20</v>
          </cell>
          <cell r="F293">
            <v>1</v>
          </cell>
          <cell r="G293">
            <v>80</v>
          </cell>
          <cell r="H293">
            <v>533</v>
          </cell>
          <cell r="I293">
            <v>0.1</v>
          </cell>
          <cell r="J293" t="str">
            <v xml:space="preserve"> COSA DE DOS</v>
          </cell>
          <cell r="K293" t="str">
            <v xml:space="preserve"> COSA DE DOS</v>
          </cell>
          <cell r="L293">
            <v>80</v>
          </cell>
          <cell r="M293">
            <v>533</v>
          </cell>
          <cell r="N293">
            <v>0.1</v>
          </cell>
          <cell r="O293" t="str">
            <v>DT</v>
          </cell>
          <cell r="P293" t="str">
            <v>Lab</v>
          </cell>
          <cell r="Q293" t="str">
            <v>EUS.</v>
          </cell>
        </row>
        <row r="294">
          <cell r="A294" t="str">
            <v>ETB2:EUS.</v>
          </cell>
          <cell r="B294" t="str">
            <v>. 20H00</v>
          </cell>
          <cell r="C294">
            <v>0.83333333333333337</v>
          </cell>
          <cell r="D294">
            <v>36280</v>
          </cell>
          <cell r="E294">
            <v>20</v>
          </cell>
          <cell r="F294">
            <v>1</v>
          </cell>
          <cell r="G294">
            <v>80</v>
          </cell>
          <cell r="H294">
            <v>533</v>
          </cell>
          <cell r="I294">
            <v>0.1</v>
          </cell>
          <cell r="J294" t="str">
            <v xml:space="preserve"> COSA DE DOS</v>
          </cell>
          <cell r="K294" t="str">
            <v xml:space="preserve"> COSA DE DOS</v>
          </cell>
          <cell r="L294">
            <v>80</v>
          </cell>
          <cell r="M294">
            <v>533</v>
          </cell>
          <cell r="N294">
            <v>0.1</v>
          </cell>
          <cell r="O294" t="str">
            <v>DT</v>
          </cell>
          <cell r="P294" t="str">
            <v>Lab</v>
          </cell>
          <cell r="Q294" t="str">
            <v>EUS.</v>
          </cell>
        </row>
        <row r="295">
          <cell r="A295" t="str">
            <v>ETB2:EUS.</v>
          </cell>
          <cell r="B295" t="str">
            <v>. 20H30</v>
          </cell>
          <cell r="C295">
            <v>0.85416666666666663</v>
          </cell>
          <cell r="D295">
            <v>36280</v>
          </cell>
          <cell r="E295">
            <v>20</v>
          </cell>
          <cell r="F295">
            <v>1</v>
          </cell>
          <cell r="G295">
            <v>150</v>
          </cell>
          <cell r="H295">
            <v>1000</v>
          </cell>
          <cell r="I295">
            <v>0.1</v>
          </cell>
          <cell r="J295" t="str">
            <v xml:space="preserve"> TODO O NADA</v>
          </cell>
          <cell r="K295" t="str">
            <v xml:space="preserve"> TODO O NADA</v>
          </cell>
          <cell r="L295">
            <v>150</v>
          </cell>
          <cell r="M295">
            <v>1000</v>
          </cell>
          <cell r="N295">
            <v>0.1</v>
          </cell>
          <cell r="O295" t="str">
            <v>PT</v>
          </cell>
          <cell r="P295" t="str">
            <v>Lab</v>
          </cell>
          <cell r="Q295" t="str">
            <v>EUS.</v>
          </cell>
        </row>
        <row r="296">
          <cell r="A296" t="str">
            <v>ETB2:EUS.</v>
          </cell>
          <cell r="B296" t="str">
            <v>. 21H20</v>
          </cell>
          <cell r="C296">
            <v>0.88888888888888884</v>
          </cell>
          <cell r="D296">
            <v>36280</v>
          </cell>
          <cell r="E296">
            <v>20</v>
          </cell>
          <cell r="F296">
            <v>1</v>
          </cell>
          <cell r="G296">
            <v>400</v>
          </cell>
          <cell r="H296">
            <v>1905</v>
          </cell>
          <cell r="I296">
            <v>0.2</v>
          </cell>
          <cell r="J296" t="str">
            <v xml:space="preserve"> TELEBERRI 2</v>
          </cell>
          <cell r="K296" t="str">
            <v xml:space="preserve"> TELEBERRI 2</v>
          </cell>
          <cell r="L296">
            <v>400</v>
          </cell>
          <cell r="M296">
            <v>1905</v>
          </cell>
          <cell r="N296">
            <v>0.2</v>
          </cell>
          <cell r="O296" t="str">
            <v>PT</v>
          </cell>
          <cell r="P296" t="str">
            <v>Lab</v>
          </cell>
          <cell r="Q296" t="str">
            <v>EUS.</v>
          </cell>
        </row>
        <row r="297">
          <cell r="A297" t="str">
            <v>ETB2:EUS.</v>
          </cell>
          <cell r="B297" t="str">
            <v>. 21H20</v>
          </cell>
          <cell r="C297">
            <v>0.88888888888888884</v>
          </cell>
          <cell r="D297">
            <v>36281</v>
          </cell>
          <cell r="E297">
            <v>20</v>
          </cell>
          <cell r="F297">
            <v>1</v>
          </cell>
          <cell r="G297">
            <v>400</v>
          </cell>
          <cell r="H297">
            <v>2857</v>
          </cell>
          <cell r="I297">
            <v>0.1</v>
          </cell>
          <cell r="J297" t="str">
            <v xml:space="preserve"> TELEBERRI 2</v>
          </cell>
          <cell r="K297" t="str">
            <v xml:space="preserve"> TELEBERRI 2</v>
          </cell>
          <cell r="L297">
            <v>400</v>
          </cell>
          <cell r="M297">
            <v>2857</v>
          </cell>
          <cell r="N297">
            <v>0.1</v>
          </cell>
          <cell r="O297" t="str">
            <v>PT</v>
          </cell>
          <cell r="P297" t="str">
            <v>FS</v>
          </cell>
          <cell r="Q297" t="str">
            <v>EUS.</v>
          </cell>
        </row>
        <row r="298">
          <cell r="A298" t="str">
            <v>ETB2:EUS.</v>
          </cell>
          <cell r="B298" t="str">
            <v>. 21H50</v>
          </cell>
          <cell r="C298">
            <v>0.90972222222222221</v>
          </cell>
          <cell r="D298">
            <v>36281</v>
          </cell>
          <cell r="E298">
            <v>20</v>
          </cell>
          <cell r="F298">
            <v>1</v>
          </cell>
          <cell r="G298">
            <v>250</v>
          </cell>
          <cell r="H298">
            <v>3572</v>
          </cell>
          <cell r="I298">
            <v>0.1</v>
          </cell>
          <cell r="J298" t="str">
            <v xml:space="preserve"> TELEBERRI 2</v>
          </cell>
          <cell r="K298" t="str">
            <v xml:space="preserve"> TELEBERRI 2</v>
          </cell>
          <cell r="L298">
            <v>250</v>
          </cell>
          <cell r="M298">
            <v>3572</v>
          </cell>
          <cell r="N298">
            <v>0.1</v>
          </cell>
          <cell r="O298" t="str">
            <v>PT</v>
          </cell>
          <cell r="P298" t="str">
            <v>FS</v>
          </cell>
          <cell r="Q298" t="str">
            <v>EUS.</v>
          </cell>
        </row>
        <row r="299">
          <cell r="A299" t="str">
            <v>ETB2:EUS.</v>
          </cell>
          <cell r="B299" t="str">
            <v>. 21H50</v>
          </cell>
          <cell r="C299">
            <v>0.90972222222222221</v>
          </cell>
          <cell r="D299">
            <v>36282</v>
          </cell>
          <cell r="E299">
            <v>20</v>
          </cell>
          <cell r="F299">
            <v>1</v>
          </cell>
          <cell r="G299">
            <v>250</v>
          </cell>
          <cell r="H299">
            <v>1190</v>
          </cell>
          <cell r="I299">
            <v>0.2</v>
          </cell>
          <cell r="J299" t="str">
            <v xml:space="preserve"> TELEBERRI 2</v>
          </cell>
          <cell r="K299" t="str">
            <v xml:space="preserve"> TELEBERRI 2</v>
          </cell>
          <cell r="L299">
            <v>250</v>
          </cell>
          <cell r="M299">
            <v>1190</v>
          </cell>
          <cell r="N299">
            <v>0.2</v>
          </cell>
          <cell r="O299" t="str">
            <v>PT</v>
          </cell>
          <cell r="P299" t="str">
            <v>FS</v>
          </cell>
          <cell r="Q299" t="str">
            <v>EUS.</v>
          </cell>
        </row>
        <row r="300">
          <cell r="A300" t="str">
            <v>ETB2:EUS.</v>
          </cell>
          <cell r="B300" t="str">
            <v>. 15H30</v>
          </cell>
          <cell r="C300">
            <v>0.64583333333333337</v>
          </cell>
          <cell r="D300">
            <v>36283</v>
          </cell>
          <cell r="E300">
            <v>20</v>
          </cell>
          <cell r="F300">
            <v>1</v>
          </cell>
          <cell r="G300">
            <v>180</v>
          </cell>
          <cell r="H300">
            <v>1200</v>
          </cell>
          <cell r="I300">
            <v>0.1</v>
          </cell>
          <cell r="J300" t="str">
            <v xml:space="preserve"> LO QUE FALTABA</v>
          </cell>
          <cell r="K300" t="str">
            <v xml:space="preserve"> LO QUE FALTABA</v>
          </cell>
          <cell r="L300">
            <v>180</v>
          </cell>
          <cell r="M300">
            <v>1200</v>
          </cell>
          <cell r="N300">
            <v>0.1</v>
          </cell>
          <cell r="O300" t="str">
            <v>DT</v>
          </cell>
          <cell r="P300" t="str">
            <v>Lab</v>
          </cell>
          <cell r="Q300" t="str">
            <v>EUS.</v>
          </cell>
        </row>
        <row r="301">
          <cell r="A301" t="str">
            <v>ETB2:EUS.</v>
          </cell>
          <cell r="B301" t="str">
            <v>. 21H00</v>
          </cell>
          <cell r="C301">
            <v>0.875</v>
          </cell>
          <cell r="D301">
            <v>36283</v>
          </cell>
          <cell r="E301">
            <v>20</v>
          </cell>
          <cell r="F301">
            <v>1</v>
          </cell>
          <cell r="G301">
            <v>300</v>
          </cell>
          <cell r="H301">
            <v>1429</v>
          </cell>
          <cell r="I301">
            <v>0.2</v>
          </cell>
          <cell r="J301" t="str">
            <v xml:space="preserve"> TELEBERRI 2</v>
          </cell>
          <cell r="K301" t="str">
            <v xml:space="preserve"> TELEBERRI 2</v>
          </cell>
          <cell r="L301">
            <v>300</v>
          </cell>
          <cell r="M301">
            <v>1429</v>
          </cell>
          <cell r="N301">
            <v>0.2</v>
          </cell>
          <cell r="O301" t="str">
            <v>PT</v>
          </cell>
          <cell r="P301" t="str">
            <v>Lab</v>
          </cell>
          <cell r="Q301" t="str">
            <v>EUS.</v>
          </cell>
        </row>
        <row r="302">
          <cell r="A302" t="str">
            <v>ETB2:EUS.</v>
          </cell>
          <cell r="B302" t="str">
            <v>. 21H20</v>
          </cell>
          <cell r="C302">
            <v>0.88888888888888884</v>
          </cell>
          <cell r="D302">
            <v>36284</v>
          </cell>
          <cell r="E302">
            <v>20</v>
          </cell>
          <cell r="F302">
            <v>1</v>
          </cell>
          <cell r="G302">
            <v>400</v>
          </cell>
          <cell r="H302">
            <v>1429</v>
          </cell>
          <cell r="I302">
            <v>0.3</v>
          </cell>
          <cell r="J302" t="str">
            <v xml:space="preserve"> TELEBERRI 2</v>
          </cell>
          <cell r="K302" t="str">
            <v xml:space="preserve"> TELEBERRI 2</v>
          </cell>
          <cell r="L302">
            <v>400</v>
          </cell>
          <cell r="M302">
            <v>1429</v>
          </cell>
          <cell r="N302">
            <v>0.3</v>
          </cell>
          <cell r="O302" t="str">
            <v>PT</v>
          </cell>
          <cell r="P302" t="str">
            <v>Lab</v>
          </cell>
          <cell r="Q302" t="str">
            <v>EUS.</v>
          </cell>
        </row>
        <row r="303">
          <cell r="A303" t="str">
            <v>ETB2:EUS.</v>
          </cell>
          <cell r="B303" t="str">
            <v>. 15H30</v>
          </cell>
          <cell r="C303">
            <v>0.64583333333333337</v>
          </cell>
          <cell r="D303">
            <v>36285</v>
          </cell>
          <cell r="E303">
            <v>20</v>
          </cell>
          <cell r="F303">
            <v>1</v>
          </cell>
          <cell r="G303">
            <v>180</v>
          </cell>
          <cell r="H303">
            <v>1200</v>
          </cell>
          <cell r="I303">
            <v>0.1</v>
          </cell>
          <cell r="J303" t="str">
            <v xml:space="preserve"> LO QUE FALTABA</v>
          </cell>
          <cell r="K303" t="str">
            <v xml:space="preserve"> LO QUE FALTABA</v>
          </cell>
          <cell r="L303">
            <v>180</v>
          </cell>
          <cell r="M303">
            <v>1200</v>
          </cell>
          <cell r="N303">
            <v>0.1</v>
          </cell>
          <cell r="O303" t="str">
            <v>DT</v>
          </cell>
          <cell r="P303" t="str">
            <v>Lab</v>
          </cell>
          <cell r="Q303" t="str">
            <v>EUS.</v>
          </cell>
        </row>
        <row r="304">
          <cell r="A304" t="str">
            <v>ETB2:EUS.</v>
          </cell>
          <cell r="B304" t="str">
            <v>. 21H00</v>
          </cell>
          <cell r="C304">
            <v>0.875</v>
          </cell>
          <cell r="D304">
            <v>36285</v>
          </cell>
          <cell r="E304">
            <v>20</v>
          </cell>
          <cell r="F304">
            <v>1</v>
          </cell>
          <cell r="G304">
            <v>300</v>
          </cell>
          <cell r="H304">
            <v>1429</v>
          </cell>
          <cell r="I304">
            <v>0.2</v>
          </cell>
          <cell r="J304" t="str">
            <v xml:space="preserve"> TELEBERRI 2</v>
          </cell>
          <cell r="K304" t="str">
            <v xml:space="preserve"> TELEBERRI 2</v>
          </cell>
          <cell r="L304">
            <v>300</v>
          </cell>
          <cell r="M304">
            <v>1429</v>
          </cell>
          <cell r="N304">
            <v>0.2</v>
          </cell>
          <cell r="O304" t="str">
            <v>PT</v>
          </cell>
          <cell r="P304" t="str">
            <v>Lab</v>
          </cell>
          <cell r="Q304" t="str">
            <v>EUS.</v>
          </cell>
        </row>
        <row r="305">
          <cell r="A305" t="str">
            <v>ETB2:EUS.</v>
          </cell>
          <cell r="B305" t="str">
            <v>. 21H20</v>
          </cell>
          <cell r="C305">
            <v>0.88888888888888884</v>
          </cell>
          <cell r="D305">
            <v>36286</v>
          </cell>
          <cell r="E305">
            <v>20</v>
          </cell>
          <cell r="F305">
            <v>1</v>
          </cell>
          <cell r="G305">
            <v>400</v>
          </cell>
          <cell r="H305">
            <v>1429</v>
          </cell>
          <cell r="I305">
            <v>0.3</v>
          </cell>
          <cell r="J305" t="str">
            <v xml:space="preserve"> TELEBERRI 2</v>
          </cell>
          <cell r="K305" t="str">
            <v xml:space="preserve"> TELEBERRI 2</v>
          </cell>
          <cell r="L305">
            <v>400</v>
          </cell>
          <cell r="M305">
            <v>1429</v>
          </cell>
          <cell r="N305">
            <v>0.3</v>
          </cell>
          <cell r="O305" t="str">
            <v>PT</v>
          </cell>
          <cell r="P305" t="str">
            <v>Lab</v>
          </cell>
          <cell r="Q305" t="str">
            <v>EUS.</v>
          </cell>
        </row>
        <row r="306">
          <cell r="A306" t="str">
            <v>ETB2:EUS.</v>
          </cell>
          <cell r="B306" t="str">
            <v>. 21H00</v>
          </cell>
          <cell r="C306">
            <v>0.875</v>
          </cell>
          <cell r="D306">
            <v>36287</v>
          </cell>
          <cell r="E306">
            <v>20</v>
          </cell>
          <cell r="F306">
            <v>1</v>
          </cell>
          <cell r="G306">
            <v>300</v>
          </cell>
          <cell r="H306">
            <v>2143</v>
          </cell>
          <cell r="I306">
            <v>0.1</v>
          </cell>
          <cell r="J306" t="str">
            <v xml:space="preserve"> TELEBERRI 2</v>
          </cell>
          <cell r="K306" t="str">
            <v xml:space="preserve"> TELEBERRI 2</v>
          </cell>
          <cell r="L306">
            <v>300</v>
          </cell>
          <cell r="M306">
            <v>2143</v>
          </cell>
          <cell r="N306">
            <v>0.1</v>
          </cell>
          <cell r="O306" t="str">
            <v>PT</v>
          </cell>
          <cell r="P306" t="str">
            <v>Lab</v>
          </cell>
          <cell r="Q306" t="str">
            <v>EUS.</v>
          </cell>
        </row>
        <row r="307">
          <cell r="A307" t="str">
            <v>ETB2:EUS.</v>
          </cell>
          <cell r="B307" t="str">
            <v>. 16H00</v>
          </cell>
          <cell r="C307">
            <v>0.66666666666666663</v>
          </cell>
          <cell r="D307">
            <v>36288</v>
          </cell>
          <cell r="E307">
            <v>20</v>
          </cell>
          <cell r="F307">
            <v>1</v>
          </cell>
          <cell r="G307">
            <v>180</v>
          </cell>
          <cell r="H307">
            <v>800</v>
          </cell>
          <cell r="I307">
            <v>0.2</v>
          </cell>
          <cell r="J307" t="str">
            <v xml:space="preserve"> CINE 2</v>
          </cell>
          <cell r="K307" t="str">
            <v xml:space="preserve"> CINE 2</v>
          </cell>
          <cell r="L307">
            <v>180</v>
          </cell>
          <cell r="M307">
            <v>800</v>
          </cell>
          <cell r="N307">
            <v>0.2</v>
          </cell>
          <cell r="O307" t="str">
            <v>DT</v>
          </cell>
          <cell r="P307" t="str">
            <v>FS</v>
          </cell>
          <cell r="Q307" t="str">
            <v>EUS.</v>
          </cell>
        </row>
        <row r="308">
          <cell r="A308" t="str">
            <v>ETB2:EUS.</v>
          </cell>
          <cell r="B308" t="str">
            <v>. 21H20</v>
          </cell>
          <cell r="C308">
            <v>0.88888888888888884</v>
          </cell>
          <cell r="D308">
            <v>36288</v>
          </cell>
          <cell r="E308">
            <v>20</v>
          </cell>
          <cell r="F308">
            <v>1</v>
          </cell>
          <cell r="G308">
            <v>400</v>
          </cell>
          <cell r="H308">
            <v>2857</v>
          </cell>
          <cell r="I308">
            <v>0.1</v>
          </cell>
          <cell r="J308" t="str">
            <v xml:space="preserve"> TELEBERRI 2</v>
          </cell>
          <cell r="K308" t="str">
            <v xml:space="preserve"> TELEBERRI 2</v>
          </cell>
          <cell r="L308">
            <v>400</v>
          </cell>
          <cell r="M308">
            <v>2857</v>
          </cell>
          <cell r="N308">
            <v>0.1</v>
          </cell>
          <cell r="O308" t="str">
            <v>PT</v>
          </cell>
          <cell r="P308" t="str">
            <v>FS</v>
          </cell>
          <cell r="Q308" t="str">
            <v>EUS.</v>
          </cell>
        </row>
        <row r="309">
          <cell r="A309" t="str">
            <v>ETB2:EUS.</v>
          </cell>
          <cell r="B309" t="str">
            <v>. 21H00</v>
          </cell>
          <cell r="C309">
            <v>0.875</v>
          </cell>
          <cell r="D309">
            <v>36289</v>
          </cell>
          <cell r="E309">
            <v>20</v>
          </cell>
          <cell r="F309">
            <v>1</v>
          </cell>
          <cell r="G309">
            <v>300</v>
          </cell>
          <cell r="H309">
            <v>1429</v>
          </cell>
          <cell r="I309">
            <v>0.2</v>
          </cell>
          <cell r="J309" t="str">
            <v xml:space="preserve"> TELEBERRI 2</v>
          </cell>
          <cell r="K309" t="str">
            <v xml:space="preserve"> TELEBERRI 2</v>
          </cell>
          <cell r="L309">
            <v>300</v>
          </cell>
          <cell r="M309">
            <v>1429</v>
          </cell>
          <cell r="N309">
            <v>0.2</v>
          </cell>
          <cell r="O309" t="str">
            <v>PT</v>
          </cell>
          <cell r="P309" t="str">
            <v>FS</v>
          </cell>
          <cell r="Q309" t="str">
            <v>EUS.</v>
          </cell>
        </row>
        <row r="310">
          <cell r="A310" t="str">
            <v>ETB2:EUS.</v>
          </cell>
          <cell r="B310" t="str">
            <v>. 16H30</v>
          </cell>
          <cell r="C310">
            <v>0.6875</v>
          </cell>
          <cell r="D310">
            <v>36290</v>
          </cell>
          <cell r="E310">
            <v>20</v>
          </cell>
          <cell r="F310">
            <v>1</v>
          </cell>
          <cell r="G310">
            <v>180</v>
          </cell>
          <cell r="H310">
            <v>1200</v>
          </cell>
          <cell r="I310">
            <v>0.1</v>
          </cell>
          <cell r="J310" t="str">
            <v xml:space="preserve"> LO QUE FALTABA</v>
          </cell>
          <cell r="K310" t="str">
            <v xml:space="preserve"> LO QUE FALTABA</v>
          </cell>
          <cell r="L310">
            <v>180</v>
          </cell>
          <cell r="M310">
            <v>1200</v>
          </cell>
          <cell r="N310">
            <v>0.1</v>
          </cell>
          <cell r="O310" t="str">
            <v>DT</v>
          </cell>
          <cell r="P310" t="str">
            <v>Lab</v>
          </cell>
          <cell r="Q310" t="str">
            <v>EUS.</v>
          </cell>
        </row>
        <row r="311">
          <cell r="A311" t="str">
            <v>ETB2:EUS.</v>
          </cell>
          <cell r="B311" t="str">
            <v>. 21H20</v>
          </cell>
          <cell r="C311">
            <v>0.88888888888888884</v>
          </cell>
          <cell r="D311">
            <v>36290</v>
          </cell>
          <cell r="E311">
            <v>20</v>
          </cell>
          <cell r="F311">
            <v>1</v>
          </cell>
          <cell r="G311">
            <v>400</v>
          </cell>
          <cell r="H311">
            <v>1429</v>
          </cell>
          <cell r="I311">
            <v>0.3</v>
          </cell>
          <cell r="J311" t="str">
            <v xml:space="preserve"> TELEBERRI 2</v>
          </cell>
          <cell r="K311" t="str">
            <v xml:space="preserve"> TELEBERRI 2</v>
          </cell>
          <cell r="L311">
            <v>400</v>
          </cell>
          <cell r="M311">
            <v>1429</v>
          </cell>
          <cell r="N311">
            <v>0.3</v>
          </cell>
          <cell r="O311" t="str">
            <v>PT</v>
          </cell>
          <cell r="P311" t="str">
            <v>Lab</v>
          </cell>
          <cell r="Q311" t="str">
            <v>EUS.</v>
          </cell>
        </row>
        <row r="312">
          <cell r="A312" t="str">
            <v>ETB2:EUS.</v>
          </cell>
          <cell r="B312" t="str">
            <v>. 21H00</v>
          </cell>
          <cell r="C312">
            <v>0.875</v>
          </cell>
          <cell r="D312">
            <v>36291</v>
          </cell>
          <cell r="E312">
            <v>20</v>
          </cell>
          <cell r="F312">
            <v>1</v>
          </cell>
          <cell r="G312">
            <v>300</v>
          </cell>
          <cell r="H312">
            <v>1429</v>
          </cell>
          <cell r="I312">
            <v>0.2</v>
          </cell>
          <cell r="J312" t="str">
            <v xml:space="preserve"> TELEBERRI 2</v>
          </cell>
          <cell r="K312" t="str">
            <v xml:space="preserve"> TELEBERRI 2</v>
          </cell>
          <cell r="L312">
            <v>300</v>
          </cell>
          <cell r="M312">
            <v>1429</v>
          </cell>
          <cell r="N312">
            <v>0.2</v>
          </cell>
          <cell r="O312" t="str">
            <v>PT</v>
          </cell>
          <cell r="P312" t="str">
            <v>Lab</v>
          </cell>
          <cell r="Q312" t="str">
            <v>EUS.</v>
          </cell>
        </row>
        <row r="313">
          <cell r="A313" t="str">
            <v>ETB2:EUS.</v>
          </cell>
          <cell r="B313" t="str">
            <v>. 21H20</v>
          </cell>
          <cell r="C313">
            <v>0.88888888888888884</v>
          </cell>
          <cell r="D313">
            <v>36292</v>
          </cell>
          <cell r="E313">
            <v>20</v>
          </cell>
          <cell r="F313">
            <v>1</v>
          </cell>
          <cell r="G313">
            <v>400</v>
          </cell>
          <cell r="H313">
            <v>1429</v>
          </cell>
          <cell r="I313">
            <v>0.3</v>
          </cell>
          <cell r="J313" t="str">
            <v xml:space="preserve"> TELEBERRI 2</v>
          </cell>
          <cell r="K313" t="str">
            <v xml:space="preserve"> TELEBERRI 2</v>
          </cell>
          <cell r="L313">
            <v>400</v>
          </cell>
          <cell r="M313">
            <v>1429</v>
          </cell>
          <cell r="N313">
            <v>0.3</v>
          </cell>
          <cell r="O313" t="str">
            <v>PT</v>
          </cell>
          <cell r="P313" t="str">
            <v>Lab</v>
          </cell>
          <cell r="Q313" t="str">
            <v>EUS.</v>
          </cell>
        </row>
        <row r="314">
          <cell r="A314" t="str">
            <v>ETB2:EUS.</v>
          </cell>
          <cell r="B314" t="str">
            <v>. 16H30</v>
          </cell>
          <cell r="C314">
            <v>0.6875</v>
          </cell>
          <cell r="D314">
            <v>36293</v>
          </cell>
          <cell r="E314">
            <v>20</v>
          </cell>
          <cell r="F314">
            <v>1</v>
          </cell>
          <cell r="G314">
            <v>180</v>
          </cell>
          <cell r="H314">
            <v>800</v>
          </cell>
          <cell r="I314">
            <v>0.2</v>
          </cell>
          <cell r="J314" t="str">
            <v xml:space="preserve"> LO QUE FALTABA</v>
          </cell>
          <cell r="K314" t="str">
            <v xml:space="preserve"> LO QUE FALTABA</v>
          </cell>
          <cell r="L314">
            <v>180</v>
          </cell>
          <cell r="M314">
            <v>800</v>
          </cell>
          <cell r="N314">
            <v>0.2</v>
          </cell>
          <cell r="O314" t="str">
            <v>DT</v>
          </cell>
          <cell r="P314" t="str">
            <v>Lab</v>
          </cell>
          <cell r="Q314" t="str">
            <v>EUS.</v>
          </cell>
        </row>
        <row r="315">
          <cell r="A315" t="str">
            <v>ETB2:EUS.</v>
          </cell>
          <cell r="B315" t="str">
            <v>. 21H20</v>
          </cell>
          <cell r="C315">
            <v>0.88888888888888884</v>
          </cell>
          <cell r="D315">
            <v>36293</v>
          </cell>
          <cell r="E315">
            <v>20</v>
          </cell>
          <cell r="F315">
            <v>1</v>
          </cell>
          <cell r="G315">
            <v>400</v>
          </cell>
          <cell r="H315">
            <v>1429</v>
          </cell>
          <cell r="I315">
            <v>0.3</v>
          </cell>
          <cell r="J315" t="str">
            <v xml:space="preserve"> TELEBERRI 2</v>
          </cell>
          <cell r="K315" t="str">
            <v xml:space="preserve"> TELEBERRI 2</v>
          </cell>
          <cell r="L315">
            <v>400</v>
          </cell>
          <cell r="M315">
            <v>1429</v>
          </cell>
          <cell r="N315">
            <v>0.3</v>
          </cell>
          <cell r="O315" t="str">
            <v>PT</v>
          </cell>
          <cell r="P315" t="str">
            <v>Lab</v>
          </cell>
          <cell r="Q315" t="str">
            <v>EUS.</v>
          </cell>
        </row>
        <row r="316">
          <cell r="A316" t="str">
            <v>ETB2:EUS.</v>
          </cell>
          <cell r="B316" t="str">
            <v>. 21H00</v>
          </cell>
          <cell r="C316">
            <v>0.875</v>
          </cell>
          <cell r="D316">
            <v>36294</v>
          </cell>
          <cell r="E316">
            <v>20</v>
          </cell>
          <cell r="F316">
            <v>1</v>
          </cell>
          <cell r="G316">
            <v>300</v>
          </cell>
          <cell r="H316">
            <v>2143</v>
          </cell>
          <cell r="I316">
            <v>0.1</v>
          </cell>
          <cell r="J316" t="str">
            <v xml:space="preserve"> TELEBERRI 2</v>
          </cell>
          <cell r="K316" t="str">
            <v xml:space="preserve"> TELEBERRI 2</v>
          </cell>
          <cell r="L316">
            <v>300</v>
          </cell>
          <cell r="M316">
            <v>2143</v>
          </cell>
          <cell r="N316">
            <v>0.1</v>
          </cell>
          <cell r="O316" t="str">
            <v>PT</v>
          </cell>
          <cell r="P316" t="str">
            <v>Lab</v>
          </cell>
          <cell r="Q316" t="str">
            <v>EUS.</v>
          </cell>
        </row>
        <row r="317">
          <cell r="A317" t="str">
            <v>ETB2:EUS.</v>
          </cell>
          <cell r="B317" t="str">
            <v>. 17H00</v>
          </cell>
          <cell r="C317">
            <v>0.70833333333333337</v>
          </cell>
          <cell r="D317">
            <v>36295</v>
          </cell>
          <cell r="E317">
            <v>20</v>
          </cell>
          <cell r="F317">
            <v>1</v>
          </cell>
          <cell r="G317">
            <v>180</v>
          </cell>
          <cell r="H317">
            <v>2400</v>
          </cell>
          <cell r="I317">
            <v>0.1</v>
          </cell>
          <cell r="J317" t="str">
            <v xml:space="preserve"> CINE 2</v>
          </cell>
          <cell r="K317" t="str">
            <v xml:space="preserve"> CINE 2</v>
          </cell>
          <cell r="L317">
            <v>180</v>
          </cell>
          <cell r="M317">
            <v>2400</v>
          </cell>
          <cell r="N317">
            <v>0.1</v>
          </cell>
          <cell r="O317" t="str">
            <v>DT</v>
          </cell>
          <cell r="P317" t="str">
            <v>FS</v>
          </cell>
          <cell r="Q317" t="str">
            <v>EUS.</v>
          </cell>
        </row>
        <row r="318">
          <cell r="A318" t="str">
            <v>ETB2:EUS.</v>
          </cell>
          <cell r="B318" t="str">
            <v>. 16H30</v>
          </cell>
          <cell r="C318">
            <v>0.6875</v>
          </cell>
          <cell r="D318">
            <v>36296</v>
          </cell>
          <cell r="E318">
            <v>20</v>
          </cell>
          <cell r="F318">
            <v>1</v>
          </cell>
          <cell r="G318">
            <v>180</v>
          </cell>
          <cell r="H318">
            <v>800</v>
          </cell>
          <cell r="I318">
            <v>0.2</v>
          </cell>
          <cell r="J318" t="str">
            <v xml:space="preserve"> CINE 2</v>
          </cell>
          <cell r="K318" t="str">
            <v xml:space="preserve"> CINE 2</v>
          </cell>
          <cell r="L318">
            <v>180</v>
          </cell>
          <cell r="M318">
            <v>800</v>
          </cell>
          <cell r="N318">
            <v>0.2</v>
          </cell>
          <cell r="O318" t="str">
            <v>DT</v>
          </cell>
          <cell r="P318" t="str">
            <v>FS</v>
          </cell>
          <cell r="Q318" t="str">
            <v>EUS.</v>
          </cell>
        </row>
        <row r="319">
          <cell r="A319" t="str">
            <v>ETB2:EUS.</v>
          </cell>
          <cell r="B319" t="str">
            <v>. 21H20</v>
          </cell>
          <cell r="C319">
            <v>0.88888888888888884</v>
          </cell>
          <cell r="D319">
            <v>36296</v>
          </cell>
          <cell r="E319">
            <v>20</v>
          </cell>
          <cell r="F319">
            <v>1</v>
          </cell>
          <cell r="G319">
            <v>400</v>
          </cell>
          <cell r="H319">
            <v>1905</v>
          </cell>
          <cell r="I319">
            <v>0.2</v>
          </cell>
          <cell r="J319" t="str">
            <v xml:space="preserve"> TELEBERRI 2</v>
          </cell>
          <cell r="K319" t="str">
            <v xml:space="preserve"> TELEBERRI 2</v>
          </cell>
          <cell r="L319">
            <v>400</v>
          </cell>
          <cell r="M319">
            <v>1905</v>
          </cell>
          <cell r="N319">
            <v>0.2</v>
          </cell>
          <cell r="O319" t="str">
            <v>PT</v>
          </cell>
          <cell r="P319" t="str">
            <v>FS</v>
          </cell>
          <cell r="Q319" t="str">
            <v>EUS.</v>
          </cell>
        </row>
        <row r="320">
          <cell r="A320" t="str">
            <v>ETB2:EUS.</v>
          </cell>
          <cell r="B320" t="str">
            <v>. 22H00</v>
          </cell>
          <cell r="C320">
            <v>0.91666666666666663</v>
          </cell>
          <cell r="D320">
            <v>36304</v>
          </cell>
          <cell r="E320">
            <v>20</v>
          </cell>
          <cell r="F320">
            <v>1</v>
          </cell>
          <cell r="G320">
            <v>250</v>
          </cell>
          <cell r="H320">
            <v>1190</v>
          </cell>
          <cell r="I320">
            <v>0.2</v>
          </cell>
          <cell r="J320" t="str">
            <v xml:space="preserve"> CINE 2</v>
          </cell>
          <cell r="K320" t="str">
            <v xml:space="preserve"> CINE 2</v>
          </cell>
          <cell r="L320">
            <v>250</v>
          </cell>
          <cell r="M320">
            <v>1190</v>
          </cell>
          <cell r="N320">
            <v>0.2</v>
          </cell>
          <cell r="O320" t="str">
            <v>PT</v>
          </cell>
          <cell r="P320" t="str">
            <v>Lab</v>
          </cell>
          <cell r="Q320" t="str">
            <v>EUS.</v>
          </cell>
        </row>
        <row r="321">
          <cell r="A321" t="str">
            <v>ETB2:EUS.</v>
          </cell>
          <cell r="B321" t="str">
            <v>. 21H50</v>
          </cell>
          <cell r="C321">
            <v>0.90972222222222221</v>
          </cell>
          <cell r="D321">
            <v>36305</v>
          </cell>
          <cell r="E321">
            <v>20</v>
          </cell>
          <cell r="F321">
            <v>1</v>
          </cell>
          <cell r="G321">
            <v>250</v>
          </cell>
          <cell r="H321">
            <v>893</v>
          </cell>
          <cell r="I321">
            <v>0.3</v>
          </cell>
          <cell r="J321" t="str">
            <v xml:space="preserve"> TELEBERRI 2</v>
          </cell>
          <cell r="K321" t="str">
            <v xml:space="preserve"> TELEBERRI 2</v>
          </cell>
          <cell r="L321">
            <v>250</v>
          </cell>
          <cell r="M321">
            <v>893</v>
          </cell>
          <cell r="N321">
            <v>0.3</v>
          </cell>
          <cell r="O321" t="str">
            <v>PT</v>
          </cell>
          <cell r="P321" t="str">
            <v>Lab</v>
          </cell>
          <cell r="Q321" t="str">
            <v>EUS.</v>
          </cell>
        </row>
        <row r="322">
          <cell r="A322" t="str">
            <v>ETB2:EUS.</v>
          </cell>
          <cell r="B322" t="str">
            <v>. 21H50</v>
          </cell>
          <cell r="C322">
            <v>0.90972222222222221</v>
          </cell>
          <cell r="D322">
            <v>36307</v>
          </cell>
          <cell r="E322">
            <v>20</v>
          </cell>
          <cell r="F322">
            <v>1</v>
          </cell>
          <cell r="G322">
            <v>250</v>
          </cell>
          <cell r="H322">
            <v>893</v>
          </cell>
          <cell r="I322">
            <v>0.3</v>
          </cell>
          <cell r="J322" t="str">
            <v xml:space="preserve"> TELEBERRI 2</v>
          </cell>
          <cell r="K322" t="str">
            <v xml:space="preserve"> TELEBERRI 2</v>
          </cell>
          <cell r="L322">
            <v>250</v>
          </cell>
          <cell r="M322">
            <v>893</v>
          </cell>
          <cell r="N322">
            <v>0.3</v>
          </cell>
          <cell r="O322" t="str">
            <v>PT</v>
          </cell>
          <cell r="P322" t="str">
            <v>Lab</v>
          </cell>
          <cell r="Q322" t="str">
            <v>EUS.</v>
          </cell>
        </row>
        <row r="323">
          <cell r="A323" t="str">
            <v>ETB2:EUS.</v>
          </cell>
          <cell r="B323" t="str">
            <v>. 16H30</v>
          </cell>
          <cell r="C323">
            <v>0.6875</v>
          </cell>
          <cell r="D323">
            <v>36309</v>
          </cell>
          <cell r="E323">
            <v>20</v>
          </cell>
          <cell r="F323">
            <v>1</v>
          </cell>
          <cell r="G323">
            <v>180</v>
          </cell>
          <cell r="H323">
            <v>800</v>
          </cell>
          <cell r="I323">
            <v>0.2</v>
          </cell>
          <cell r="J323" t="str">
            <v xml:space="preserve"> CINE 2</v>
          </cell>
          <cell r="K323" t="str">
            <v xml:space="preserve"> CINE 2</v>
          </cell>
          <cell r="L323">
            <v>180</v>
          </cell>
          <cell r="M323">
            <v>800</v>
          </cell>
          <cell r="N323">
            <v>0.2</v>
          </cell>
          <cell r="O323" t="str">
            <v>DT</v>
          </cell>
          <cell r="P323" t="str">
            <v>FS</v>
          </cell>
          <cell r="Q323" t="str">
            <v>EUS.</v>
          </cell>
        </row>
        <row r="324">
          <cell r="A324" t="str">
            <v>ETB2:EUS.</v>
          </cell>
          <cell r="B324" t="str">
            <v>. 17H30</v>
          </cell>
          <cell r="C324">
            <v>0.72916666666666663</v>
          </cell>
          <cell r="D324">
            <v>36309</v>
          </cell>
          <cell r="E324">
            <v>20</v>
          </cell>
          <cell r="F324">
            <v>1</v>
          </cell>
          <cell r="G324">
            <v>180</v>
          </cell>
          <cell r="H324">
            <v>1200</v>
          </cell>
          <cell r="I324">
            <v>0.1</v>
          </cell>
          <cell r="J324" t="str">
            <v xml:space="preserve"> CINE 2</v>
          </cell>
          <cell r="K324" t="str">
            <v xml:space="preserve"> CINE 2</v>
          </cell>
          <cell r="L324">
            <v>180</v>
          </cell>
          <cell r="M324">
            <v>1200</v>
          </cell>
          <cell r="N324">
            <v>0.1</v>
          </cell>
          <cell r="O324" t="str">
            <v>DT</v>
          </cell>
          <cell r="P324" t="str">
            <v>FS</v>
          </cell>
          <cell r="Q324" t="str">
            <v>EUS.</v>
          </cell>
        </row>
        <row r="325">
          <cell r="A325" t="str">
            <v>ETB2:EUS.</v>
          </cell>
          <cell r="B325" t="str">
            <v>. 16H00</v>
          </cell>
          <cell r="C325">
            <v>0.66666666666666663</v>
          </cell>
          <cell r="D325">
            <v>36310</v>
          </cell>
          <cell r="E325">
            <v>20</v>
          </cell>
          <cell r="F325">
            <v>1</v>
          </cell>
          <cell r="G325">
            <v>180</v>
          </cell>
          <cell r="H325">
            <v>800</v>
          </cell>
          <cell r="I325">
            <v>0.2</v>
          </cell>
          <cell r="J325" t="str">
            <v xml:space="preserve"> CINE 2</v>
          </cell>
          <cell r="K325" t="str">
            <v xml:space="preserve"> CINE 2</v>
          </cell>
          <cell r="L325">
            <v>180</v>
          </cell>
          <cell r="M325">
            <v>800</v>
          </cell>
          <cell r="N325">
            <v>0.2</v>
          </cell>
          <cell r="O325" t="str">
            <v>DT</v>
          </cell>
          <cell r="P325" t="str">
            <v>FS</v>
          </cell>
          <cell r="Q325" t="str">
            <v>EUS.</v>
          </cell>
        </row>
        <row r="326">
          <cell r="A326" t="str">
            <v>ETB2:EUS.</v>
          </cell>
          <cell r="B326" t="str">
            <v>. 19H00</v>
          </cell>
          <cell r="C326">
            <v>0.79166666666666663</v>
          </cell>
          <cell r="D326">
            <v>36310</v>
          </cell>
          <cell r="E326">
            <v>20</v>
          </cell>
          <cell r="F326">
            <v>1</v>
          </cell>
          <cell r="G326">
            <v>150</v>
          </cell>
          <cell r="H326">
            <v>1000</v>
          </cell>
          <cell r="I326">
            <v>0.1</v>
          </cell>
          <cell r="J326" t="str">
            <v xml:space="preserve"> CINE 2</v>
          </cell>
          <cell r="K326" t="str">
            <v xml:space="preserve"> CINE 2</v>
          </cell>
          <cell r="L326">
            <v>150</v>
          </cell>
          <cell r="M326">
            <v>1000</v>
          </cell>
          <cell r="N326">
            <v>0.1</v>
          </cell>
          <cell r="O326" t="str">
            <v>DT</v>
          </cell>
          <cell r="P326" t="str">
            <v>FS</v>
          </cell>
          <cell r="Q326" t="str">
            <v>EUS.</v>
          </cell>
        </row>
        <row r="327">
          <cell r="A327" t="str">
            <v>ETB2:EUS.</v>
          </cell>
          <cell r="B327" t="str">
            <v>. 21H50</v>
          </cell>
          <cell r="C327">
            <v>0.90972222222222221</v>
          </cell>
          <cell r="D327">
            <v>36310</v>
          </cell>
          <cell r="E327">
            <v>20</v>
          </cell>
          <cell r="F327">
            <v>1</v>
          </cell>
          <cell r="G327">
            <v>250</v>
          </cell>
          <cell r="H327">
            <v>1190</v>
          </cell>
          <cell r="I327">
            <v>0.2</v>
          </cell>
          <cell r="J327" t="str">
            <v xml:space="preserve"> TELEBERRI 2</v>
          </cell>
          <cell r="K327" t="str">
            <v xml:space="preserve"> TELEBERRI 2</v>
          </cell>
          <cell r="L327">
            <v>250</v>
          </cell>
          <cell r="M327">
            <v>1190</v>
          </cell>
          <cell r="N327">
            <v>0.2</v>
          </cell>
          <cell r="O327" t="str">
            <v>PT</v>
          </cell>
          <cell r="P327" t="str">
            <v>FS</v>
          </cell>
          <cell r="Q327" t="str">
            <v>EUS.</v>
          </cell>
        </row>
        <row r="328">
          <cell r="A328" t="str">
            <v>ETB2:EUS.</v>
          </cell>
          <cell r="B328" t="str">
            <v>. 23H00</v>
          </cell>
          <cell r="C328">
            <v>0.95833333333333337</v>
          </cell>
          <cell r="D328">
            <v>36310</v>
          </cell>
          <cell r="E328">
            <v>20</v>
          </cell>
          <cell r="F328">
            <v>1</v>
          </cell>
          <cell r="G328">
            <v>325</v>
          </cell>
          <cell r="H328">
            <v>929</v>
          </cell>
          <cell r="I328">
            <v>0.3</v>
          </cell>
          <cell r="J328" t="str">
            <v xml:space="preserve"> MAITÉ</v>
          </cell>
          <cell r="K328" t="str">
            <v xml:space="preserve"> MAITÉ</v>
          </cell>
          <cell r="L328">
            <v>325</v>
          </cell>
          <cell r="M328">
            <v>929</v>
          </cell>
          <cell r="N328">
            <v>0.3</v>
          </cell>
          <cell r="O328" t="str">
            <v>PT</v>
          </cell>
          <cell r="P328" t="str">
            <v>FS</v>
          </cell>
          <cell r="Q328" t="str">
            <v>EUS.</v>
          </cell>
        </row>
        <row r="329">
          <cell r="A329" t="str">
            <v>ETB2:EUS.</v>
          </cell>
          <cell r="B329" t="str">
            <v>. 21H20</v>
          </cell>
          <cell r="C329">
            <v>0.88888888888888884</v>
          </cell>
          <cell r="D329">
            <v>36311</v>
          </cell>
          <cell r="E329">
            <v>20</v>
          </cell>
          <cell r="F329">
            <v>1</v>
          </cell>
          <cell r="G329">
            <v>400</v>
          </cell>
          <cell r="H329">
            <v>1905</v>
          </cell>
          <cell r="I329">
            <v>0.2</v>
          </cell>
          <cell r="J329" t="str">
            <v xml:space="preserve"> TELEBERRI 2</v>
          </cell>
          <cell r="K329" t="str">
            <v xml:space="preserve"> TELEBERRI 2</v>
          </cell>
          <cell r="L329">
            <v>400</v>
          </cell>
          <cell r="M329">
            <v>1905</v>
          </cell>
          <cell r="N329">
            <v>0.2</v>
          </cell>
          <cell r="O329" t="str">
            <v>PT</v>
          </cell>
          <cell r="P329" t="str">
            <v>Lab</v>
          </cell>
          <cell r="Q329" t="str">
            <v>EUS.</v>
          </cell>
        </row>
        <row r="330">
          <cell r="A330" t="str">
            <v>ETB2:EUS.</v>
          </cell>
          <cell r="B330" t="str">
            <v>. 21H50</v>
          </cell>
          <cell r="C330">
            <v>0.90972222222222221</v>
          </cell>
          <cell r="D330">
            <v>36312</v>
          </cell>
          <cell r="E330">
            <v>20</v>
          </cell>
          <cell r="F330">
            <v>1</v>
          </cell>
          <cell r="G330">
            <v>250</v>
          </cell>
          <cell r="H330">
            <v>893</v>
          </cell>
          <cell r="I330">
            <v>0.3</v>
          </cell>
          <cell r="J330" t="str">
            <v xml:space="preserve"> TELEBERRI 2</v>
          </cell>
          <cell r="K330" t="str">
            <v xml:space="preserve"> TELEBERRI 2</v>
          </cell>
          <cell r="L330">
            <v>250</v>
          </cell>
          <cell r="M330">
            <v>893</v>
          </cell>
          <cell r="N330">
            <v>0.3</v>
          </cell>
          <cell r="O330" t="str">
            <v>PT</v>
          </cell>
          <cell r="P330" t="str">
            <v>Lab</v>
          </cell>
          <cell r="Q330" t="str">
            <v>EUS.</v>
          </cell>
        </row>
        <row r="331">
          <cell r="A331" t="str">
            <v>ETB2:EUS.</v>
          </cell>
          <cell r="B331" t="str">
            <v>. 21H20</v>
          </cell>
          <cell r="C331">
            <v>0.88888888888888884</v>
          </cell>
          <cell r="D331">
            <v>36313</v>
          </cell>
          <cell r="E331">
            <v>20</v>
          </cell>
          <cell r="F331">
            <v>1</v>
          </cell>
          <cell r="G331">
            <v>400</v>
          </cell>
          <cell r="H331">
            <v>1905</v>
          </cell>
          <cell r="I331">
            <v>0.2</v>
          </cell>
          <cell r="J331" t="str">
            <v xml:space="preserve"> TELEBERRI 2</v>
          </cell>
          <cell r="K331" t="str">
            <v xml:space="preserve"> TELEBERRI 2</v>
          </cell>
          <cell r="L331">
            <v>400</v>
          </cell>
          <cell r="M331">
            <v>1905</v>
          </cell>
          <cell r="N331">
            <v>0.2</v>
          </cell>
          <cell r="O331" t="str">
            <v>PT</v>
          </cell>
          <cell r="P331" t="str">
            <v>Lab</v>
          </cell>
          <cell r="Q331" t="str">
            <v>EUS.</v>
          </cell>
        </row>
        <row r="332">
          <cell r="A332" t="str">
            <v>ETB2:EUS.</v>
          </cell>
          <cell r="B332" t="str">
            <v>. 21H50</v>
          </cell>
          <cell r="C332">
            <v>0.90972222222222221</v>
          </cell>
          <cell r="D332">
            <v>36314</v>
          </cell>
          <cell r="E332">
            <v>20</v>
          </cell>
          <cell r="F332">
            <v>1</v>
          </cell>
          <cell r="G332">
            <v>250</v>
          </cell>
          <cell r="H332">
            <v>893</v>
          </cell>
          <cell r="I332">
            <v>0.3</v>
          </cell>
          <cell r="J332" t="str">
            <v xml:space="preserve"> TELEBERRI 2</v>
          </cell>
          <cell r="K332" t="str">
            <v xml:space="preserve"> TELEBERRI 2</v>
          </cell>
          <cell r="L332">
            <v>250</v>
          </cell>
          <cell r="M332">
            <v>893</v>
          </cell>
          <cell r="N332">
            <v>0.3</v>
          </cell>
          <cell r="O332" t="str">
            <v>PT</v>
          </cell>
          <cell r="P332" t="str">
            <v>Lab</v>
          </cell>
          <cell r="Q332" t="str">
            <v>EUS.</v>
          </cell>
        </row>
        <row r="333">
          <cell r="A333" t="str">
            <v>ETB2:EUS.</v>
          </cell>
          <cell r="B333" t="str">
            <v>. 18H30</v>
          </cell>
          <cell r="C333">
            <v>0.77083333333333337</v>
          </cell>
          <cell r="D333">
            <v>36315</v>
          </cell>
          <cell r="E333">
            <v>20</v>
          </cell>
          <cell r="F333">
            <v>1</v>
          </cell>
          <cell r="G333">
            <v>80</v>
          </cell>
          <cell r="H333">
            <v>1067</v>
          </cell>
          <cell r="I333">
            <v>0.1</v>
          </cell>
          <cell r="J333" t="str">
            <v xml:space="preserve"> DE PAR EN PAR</v>
          </cell>
          <cell r="K333" t="str">
            <v xml:space="preserve"> DE PAR EN PAR</v>
          </cell>
          <cell r="L333">
            <v>80</v>
          </cell>
          <cell r="M333">
            <v>1067</v>
          </cell>
          <cell r="N333">
            <v>0.1</v>
          </cell>
          <cell r="O333" t="str">
            <v>DT</v>
          </cell>
          <cell r="P333" t="str">
            <v>Lab</v>
          </cell>
          <cell r="Q333" t="str">
            <v>EUS.</v>
          </cell>
        </row>
        <row r="334">
          <cell r="A334" t="str">
            <v>ETB2:EUS.</v>
          </cell>
          <cell r="B334" t="str">
            <v>. 18H30</v>
          </cell>
          <cell r="C334">
            <v>0.77083333333333337</v>
          </cell>
          <cell r="D334">
            <v>36316</v>
          </cell>
          <cell r="E334">
            <v>20</v>
          </cell>
          <cell r="F334">
            <v>1</v>
          </cell>
          <cell r="G334">
            <v>150</v>
          </cell>
          <cell r="H334">
            <v>667</v>
          </cell>
          <cell r="I334">
            <v>0.2</v>
          </cell>
          <cell r="J334" t="str">
            <v xml:space="preserve"> CINE 2</v>
          </cell>
          <cell r="K334" t="str">
            <v xml:space="preserve"> CINE 2</v>
          </cell>
          <cell r="L334">
            <v>150</v>
          </cell>
          <cell r="M334">
            <v>667</v>
          </cell>
          <cell r="N334">
            <v>0.2</v>
          </cell>
          <cell r="O334" t="str">
            <v>DT</v>
          </cell>
          <cell r="P334" t="str">
            <v>FS</v>
          </cell>
          <cell r="Q334" t="str">
            <v>EUS.</v>
          </cell>
        </row>
        <row r="335">
          <cell r="A335" t="str">
            <v>ETB2:EUS.</v>
          </cell>
          <cell r="B335" t="str">
            <v>. 21H20</v>
          </cell>
          <cell r="C335">
            <v>0.88888888888888884</v>
          </cell>
          <cell r="D335">
            <v>36316</v>
          </cell>
          <cell r="E335">
            <v>20</v>
          </cell>
          <cell r="F335">
            <v>1</v>
          </cell>
          <cell r="G335">
            <v>400</v>
          </cell>
          <cell r="H335">
            <v>2857</v>
          </cell>
          <cell r="I335">
            <v>0.1</v>
          </cell>
          <cell r="J335" t="str">
            <v xml:space="preserve"> TELEBERRI 2</v>
          </cell>
          <cell r="K335" t="str">
            <v xml:space="preserve"> TELEBERRI 2</v>
          </cell>
          <cell r="L335">
            <v>400</v>
          </cell>
          <cell r="M335">
            <v>2857</v>
          </cell>
          <cell r="N335">
            <v>0.1</v>
          </cell>
          <cell r="O335" t="str">
            <v>PT</v>
          </cell>
          <cell r="P335" t="str">
            <v>FS</v>
          </cell>
          <cell r="Q335" t="str">
            <v>EUS.</v>
          </cell>
        </row>
        <row r="336">
          <cell r="A336" t="str">
            <v>ETB2:EUS.</v>
          </cell>
          <cell r="B336" t="str">
            <v>. 16H00</v>
          </cell>
          <cell r="C336">
            <v>0.66666666666666663</v>
          </cell>
          <cell r="D336">
            <v>36317</v>
          </cell>
          <cell r="E336">
            <v>20</v>
          </cell>
          <cell r="F336">
            <v>1</v>
          </cell>
          <cell r="G336">
            <v>180</v>
          </cell>
          <cell r="H336">
            <v>800</v>
          </cell>
          <cell r="I336">
            <v>0.2</v>
          </cell>
          <cell r="J336" t="str">
            <v xml:space="preserve"> CINE 2</v>
          </cell>
          <cell r="K336" t="str">
            <v xml:space="preserve"> CINE 2</v>
          </cell>
          <cell r="L336">
            <v>180</v>
          </cell>
          <cell r="M336">
            <v>800</v>
          </cell>
          <cell r="N336">
            <v>0.2</v>
          </cell>
          <cell r="O336" t="str">
            <v>DT</v>
          </cell>
          <cell r="P336" t="str">
            <v>FS</v>
          </cell>
          <cell r="Q336" t="str">
            <v>EUS.</v>
          </cell>
        </row>
        <row r="337">
          <cell r="A337" t="str">
            <v>ETB2:EUS.</v>
          </cell>
          <cell r="B337" t="str">
            <v>. 14H30</v>
          </cell>
          <cell r="C337">
            <v>0.60416666666666663</v>
          </cell>
          <cell r="D337">
            <v>36318</v>
          </cell>
          <cell r="E337">
            <v>20</v>
          </cell>
          <cell r="F337">
            <v>1</v>
          </cell>
          <cell r="G337">
            <v>150</v>
          </cell>
          <cell r="H337">
            <v>1000</v>
          </cell>
          <cell r="I337">
            <v>0.1</v>
          </cell>
          <cell r="J337" t="str">
            <v xml:space="preserve"> TELEBERRI 1</v>
          </cell>
          <cell r="K337" t="str">
            <v xml:space="preserve"> TELEBERRI 1</v>
          </cell>
          <cell r="L337">
            <v>150</v>
          </cell>
          <cell r="M337">
            <v>1000</v>
          </cell>
          <cell r="N337">
            <v>0.1</v>
          </cell>
          <cell r="O337" t="str">
            <v>DT</v>
          </cell>
          <cell r="P337" t="str">
            <v>Lab</v>
          </cell>
          <cell r="Q337" t="str">
            <v>EUS.</v>
          </cell>
        </row>
        <row r="338">
          <cell r="A338" t="str">
            <v>ETB2:EUS.</v>
          </cell>
          <cell r="B338" t="str">
            <v>. 21H50</v>
          </cell>
          <cell r="C338">
            <v>0.90972222222222221</v>
          </cell>
          <cell r="D338">
            <v>36318</v>
          </cell>
          <cell r="E338">
            <v>20</v>
          </cell>
          <cell r="F338">
            <v>1</v>
          </cell>
          <cell r="G338">
            <v>250</v>
          </cell>
          <cell r="H338">
            <v>1190</v>
          </cell>
          <cell r="I338">
            <v>0.2</v>
          </cell>
          <cell r="J338" t="str">
            <v xml:space="preserve"> TELEBERRI 2</v>
          </cell>
          <cell r="K338" t="str">
            <v xml:space="preserve"> TELEBERRI 2</v>
          </cell>
          <cell r="L338">
            <v>250</v>
          </cell>
          <cell r="M338">
            <v>1190</v>
          </cell>
          <cell r="N338">
            <v>0.2</v>
          </cell>
          <cell r="O338" t="str">
            <v>PT</v>
          </cell>
          <cell r="P338" t="str">
            <v>Lab</v>
          </cell>
          <cell r="Q338" t="str">
            <v>EUS.</v>
          </cell>
        </row>
        <row r="339">
          <cell r="A339" t="str">
            <v>ETB2:EUS.</v>
          </cell>
          <cell r="B339" t="str">
            <v>. 22H00</v>
          </cell>
          <cell r="C339">
            <v>0.91666666666666663</v>
          </cell>
          <cell r="D339">
            <v>36319</v>
          </cell>
          <cell r="E339">
            <v>20</v>
          </cell>
          <cell r="F339">
            <v>1</v>
          </cell>
          <cell r="G339">
            <v>350</v>
          </cell>
          <cell r="H339">
            <v>1250</v>
          </cell>
          <cell r="I339">
            <v>0.3</v>
          </cell>
          <cell r="J339" t="str">
            <v xml:space="preserve"> LA NOCHE DE ...</v>
          </cell>
          <cell r="K339" t="str">
            <v xml:space="preserve"> LA NOCHE DE ...</v>
          </cell>
          <cell r="L339">
            <v>350</v>
          </cell>
          <cell r="M339">
            <v>1250</v>
          </cell>
          <cell r="N339">
            <v>0.3</v>
          </cell>
          <cell r="O339" t="str">
            <v>PT</v>
          </cell>
          <cell r="P339" t="str">
            <v>Lab</v>
          </cell>
          <cell r="Q339" t="str">
            <v>EUS.</v>
          </cell>
        </row>
        <row r="340">
          <cell r="A340" t="str">
            <v>ETB2:EUS.</v>
          </cell>
          <cell r="B340" t="str">
            <v>. 14H30</v>
          </cell>
          <cell r="C340">
            <v>0.60416666666666663</v>
          </cell>
          <cell r="D340">
            <v>36320</v>
          </cell>
          <cell r="E340">
            <v>20</v>
          </cell>
          <cell r="F340">
            <v>1</v>
          </cell>
          <cell r="G340">
            <v>150</v>
          </cell>
          <cell r="H340">
            <v>1000</v>
          </cell>
          <cell r="I340">
            <v>0.1</v>
          </cell>
          <cell r="J340" t="str">
            <v xml:space="preserve"> TELEBERRI 1</v>
          </cell>
          <cell r="K340" t="str">
            <v xml:space="preserve"> TELEBERRI 1</v>
          </cell>
          <cell r="L340">
            <v>150</v>
          </cell>
          <cell r="M340">
            <v>1000</v>
          </cell>
          <cell r="N340">
            <v>0.1</v>
          </cell>
          <cell r="O340" t="str">
            <v>DT</v>
          </cell>
          <cell r="P340" t="str">
            <v>Lab</v>
          </cell>
          <cell r="Q340" t="str">
            <v>EUS.</v>
          </cell>
        </row>
        <row r="341">
          <cell r="A341" t="str">
            <v>ETB2:EUS.</v>
          </cell>
          <cell r="B341" t="str">
            <v>. 21H50</v>
          </cell>
          <cell r="C341">
            <v>0.90972222222222221</v>
          </cell>
          <cell r="D341">
            <v>36320</v>
          </cell>
          <cell r="E341">
            <v>20</v>
          </cell>
          <cell r="F341">
            <v>1</v>
          </cell>
          <cell r="G341">
            <v>250</v>
          </cell>
          <cell r="H341">
            <v>893</v>
          </cell>
          <cell r="I341">
            <v>0.3</v>
          </cell>
          <cell r="J341" t="str">
            <v xml:space="preserve"> TELEBERRI 2</v>
          </cell>
          <cell r="K341" t="str">
            <v xml:space="preserve"> TELEBERRI 2</v>
          </cell>
          <cell r="L341">
            <v>250</v>
          </cell>
          <cell r="M341">
            <v>893</v>
          </cell>
          <cell r="N341">
            <v>0.3</v>
          </cell>
          <cell r="O341" t="str">
            <v>PT</v>
          </cell>
          <cell r="P341" t="str">
            <v>Lab</v>
          </cell>
          <cell r="Q341" t="str">
            <v>EUS.</v>
          </cell>
        </row>
        <row r="342">
          <cell r="A342" t="str">
            <v>ETB2:EUS.</v>
          </cell>
          <cell r="B342" t="str">
            <v>. 21H20</v>
          </cell>
          <cell r="C342">
            <v>0.88888888888888884</v>
          </cell>
          <cell r="D342">
            <v>36323</v>
          </cell>
          <cell r="E342">
            <v>20</v>
          </cell>
          <cell r="F342">
            <v>1</v>
          </cell>
          <cell r="G342">
            <v>400</v>
          </cell>
          <cell r="H342">
            <v>2857</v>
          </cell>
          <cell r="I342">
            <v>0.1</v>
          </cell>
          <cell r="J342" t="str">
            <v xml:space="preserve"> TELEBERRI 2</v>
          </cell>
          <cell r="K342" t="str">
            <v xml:space="preserve"> TELEBERRI 2</v>
          </cell>
          <cell r="L342">
            <v>400</v>
          </cell>
          <cell r="M342">
            <v>2857</v>
          </cell>
          <cell r="N342">
            <v>0.1</v>
          </cell>
          <cell r="O342" t="str">
            <v>PT</v>
          </cell>
          <cell r="P342" t="str">
            <v>FS</v>
          </cell>
          <cell r="Q342" t="str">
            <v>EUS.</v>
          </cell>
        </row>
        <row r="343">
          <cell r="A343" t="str">
            <v>ETB2:EUS.</v>
          </cell>
          <cell r="B343" t="str">
            <v>. 23H30</v>
          </cell>
          <cell r="C343">
            <v>0.97916666666666663</v>
          </cell>
          <cell r="D343">
            <v>36323</v>
          </cell>
          <cell r="E343">
            <v>20</v>
          </cell>
          <cell r="F343">
            <v>1</v>
          </cell>
          <cell r="G343">
            <v>250</v>
          </cell>
          <cell r="H343">
            <v>893</v>
          </cell>
          <cell r="I343">
            <v>0.3</v>
          </cell>
          <cell r="J343" t="str">
            <v xml:space="preserve"> CINE 2</v>
          </cell>
          <cell r="K343" t="str">
            <v xml:space="preserve"> CINE 2</v>
          </cell>
          <cell r="L343">
            <v>250</v>
          </cell>
          <cell r="M343">
            <v>893</v>
          </cell>
          <cell r="N343">
            <v>0.3</v>
          </cell>
          <cell r="O343" t="str">
            <v>PT</v>
          </cell>
          <cell r="P343" t="str">
            <v>FS</v>
          </cell>
          <cell r="Q343" t="str">
            <v>EUS.</v>
          </cell>
        </row>
        <row r="344">
          <cell r="A344" t="str">
            <v>ETB2:EUS.</v>
          </cell>
          <cell r="B344" t="str">
            <v>. 16H30</v>
          </cell>
          <cell r="C344">
            <v>0.6875</v>
          </cell>
          <cell r="D344">
            <v>36324</v>
          </cell>
          <cell r="E344">
            <v>20</v>
          </cell>
          <cell r="F344">
            <v>1</v>
          </cell>
          <cell r="G344">
            <v>180</v>
          </cell>
          <cell r="H344">
            <v>800</v>
          </cell>
          <cell r="I344">
            <v>0.2</v>
          </cell>
          <cell r="J344" t="str">
            <v xml:space="preserve"> CINE 2</v>
          </cell>
          <cell r="K344" t="str">
            <v xml:space="preserve"> CINE 2</v>
          </cell>
          <cell r="L344">
            <v>180</v>
          </cell>
          <cell r="M344">
            <v>800</v>
          </cell>
          <cell r="N344">
            <v>0.2</v>
          </cell>
          <cell r="O344" t="str">
            <v>DT</v>
          </cell>
          <cell r="P344" t="str">
            <v>FS</v>
          </cell>
          <cell r="Q344" t="str">
            <v>EUS.</v>
          </cell>
        </row>
        <row r="345">
          <cell r="A345" t="str">
            <v>ETB2:EUS.</v>
          </cell>
          <cell r="B345" t="str">
            <v>. 21H50</v>
          </cell>
          <cell r="C345">
            <v>0.90972222222222221</v>
          </cell>
          <cell r="D345">
            <v>36324</v>
          </cell>
          <cell r="E345">
            <v>20</v>
          </cell>
          <cell r="F345">
            <v>1</v>
          </cell>
          <cell r="G345">
            <v>250</v>
          </cell>
          <cell r="H345">
            <v>1190</v>
          </cell>
          <cell r="I345">
            <v>0.2</v>
          </cell>
          <cell r="J345" t="str">
            <v xml:space="preserve"> TELEBERRI 2</v>
          </cell>
          <cell r="K345" t="str">
            <v xml:space="preserve"> TELEBERRI 2</v>
          </cell>
          <cell r="L345">
            <v>250</v>
          </cell>
          <cell r="M345">
            <v>1190</v>
          </cell>
          <cell r="N345">
            <v>0.2</v>
          </cell>
          <cell r="O345" t="str">
            <v>PT</v>
          </cell>
          <cell r="P345" t="str">
            <v>FS</v>
          </cell>
          <cell r="Q345" t="str">
            <v>EUS.</v>
          </cell>
        </row>
        <row r="346">
          <cell r="A346" t="str">
            <v>TELE5:NAC.</v>
          </cell>
          <cell r="B346" t="str">
            <v>. 14H45</v>
          </cell>
          <cell r="C346">
            <v>0.61458333333333337</v>
          </cell>
          <cell r="D346">
            <v>36279</v>
          </cell>
          <cell r="E346">
            <v>20</v>
          </cell>
          <cell r="F346">
            <v>1</v>
          </cell>
          <cell r="G346">
            <v>1150</v>
          </cell>
          <cell r="H346">
            <v>301</v>
          </cell>
          <cell r="I346">
            <v>3.8</v>
          </cell>
          <cell r="J346" t="str">
            <v xml:space="preserve"> NOTICIAS 1</v>
          </cell>
          <cell r="K346" t="str">
            <v xml:space="preserve"> NOTICIAS 1</v>
          </cell>
          <cell r="L346">
            <v>1150</v>
          </cell>
          <cell r="M346">
            <v>301</v>
          </cell>
          <cell r="N346">
            <v>3.8</v>
          </cell>
          <cell r="O346" t="str">
            <v>DT</v>
          </cell>
          <cell r="P346" t="str">
            <v>Lab</v>
          </cell>
          <cell r="Q346" t="str">
            <v>NAC.</v>
          </cell>
        </row>
        <row r="347">
          <cell r="A347" t="str">
            <v>TELE5:NAC.</v>
          </cell>
          <cell r="B347" t="str">
            <v>. 15H45</v>
          </cell>
          <cell r="C347">
            <v>0.65625</v>
          </cell>
          <cell r="D347">
            <v>36279</v>
          </cell>
          <cell r="E347">
            <v>20</v>
          </cell>
          <cell r="F347">
            <v>1</v>
          </cell>
          <cell r="G347">
            <v>1240</v>
          </cell>
          <cell r="H347">
            <v>256</v>
          </cell>
          <cell r="I347">
            <v>4.8</v>
          </cell>
          <cell r="J347" t="str">
            <v xml:space="preserve"> AL SALIR DE CLASE</v>
          </cell>
          <cell r="K347" t="str">
            <v xml:space="preserve"> AL SALIR DE CLASE</v>
          </cell>
          <cell r="L347">
            <v>1240</v>
          </cell>
          <cell r="M347">
            <v>256</v>
          </cell>
          <cell r="N347">
            <v>4.8</v>
          </cell>
          <cell r="O347" t="str">
            <v>DT</v>
          </cell>
          <cell r="P347" t="str">
            <v>Lab</v>
          </cell>
          <cell r="Q347" t="str">
            <v>NAC.</v>
          </cell>
        </row>
        <row r="348">
          <cell r="A348" t="str">
            <v>TELE5:NAC.</v>
          </cell>
          <cell r="B348" t="str">
            <v>. 16H30</v>
          </cell>
          <cell r="C348">
            <v>0.6875</v>
          </cell>
          <cell r="D348">
            <v>36279</v>
          </cell>
          <cell r="E348">
            <v>20</v>
          </cell>
          <cell r="F348">
            <v>1</v>
          </cell>
          <cell r="G348">
            <v>750</v>
          </cell>
          <cell r="H348">
            <v>192</v>
          </cell>
          <cell r="I348">
            <v>3.9</v>
          </cell>
          <cell r="J348" t="str">
            <v xml:space="preserve"> CINE</v>
          </cell>
          <cell r="K348" t="str">
            <v xml:space="preserve"> CINE</v>
          </cell>
          <cell r="L348">
            <v>750</v>
          </cell>
          <cell r="M348">
            <v>192</v>
          </cell>
          <cell r="N348">
            <v>3.9</v>
          </cell>
          <cell r="O348" t="str">
            <v>DT</v>
          </cell>
          <cell r="P348" t="str">
            <v>Lab</v>
          </cell>
          <cell r="Q348" t="str">
            <v>NAC.</v>
          </cell>
        </row>
        <row r="349">
          <cell r="A349" t="str">
            <v>TELE5:NAC.</v>
          </cell>
          <cell r="B349" t="str">
            <v>. 17H00</v>
          </cell>
          <cell r="C349">
            <v>0.70833333333333337</v>
          </cell>
          <cell r="D349">
            <v>36279</v>
          </cell>
          <cell r="E349">
            <v>20</v>
          </cell>
          <cell r="F349">
            <v>1</v>
          </cell>
          <cell r="G349">
            <v>750</v>
          </cell>
          <cell r="H349">
            <v>219</v>
          </cell>
          <cell r="I349">
            <v>3.4</v>
          </cell>
          <cell r="J349" t="str">
            <v xml:space="preserve"> CINE</v>
          </cell>
          <cell r="K349" t="str">
            <v xml:space="preserve"> CINE</v>
          </cell>
          <cell r="L349">
            <v>750</v>
          </cell>
          <cell r="M349">
            <v>219</v>
          </cell>
          <cell r="N349">
            <v>3.4</v>
          </cell>
          <cell r="O349" t="str">
            <v>DT</v>
          </cell>
          <cell r="P349" t="str">
            <v>Lab</v>
          </cell>
          <cell r="Q349" t="str">
            <v>NAC.</v>
          </cell>
        </row>
        <row r="350">
          <cell r="A350" t="str">
            <v>TELE5:NAC.</v>
          </cell>
          <cell r="B350" t="str">
            <v>. 18H00</v>
          </cell>
          <cell r="C350">
            <v>0.75</v>
          </cell>
          <cell r="D350">
            <v>36279</v>
          </cell>
          <cell r="E350">
            <v>20</v>
          </cell>
          <cell r="F350">
            <v>1</v>
          </cell>
          <cell r="G350">
            <v>750</v>
          </cell>
          <cell r="H350">
            <v>224</v>
          </cell>
          <cell r="I350">
            <v>3.4</v>
          </cell>
          <cell r="J350" t="str">
            <v xml:space="preserve"> SERIE</v>
          </cell>
          <cell r="K350" t="str">
            <v xml:space="preserve"> SERIE</v>
          </cell>
          <cell r="L350">
            <v>750</v>
          </cell>
          <cell r="M350">
            <v>224</v>
          </cell>
          <cell r="N350">
            <v>3.4</v>
          </cell>
          <cell r="O350" t="str">
            <v>DT</v>
          </cell>
          <cell r="P350" t="str">
            <v>Lab</v>
          </cell>
          <cell r="Q350" t="str">
            <v>NAC.</v>
          </cell>
        </row>
        <row r="351">
          <cell r="A351" t="str">
            <v>TELE5:NAC.</v>
          </cell>
          <cell r="B351" t="str">
            <v>. 18H30</v>
          </cell>
          <cell r="C351">
            <v>0.77083333333333337</v>
          </cell>
          <cell r="D351">
            <v>36279</v>
          </cell>
          <cell r="E351">
            <v>20</v>
          </cell>
          <cell r="F351">
            <v>1</v>
          </cell>
          <cell r="G351">
            <v>735</v>
          </cell>
          <cell r="H351">
            <v>200</v>
          </cell>
          <cell r="I351">
            <v>3.7</v>
          </cell>
          <cell r="J351" t="str">
            <v xml:space="preserve"> ANA</v>
          </cell>
          <cell r="K351" t="str">
            <v xml:space="preserve"> ANA</v>
          </cell>
          <cell r="L351">
            <v>735</v>
          </cell>
          <cell r="M351">
            <v>200</v>
          </cell>
          <cell r="N351">
            <v>3.7</v>
          </cell>
          <cell r="O351" t="str">
            <v>DT</v>
          </cell>
          <cell r="P351" t="str">
            <v>Lab</v>
          </cell>
          <cell r="Q351" t="str">
            <v>NAC.</v>
          </cell>
        </row>
        <row r="352">
          <cell r="A352" t="str">
            <v>TELE5:NAC.</v>
          </cell>
          <cell r="B352" t="str">
            <v>. 20H45</v>
          </cell>
          <cell r="C352">
            <v>0.86458333333333337</v>
          </cell>
          <cell r="D352">
            <v>36279</v>
          </cell>
          <cell r="E352">
            <v>20</v>
          </cell>
          <cell r="F352">
            <v>1</v>
          </cell>
          <cell r="G352">
            <v>1400</v>
          </cell>
          <cell r="H352">
            <v>556</v>
          </cell>
          <cell r="I352">
            <v>2.5</v>
          </cell>
          <cell r="J352" t="str">
            <v xml:space="preserve"> NOTICIAS 2</v>
          </cell>
          <cell r="K352" t="str">
            <v xml:space="preserve"> NOTICIAS 2</v>
          </cell>
          <cell r="L352">
            <v>1400</v>
          </cell>
          <cell r="M352">
            <v>556</v>
          </cell>
          <cell r="N352">
            <v>2.5</v>
          </cell>
          <cell r="O352" t="str">
            <v>PT</v>
          </cell>
          <cell r="P352" t="str">
            <v>Lab</v>
          </cell>
          <cell r="Q352" t="str">
            <v>NAC.</v>
          </cell>
        </row>
        <row r="353">
          <cell r="A353" t="str">
            <v>TELE5:NAC.</v>
          </cell>
          <cell r="B353" t="str">
            <v>. 22H00</v>
          </cell>
          <cell r="C353">
            <v>0.91666666666666663</v>
          </cell>
          <cell r="D353">
            <v>36279</v>
          </cell>
          <cell r="E353">
            <v>20</v>
          </cell>
          <cell r="F353">
            <v>1</v>
          </cell>
          <cell r="G353">
            <v>1250</v>
          </cell>
          <cell r="H353">
            <v>180</v>
          </cell>
          <cell r="I353">
            <v>7</v>
          </cell>
          <cell r="J353" t="str">
            <v xml:space="preserve"> EXPEDIENTE X</v>
          </cell>
          <cell r="K353" t="str">
            <v xml:space="preserve"> EXPEDIENTE X</v>
          </cell>
          <cell r="L353">
            <v>1250</v>
          </cell>
          <cell r="M353">
            <v>180</v>
          </cell>
          <cell r="N353">
            <v>7</v>
          </cell>
          <cell r="O353" t="str">
            <v>PT</v>
          </cell>
          <cell r="P353" t="str">
            <v>Lab</v>
          </cell>
          <cell r="Q353" t="str">
            <v>NAC.</v>
          </cell>
        </row>
        <row r="354">
          <cell r="A354" t="str">
            <v>TELE5:NAC.</v>
          </cell>
          <cell r="B354" t="str">
            <v>. 23H00</v>
          </cell>
          <cell r="C354">
            <v>0.95833333333333337</v>
          </cell>
          <cell r="D354">
            <v>36279</v>
          </cell>
          <cell r="E354">
            <v>20</v>
          </cell>
          <cell r="F354">
            <v>1</v>
          </cell>
          <cell r="G354">
            <v>1250</v>
          </cell>
          <cell r="H354">
            <v>135</v>
          </cell>
          <cell r="I354">
            <v>9.1999999999999993</v>
          </cell>
          <cell r="J354" t="str">
            <v xml:space="preserve"> EXPEDIENTE X</v>
          </cell>
          <cell r="K354" t="str">
            <v xml:space="preserve"> EXPEDIENTE X</v>
          </cell>
          <cell r="L354">
            <v>1250</v>
          </cell>
          <cell r="M354">
            <v>135</v>
          </cell>
          <cell r="N354">
            <v>9.1999999999999993</v>
          </cell>
          <cell r="O354" t="str">
            <v>PT</v>
          </cell>
          <cell r="P354" t="str">
            <v>Lab</v>
          </cell>
          <cell r="Q354" t="str">
            <v>NAC.</v>
          </cell>
        </row>
        <row r="355">
          <cell r="A355" t="str">
            <v>TELE5:NAC.</v>
          </cell>
          <cell r="B355" t="str">
            <v>. 23H30</v>
          </cell>
          <cell r="C355">
            <v>0.97916666666666663</v>
          </cell>
          <cell r="D355">
            <v>36279</v>
          </cell>
          <cell r="E355">
            <v>20</v>
          </cell>
          <cell r="F355">
            <v>1</v>
          </cell>
          <cell r="G355">
            <v>1250</v>
          </cell>
          <cell r="H355">
            <v>135</v>
          </cell>
          <cell r="I355">
            <v>9.3000000000000007</v>
          </cell>
          <cell r="J355" t="str">
            <v xml:space="preserve"> EXPEDIENTE X</v>
          </cell>
          <cell r="K355" t="str">
            <v xml:space="preserve"> EXPEDIENTE X</v>
          </cell>
          <cell r="L355">
            <v>1250</v>
          </cell>
          <cell r="M355">
            <v>135</v>
          </cell>
          <cell r="N355">
            <v>9.3000000000000007</v>
          </cell>
          <cell r="O355" t="str">
            <v>PT</v>
          </cell>
          <cell r="P355" t="str">
            <v>Lab</v>
          </cell>
          <cell r="Q355" t="str">
            <v>NAC.</v>
          </cell>
        </row>
        <row r="356">
          <cell r="A356" t="str">
            <v>TELE5:NAC.</v>
          </cell>
          <cell r="B356" t="str">
            <v>. 14H45</v>
          </cell>
          <cell r="C356">
            <v>0.61458333333333337</v>
          </cell>
          <cell r="D356">
            <v>36280</v>
          </cell>
          <cell r="E356">
            <v>20</v>
          </cell>
          <cell r="F356">
            <v>1</v>
          </cell>
          <cell r="G356">
            <v>1150</v>
          </cell>
          <cell r="H356">
            <v>314</v>
          </cell>
          <cell r="I356">
            <v>3.7</v>
          </cell>
          <cell r="J356" t="str">
            <v xml:space="preserve"> NOTICIAS 1</v>
          </cell>
          <cell r="K356" t="str">
            <v xml:space="preserve"> NOTICIAS 1</v>
          </cell>
          <cell r="L356">
            <v>1150</v>
          </cell>
          <cell r="M356">
            <v>314</v>
          </cell>
          <cell r="N356">
            <v>3.7</v>
          </cell>
          <cell r="O356" t="str">
            <v>DT</v>
          </cell>
          <cell r="P356" t="str">
            <v>Lab</v>
          </cell>
          <cell r="Q356" t="str">
            <v>NAC.</v>
          </cell>
        </row>
        <row r="357">
          <cell r="A357" t="str">
            <v>TELE5:NAC.</v>
          </cell>
          <cell r="B357" t="str">
            <v>. 15H45</v>
          </cell>
          <cell r="C357">
            <v>0.65625</v>
          </cell>
          <cell r="D357">
            <v>36280</v>
          </cell>
          <cell r="E357">
            <v>20</v>
          </cell>
          <cell r="F357">
            <v>1</v>
          </cell>
          <cell r="G357">
            <v>1240</v>
          </cell>
          <cell r="H357">
            <v>256</v>
          </cell>
          <cell r="I357">
            <v>4.8</v>
          </cell>
          <cell r="J357" t="str">
            <v xml:space="preserve"> AL SALIR DE CLASE</v>
          </cell>
          <cell r="K357" t="str">
            <v xml:space="preserve"> AL SALIR DE CLASE</v>
          </cell>
          <cell r="L357">
            <v>1240</v>
          </cell>
          <cell r="M357">
            <v>256</v>
          </cell>
          <cell r="N357">
            <v>4.8</v>
          </cell>
          <cell r="O357" t="str">
            <v>DT</v>
          </cell>
          <cell r="P357" t="str">
            <v>Lab</v>
          </cell>
          <cell r="Q357" t="str">
            <v>NAC.</v>
          </cell>
        </row>
        <row r="358">
          <cell r="A358" t="str">
            <v>TELE5:NAC.</v>
          </cell>
          <cell r="B358" t="str">
            <v>. 16H30</v>
          </cell>
          <cell r="C358">
            <v>0.6875</v>
          </cell>
          <cell r="D358">
            <v>36280</v>
          </cell>
          <cell r="E358">
            <v>20</v>
          </cell>
          <cell r="F358">
            <v>1</v>
          </cell>
          <cell r="G358">
            <v>750</v>
          </cell>
          <cell r="H358">
            <v>189</v>
          </cell>
          <cell r="I358">
            <v>4</v>
          </cell>
          <cell r="J358" t="str">
            <v xml:space="preserve"> CINE</v>
          </cell>
          <cell r="K358" t="str">
            <v xml:space="preserve"> CINE</v>
          </cell>
          <cell r="L358">
            <v>750</v>
          </cell>
          <cell r="M358">
            <v>189</v>
          </cell>
          <cell r="N358">
            <v>4</v>
          </cell>
          <cell r="O358" t="str">
            <v>DT</v>
          </cell>
          <cell r="P358" t="str">
            <v>Lab</v>
          </cell>
          <cell r="Q358" t="str">
            <v>NAC.</v>
          </cell>
        </row>
        <row r="359">
          <cell r="A359" t="str">
            <v>TELE5:NAC.</v>
          </cell>
          <cell r="B359" t="str">
            <v>. 17H00</v>
          </cell>
          <cell r="C359">
            <v>0.70833333333333337</v>
          </cell>
          <cell r="D359">
            <v>36280</v>
          </cell>
          <cell r="E359">
            <v>20</v>
          </cell>
          <cell r="F359">
            <v>1</v>
          </cell>
          <cell r="G359">
            <v>750</v>
          </cell>
          <cell r="H359">
            <v>214</v>
          </cell>
          <cell r="I359">
            <v>3.5</v>
          </cell>
          <cell r="J359" t="str">
            <v xml:space="preserve"> CINE</v>
          </cell>
          <cell r="K359" t="str">
            <v xml:space="preserve"> CINE</v>
          </cell>
          <cell r="L359">
            <v>750</v>
          </cell>
          <cell r="M359">
            <v>214</v>
          </cell>
          <cell r="N359">
            <v>3.5</v>
          </cell>
          <cell r="O359" t="str">
            <v>DT</v>
          </cell>
          <cell r="P359" t="str">
            <v>Lab</v>
          </cell>
          <cell r="Q359" t="str">
            <v>NAC.</v>
          </cell>
        </row>
        <row r="360">
          <cell r="A360" t="str">
            <v>TELE5:NAC.</v>
          </cell>
          <cell r="B360" t="str">
            <v>. 18H30</v>
          </cell>
          <cell r="C360">
            <v>0.77083333333333337</v>
          </cell>
          <cell r="D360">
            <v>36280</v>
          </cell>
          <cell r="E360">
            <v>20</v>
          </cell>
          <cell r="F360">
            <v>1</v>
          </cell>
          <cell r="G360">
            <v>735</v>
          </cell>
          <cell r="H360">
            <v>214</v>
          </cell>
          <cell r="I360">
            <v>3.4</v>
          </cell>
          <cell r="J360" t="str">
            <v xml:space="preserve"> ANA</v>
          </cell>
          <cell r="K360" t="str">
            <v xml:space="preserve"> ANA</v>
          </cell>
          <cell r="L360">
            <v>735</v>
          </cell>
          <cell r="M360">
            <v>214</v>
          </cell>
          <cell r="N360">
            <v>3.4</v>
          </cell>
          <cell r="O360" t="str">
            <v>DT</v>
          </cell>
          <cell r="P360" t="str">
            <v>Lab</v>
          </cell>
          <cell r="Q360" t="str">
            <v>NAC.</v>
          </cell>
        </row>
        <row r="361">
          <cell r="A361" t="str">
            <v>TELE5:NAC.</v>
          </cell>
          <cell r="B361" t="str">
            <v>. 22H15</v>
          </cell>
          <cell r="C361">
            <v>0.92708333333333337</v>
          </cell>
          <cell r="D361">
            <v>36280</v>
          </cell>
          <cell r="E361">
            <v>20</v>
          </cell>
          <cell r="F361">
            <v>1</v>
          </cell>
          <cell r="G361">
            <v>2950</v>
          </cell>
          <cell r="H361">
            <v>399</v>
          </cell>
          <cell r="I361">
            <v>7.4</v>
          </cell>
          <cell r="J361" t="str">
            <v xml:space="preserve"> CINE 5 ESTRELLAS</v>
          </cell>
          <cell r="K361" t="str">
            <v xml:space="preserve"> CINE 5 ESTRELLAS</v>
          </cell>
          <cell r="L361">
            <v>2950</v>
          </cell>
          <cell r="M361">
            <v>399</v>
          </cell>
          <cell r="N361">
            <v>7.4</v>
          </cell>
          <cell r="O361" t="str">
            <v>PT</v>
          </cell>
          <cell r="P361" t="str">
            <v>Lab</v>
          </cell>
          <cell r="Q361" t="str">
            <v>NAC.</v>
          </cell>
        </row>
        <row r="362">
          <cell r="A362" t="str">
            <v>TELE5:NAC.</v>
          </cell>
          <cell r="B362" t="str">
            <v>. 23H00</v>
          </cell>
          <cell r="C362">
            <v>0.95833333333333337</v>
          </cell>
          <cell r="D362">
            <v>36280</v>
          </cell>
          <cell r="E362">
            <v>20</v>
          </cell>
          <cell r="F362">
            <v>1</v>
          </cell>
          <cell r="G362">
            <v>2950</v>
          </cell>
          <cell r="H362">
            <v>266</v>
          </cell>
          <cell r="I362">
            <v>11.1</v>
          </cell>
          <cell r="J362" t="str">
            <v xml:space="preserve"> CINE 5 ESTRELLAS</v>
          </cell>
          <cell r="K362" t="str">
            <v xml:space="preserve"> CINE 5 ESTRELLAS</v>
          </cell>
          <cell r="L362">
            <v>2950</v>
          </cell>
          <cell r="M362">
            <v>266</v>
          </cell>
          <cell r="N362">
            <v>11.1</v>
          </cell>
          <cell r="O362" t="str">
            <v>PT</v>
          </cell>
          <cell r="P362" t="str">
            <v>Lab</v>
          </cell>
          <cell r="Q362" t="str">
            <v>NAC.</v>
          </cell>
        </row>
        <row r="363">
          <cell r="A363" t="str">
            <v>TELE5:NAC.</v>
          </cell>
          <cell r="B363" t="str">
            <v>. 14H45</v>
          </cell>
          <cell r="C363">
            <v>0.61458333333333337</v>
          </cell>
          <cell r="D363">
            <v>36281</v>
          </cell>
          <cell r="E363">
            <v>20</v>
          </cell>
          <cell r="F363">
            <v>1</v>
          </cell>
          <cell r="G363">
            <v>1150</v>
          </cell>
          <cell r="H363">
            <v>398</v>
          </cell>
          <cell r="I363">
            <v>2.9</v>
          </cell>
          <cell r="J363" t="str">
            <v xml:space="preserve"> NOTICIAS 1</v>
          </cell>
          <cell r="K363" t="str">
            <v xml:space="preserve"> NOTICIAS 1</v>
          </cell>
          <cell r="L363">
            <v>1150</v>
          </cell>
          <cell r="M363">
            <v>398</v>
          </cell>
          <cell r="N363">
            <v>2.9</v>
          </cell>
          <cell r="O363" t="str">
            <v>DT</v>
          </cell>
          <cell r="P363" t="str">
            <v>FS</v>
          </cell>
          <cell r="Q363" t="str">
            <v>NAC.</v>
          </cell>
        </row>
        <row r="364">
          <cell r="A364" t="str">
            <v>TELE5:NAC.</v>
          </cell>
          <cell r="B364" t="str">
            <v>. 16H00</v>
          </cell>
          <cell r="C364">
            <v>0.66666666666666663</v>
          </cell>
          <cell r="D364">
            <v>36281</v>
          </cell>
          <cell r="E364">
            <v>20</v>
          </cell>
          <cell r="F364">
            <v>1</v>
          </cell>
          <cell r="G364">
            <v>1200</v>
          </cell>
          <cell r="H364">
            <v>223</v>
          </cell>
          <cell r="I364">
            <v>5.4</v>
          </cell>
          <cell r="J364" t="str">
            <v xml:space="preserve"> CINE FAMILIAR</v>
          </cell>
          <cell r="K364" t="str">
            <v xml:space="preserve"> CINE FAMILIAR</v>
          </cell>
          <cell r="L364">
            <v>1200</v>
          </cell>
          <cell r="M364">
            <v>223</v>
          </cell>
          <cell r="N364">
            <v>5.4</v>
          </cell>
          <cell r="O364" t="str">
            <v>DT</v>
          </cell>
          <cell r="P364" t="str">
            <v>FS</v>
          </cell>
          <cell r="Q364" t="str">
            <v>NAC.</v>
          </cell>
        </row>
        <row r="365">
          <cell r="A365" t="str">
            <v>TELE5:NAC.</v>
          </cell>
          <cell r="B365" t="str">
            <v>. 16H45</v>
          </cell>
          <cell r="C365">
            <v>0.69791666666666663</v>
          </cell>
          <cell r="D365">
            <v>36281</v>
          </cell>
          <cell r="E365">
            <v>20</v>
          </cell>
          <cell r="F365">
            <v>1</v>
          </cell>
          <cell r="G365">
            <v>1200</v>
          </cell>
          <cell r="H365">
            <v>252</v>
          </cell>
          <cell r="I365">
            <v>4.8</v>
          </cell>
          <cell r="J365" t="str">
            <v xml:space="preserve"> CINE FAMILIAR</v>
          </cell>
          <cell r="K365" t="str">
            <v xml:space="preserve"> CINE FAMILIAR</v>
          </cell>
          <cell r="L365">
            <v>1200</v>
          </cell>
          <cell r="M365">
            <v>252</v>
          </cell>
          <cell r="N365">
            <v>4.8</v>
          </cell>
          <cell r="O365" t="str">
            <v>DT</v>
          </cell>
          <cell r="P365" t="str">
            <v>FS</v>
          </cell>
          <cell r="Q365" t="str">
            <v>NAC.</v>
          </cell>
        </row>
        <row r="366">
          <cell r="A366" t="str">
            <v>TELE5:NAC.</v>
          </cell>
          <cell r="B366" t="str">
            <v>. 17H45</v>
          </cell>
          <cell r="C366">
            <v>0.73958333333333337</v>
          </cell>
          <cell r="D366">
            <v>36281</v>
          </cell>
          <cell r="E366">
            <v>20</v>
          </cell>
          <cell r="F366">
            <v>1</v>
          </cell>
          <cell r="G366">
            <v>630</v>
          </cell>
          <cell r="H366">
            <v>192</v>
          </cell>
          <cell r="I366">
            <v>3.3</v>
          </cell>
          <cell r="J366" t="str">
            <v xml:space="preserve"> CINE</v>
          </cell>
          <cell r="K366" t="str">
            <v xml:space="preserve"> CINE</v>
          </cell>
          <cell r="L366">
            <v>630</v>
          </cell>
          <cell r="M366">
            <v>192</v>
          </cell>
          <cell r="N366">
            <v>3.3</v>
          </cell>
          <cell r="O366" t="str">
            <v>DT</v>
          </cell>
          <cell r="P366" t="str">
            <v>FS</v>
          </cell>
          <cell r="Q366" t="str">
            <v>NAC.</v>
          </cell>
        </row>
        <row r="367">
          <cell r="A367" t="str">
            <v>TELE5:NAC.</v>
          </cell>
          <cell r="B367" t="str">
            <v>. 19H00</v>
          </cell>
          <cell r="C367">
            <v>0.79166666666666663</v>
          </cell>
          <cell r="D367">
            <v>36281</v>
          </cell>
          <cell r="E367">
            <v>20</v>
          </cell>
          <cell r="F367">
            <v>1</v>
          </cell>
          <cell r="G367">
            <v>630</v>
          </cell>
          <cell r="H367">
            <v>188</v>
          </cell>
          <cell r="I367">
            <v>3.4</v>
          </cell>
          <cell r="J367" t="str">
            <v xml:space="preserve"> CINE</v>
          </cell>
          <cell r="K367" t="str">
            <v xml:space="preserve"> CINE</v>
          </cell>
          <cell r="L367">
            <v>630</v>
          </cell>
          <cell r="M367">
            <v>188</v>
          </cell>
          <cell r="N367">
            <v>3.4</v>
          </cell>
          <cell r="O367" t="str">
            <v>DT</v>
          </cell>
          <cell r="P367" t="str">
            <v>FS</v>
          </cell>
          <cell r="Q367" t="str">
            <v>NAC.</v>
          </cell>
        </row>
        <row r="368">
          <cell r="A368" t="str">
            <v>TELE5:NAC.</v>
          </cell>
          <cell r="B368" t="str">
            <v>. 20H45</v>
          </cell>
          <cell r="C368">
            <v>0.86458333333333337</v>
          </cell>
          <cell r="D368">
            <v>36281</v>
          </cell>
          <cell r="E368">
            <v>20</v>
          </cell>
          <cell r="F368">
            <v>1</v>
          </cell>
          <cell r="G368">
            <v>450</v>
          </cell>
          <cell r="H368">
            <v>203</v>
          </cell>
          <cell r="I368">
            <v>2.2000000000000002</v>
          </cell>
          <cell r="J368" t="str">
            <v xml:space="preserve"> NOTICIAS 2</v>
          </cell>
          <cell r="K368" t="str">
            <v xml:space="preserve"> NOTICIAS 2</v>
          </cell>
          <cell r="L368">
            <v>450</v>
          </cell>
          <cell r="M368">
            <v>203</v>
          </cell>
          <cell r="N368">
            <v>2.2000000000000002</v>
          </cell>
          <cell r="O368" t="str">
            <v>PT</v>
          </cell>
          <cell r="P368" t="str">
            <v>FS</v>
          </cell>
          <cell r="Q368" t="str">
            <v>NAC.</v>
          </cell>
        </row>
        <row r="369">
          <cell r="A369" t="str">
            <v>TELE5:NAC.</v>
          </cell>
          <cell r="B369" t="str">
            <v>. 22H30</v>
          </cell>
          <cell r="C369">
            <v>0.9375</v>
          </cell>
          <cell r="D369">
            <v>36281</v>
          </cell>
          <cell r="E369">
            <v>20</v>
          </cell>
          <cell r="F369">
            <v>1</v>
          </cell>
          <cell r="G369">
            <v>1050</v>
          </cell>
          <cell r="H369">
            <v>253</v>
          </cell>
          <cell r="I369">
            <v>4.0999999999999996</v>
          </cell>
          <cell r="J369" t="str">
            <v xml:space="preserve"> MINI SERIE</v>
          </cell>
          <cell r="K369" t="str">
            <v xml:space="preserve"> MINI SERIE</v>
          </cell>
          <cell r="L369">
            <v>1050</v>
          </cell>
          <cell r="M369">
            <v>253</v>
          </cell>
          <cell r="N369">
            <v>4.0999999999999996</v>
          </cell>
          <cell r="O369" t="str">
            <v>PT</v>
          </cell>
          <cell r="P369" t="str">
            <v>FS</v>
          </cell>
          <cell r="Q369" t="str">
            <v>NAC.</v>
          </cell>
        </row>
        <row r="370">
          <cell r="A370" t="str">
            <v>TELE5:NAC.</v>
          </cell>
          <cell r="B370" t="str">
            <v>. 24H15</v>
          </cell>
          <cell r="C370">
            <v>1.0104166666666667</v>
          </cell>
          <cell r="D370">
            <v>36281</v>
          </cell>
          <cell r="E370">
            <v>20</v>
          </cell>
          <cell r="F370">
            <v>1</v>
          </cell>
          <cell r="G370">
            <v>1050</v>
          </cell>
          <cell r="H370">
            <v>241</v>
          </cell>
          <cell r="I370">
            <v>4.3</v>
          </cell>
          <cell r="J370" t="str">
            <v xml:space="preserve"> MINI SERIE</v>
          </cell>
          <cell r="K370" t="str">
            <v xml:space="preserve"> MINI SERIE</v>
          </cell>
          <cell r="L370">
            <v>1050</v>
          </cell>
          <cell r="M370">
            <v>241</v>
          </cell>
          <cell r="N370">
            <v>4.3</v>
          </cell>
          <cell r="O370" t="str">
            <v>PT</v>
          </cell>
          <cell r="P370" t="str">
            <v>FS</v>
          </cell>
          <cell r="Q370" t="str">
            <v>NAC.</v>
          </cell>
        </row>
        <row r="371">
          <cell r="A371" t="str">
            <v>TELE5:NAC.</v>
          </cell>
          <cell r="B371" t="str">
            <v>. 14H45</v>
          </cell>
          <cell r="C371">
            <v>0.61458333333333337</v>
          </cell>
          <cell r="D371">
            <v>36282</v>
          </cell>
          <cell r="E371">
            <v>20</v>
          </cell>
          <cell r="F371">
            <v>1</v>
          </cell>
          <cell r="G371">
            <v>1150</v>
          </cell>
          <cell r="H371">
            <v>351</v>
          </cell>
          <cell r="I371">
            <v>3.3</v>
          </cell>
          <cell r="J371" t="str">
            <v xml:space="preserve"> NOTICIAS 1</v>
          </cell>
          <cell r="K371" t="str">
            <v xml:space="preserve"> NOTICIAS 1</v>
          </cell>
          <cell r="L371">
            <v>1150</v>
          </cell>
          <cell r="M371">
            <v>351</v>
          </cell>
          <cell r="N371">
            <v>3.3</v>
          </cell>
          <cell r="O371" t="str">
            <v>DT</v>
          </cell>
          <cell r="P371" t="str">
            <v>FS</v>
          </cell>
          <cell r="Q371" t="str">
            <v>NAC.</v>
          </cell>
        </row>
        <row r="372">
          <cell r="A372" t="str">
            <v>TELE5:NAC.</v>
          </cell>
          <cell r="B372" t="str">
            <v>. 15H30</v>
          </cell>
          <cell r="C372">
            <v>0.64583333333333337</v>
          </cell>
          <cell r="D372">
            <v>36282</v>
          </cell>
          <cell r="E372">
            <v>20</v>
          </cell>
          <cell r="F372">
            <v>1</v>
          </cell>
          <cell r="G372">
            <v>1180</v>
          </cell>
          <cell r="H372">
            <v>256</v>
          </cell>
          <cell r="I372">
            <v>4.5999999999999996</v>
          </cell>
          <cell r="J372" t="str">
            <v xml:space="preserve"> CAIGA QUIEN CAIGA</v>
          </cell>
          <cell r="K372" t="str">
            <v xml:space="preserve"> CAIGA QUIEN CAIGA</v>
          </cell>
          <cell r="L372">
            <v>1180</v>
          </cell>
          <cell r="M372">
            <v>256</v>
          </cell>
          <cell r="N372">
            <v>4.5999999999999996</v>
          </cell>
          <cell r="O372" t="str">
            <v>DT</v>
          </cell>
          <cell r="P372" t="str">
            <v>FS</v>
          </cell>
          <cell r="Q372" t="str">
            <v>NAC.</v>
          </cell>
        </row>
        <row r="373">
          <cell r="A373" t="str">
            <v>TELE5:NAC.</v>
          </cell>
          <cell r="B373" t="str">
            <v>. 17H15</v>
          </cell>
          <cell r="C373">
            <v>0.71875</v>
          </cell>
          <cell r="D373">
            <v>36282</v>
          </cell>
          <cell r="E373">
            <v>20</v>
          </cell>
          <cell r="F373">
            <v>1</v>
          </cell>
          <cell r="G373">
            <v>630</v>
          </cell>
          <cell r="H373">
            <v>158</v>
          </cell>
          <cell r="I373">
            <v>4</v>
          </cell>
          <cell r="J373" t="str">
            <v xml:space="preserve"> CINE</v>
          </cell>
          <cell r="K373" t="str">
            <v xml:space="preserve"> CINE</v>
          </cell>
          <cell r="L373">
            <v>630</v>
          </cell>
          <cell r="M373">
            <v>158</v>
          </cell>
          <cell r="N373">
            <v>4</v>
          </cell>
          <cell r="O373" t="str">
            <v>DT</v>
          </cell>
          <cell r="P373" t="str">
            <v>FS</v>
          </cell>
          <cell r="Q373" t="str">
            <v>NAC.</v>
          </cell>
        </row>
        <row r="374">
          <cell r="A374" t="str">
            <v>TELE5:NAC.</v>
          </cell>
          <cell r="B374" t="str">
            <v>. 17H45</v>
          </cell>
          <cell r="C374">
            <v>0.73958333333333337</v>
          </cell>
          <cell r="D374">
            <v>36282</v>
          </cell>
          <cell r="E374">
            <v>20</v>
          </cell>
          <cell r="F374">
            <v>1</v>
          </cell>
          <cell r="G374">
            <v>630</v>
          </cell>
          <cell r="H374">
            <v>135</v>
          </cell>
          <cell r="I374">
            <v>4.7</v>
          </cell>
          <cell r="J374" t="str">
            <v xml:space="preserve"> CINE</v>
          </cell>
          <cell r="K374" t="str">
            <v xml:space="preserve"> CINE</v>
          </cell>
          <cell r="L374">
            <v>630</v>
          </cell>
          <cell r="M374">
            <v>135</v>
          </cell>
          <cell r="N374">
            <v>4.7</v>
          </cell>
          <cell r="O374" t="str">
            <v>DT</v>
          </cell>
          <cell r="P374" t="str">
            <v>FS</v>
          </cell>
          <cell r="Q374" t="str">
            <v>NAC.</v>
          </cell>
        </row>
        <row r="375">
          <cell r="A375" t="str">
            <v>TELE5:NAC.</v>
          </cell>
          <cell r="B375" t="str">
            <v>. 18H45</v>
          </cell>
          <cell r="C375">
            <v>0.78125</v>
          </cell>
          <cell r="D375">
            <v>36282</v>
          </cell>
          <cell r="E375">
            <v>20</v>
          </cell>
          <cell r="F375">
            <v>1</v>
          </cell>
          <cell r="G375">
            <v>630</v>
          </cell>
          <cell r="H375">
            <v>188</v>
          </cell>
          <cell r="I375">
            <v>3.4</v>
          </cell>
          <cell r="J375" t="str">
            <v xml:space="preserve"> CINE</v>
          </cell>
          <cell r="K375" t="str">
            <v xml:space="preserve"> CINE</v>
          </cell>
          <cell r="L375">
            <v>630</v>
          </cell>
          <cell r="M375">
            <v>188</v>
          </cell>
          <cell r="N375">
            <v>3.4</v>
          </cell>
          <cell r="O375" t="str">
            <v>DT</v>
          </cell>
          <cell r="P375" t="str">
            <v>FS</v>
          </cell>
          <cell r="Q375" t="str">
            <v>NAC.</v>
          </cell>
        </row>
        <row r="376">
          <cell r="A376" t="str">
            <v>TELE5:NAC.</v>
          </cell>
          <cell r="B376" t="str">
            <v>. 19H15</v>
          </cell>
          <cell r="C376">
            <v>0.80208333333333337</v>
          </cell>
          <cell r="D376">
            <v>36282</v>
          </cell>
          <cell r="E376">
            <v>20</v>
          </cell>
          <cell r="F376">
            <v>1</v>
          </cell>
          <cell r="G376">
            <v>630</v>
          </cell>
          <cell r="H376">
            <v>188</v>
          </cell>
          <cell r="I376">
            <v>3.4</v>
          </cell>
          <cell r="J376" t="str">
            <v xml:space="preserve"> CINE</v>
          </cell>
          <cell r="K376" t="str">
            <v xml:space="preserve"> CINE</v>
          </cell>
          <cell r="L376">
            <v>630</v>
          </cell>
          <cell r="M376">
            <v>188</v>
          </cell>
          <cell r="N376">
            <v>3.4</v>
          </cell>
          <cell r="O376" t="str">
            <v>DT</v>
          </cell>
          <cell r="P376" t="str">
            <v>FS</v>
          </cell>
          <cell r="Q376" t="str">
            <v>NAC.</v>
          </cell>
        </row>
        <row r="377">
          <cell r="A377" t="str">
            <v>TELE5:NAC.</v>
          </cell>
          <cell r="B377" t="str">
            <v>. 20H45</v>
          </cell>
          <cell r="C377">
            <v>0.86458333333333337</v>
          </cell>
          <cell r="D377">
            <v>36282</v>
          </cell>
          <cell r="E377">
            <v>20</v>
          </cell>
          <cell r="F377">
            <v>1</v>
          </cell>
          <cell r="G377">
            <v>450</v>
          </cell>
          <cell r="H377">
            <v>138</v>
          </cell>
          <cell r="I377">
            <v>3.3</v>
          </cell>
          <cell r="J377" t="str">
            <v xml:space="preserve"> NOTICIAS 2</v>
          </cell>
          <cell r="K377" t="str">
            <v xml:space="preserve"> NOTICIAS 2</v>
          </cell>
          <cell r="L377">
            <v>450</v>
          </cell>
          <cell r="M377">
            <v>138</v>
          </cell>
          <cell r="N377">
            <v>3.3</v>
          </cell>
          <cell r="O377" t="str">
            <v>PT</v>
          </cell>
          <cell r="P377" t="str">
            <v>FS</v>
          </cell>
          <cell r="Q377" t="str">
            <v>NAC.</v>
          </cell>
        </row>
        <row r="378">
          <cell r="A378" t="str">
            <v>TELE5:NAC.</v>
          </cell>
          <cell r="B378" t="str">
            <v>. 22H30</v>
          </cell>
          <cell r="C378">
            <v>0.9375</v>
          </cell>
          <cell r="D378">
            <v>36282</v>
          </cell>
          <cell r="E378">
            <v>20</v>
          </cell>
          <cell r="F378">
            <v>1</v>
          </cell>
          <cell r="G378">
            <v>1150</v>
          </cell>
          <cell r="H378">
            <v>205</v>
          </cell>
          <cell r="I378">
            <v>5.6</v>
          </cell>
          <cell r="J378" t="str">
            <v xml:space="preserve"> ME LO DIJO PEREZ</v>
          </cell>
          <cell r="K378" t="str">
            <v xml:space="preserve"> ME LO DIJO PEREZ</v>
          </cell>
          <cell r="L378">
            <v>1150</v>
          </cell>
          <cell r="M378">
            <v>205</v>
          </cell>
          <cell r="N378">
            <v>5.6</v>
          </cell>
          <cell r="O378" t="str">
            <v>PT</v>
          </cell>
          <cell r="P378" t="str">
            <v>FS</v>
          </cell>
          <cell r="Q378" t="str">
            <v>NAC.</v>
          </cell>
        </row>
        <row r="379">
          <cell r="A379" t="str">
            <v>TELE5:NAC.</v>
          </cell>
          <cell r="B379" t="str">
            <v>. 22H45</v>
          </cell>
          <cell r="C379">
            <v>0.94791666666666663</v>
          </cell>
          <cell r="D379">
            <v>36282</v>
          </cell>
          <cell r="E379">
            <v>20</v>
          </cell>
          <cell r="F379">
            <v>1</v>
          </cell>
          <cell r="G379">
            <v>1150</v>
          </cell>
          <cell r="H379">
            <v>194</v>
          </cell>
          <cell r="I379">
            <v>5.9</v>
          </cell>
          <cell r="J379" t="str">
            <v xml:space="preserve"> ME LO DIJO PEREZ</v>
          </cell>
          <cell r="K379" t="str">
            <v xml:space="preserve"> ME LO DIJO PEREZ</v>
          </cell>
          <cell r="L379">
            <v>1150</v>
          </cell>
          <cell r="M379">
            <v>194</v>
          </cell>
          <cell r="N379">
            <v>5.9</v>
          </cell>
          <cell r="O379" t="str">
            <v>PT</v>
          </cell>
          <cell r="P379" t="str">
            <v>FS</v>
          </cell>
          <cell r="Q379" t="str">
            <v>NAC.</v>
          </cell>
        </row>
        <row r="380">
          <cell r="A380" t="str">
            <v>TELE5:NAC.</v>
          </cell>
          <cell r="B380" t="str">
            <v>. 23H00</v>
          </cell>
          <cell r="C380">
            <v>0.95833333333333337</v>
          </cell>
          <cell r="D380">
            <v>36282</v>
          </cell>
          <cell r="E380">
            <v>20</v>
          </cell>
          <cell r="F380">
            <v>1</v>
          </cell>
          <cell r="G380">
            <v>1150</v>
          </cell>
          <cell r="H380">
            <v>177</v>
          </cell>
          <cell r="I380">
            <v>6.5</v>
          </cell>
          <cell r="J380" t="str">
            <v xml:space="preserve"> ME LO DIJO PEREZ</v>
          </cell>
          <cell r="K380" t="str">
            <v xml:space="preserve"> ME LO DIJO PEREZ</v>
          </cell>
          <cell r="L380">
            <v>1150</v>
          </cell>
          <cell r="M380">
            <v>177</v>
          </cell>
          <cell r="N380">
            <v>6.5</v>
          </cell>
          <cell r="O380" t="str">
            <v>PT</v>
          </cell>
          <cell r="P380" t="str">
            <v>FS</v>
          </cell>
          <cell r="Q380" t="str">
            <v>NAC.</v>
          </cell>
        </row>
        <row r="381">
          <cell r="A381" t="str">
            <v>TELE5:NAC.</v>
          </cell>
          <cell r="B381" t="str">
            <v>. 22H45</v>
          </cell>
          <cell r="C381">
            <v>0.94791666666666663</v>
          </cell>
          <cell r="D381">
            <v>36283</v>
          </cell>
          <cell r="E381">
            <v>20</v>
          </cell>
          <cell r="F381">
            <v>1</v>
          </cell>
          <cell r="G381">
            <v>2200</v>
          </cell>
          <cell r="H381">
            <v>182</v>
          </cell>
          <cell r="I381">
            <v>12.1</v>
          </cell>
          <cell r="J381" t="str">
            <v xml:space="preserve"> PETRA DELICADO</v>
          </cell>
          <cell r="K381" t="str">
            <v xml:space="preserve"> PETRA DELICADO</v>
          </cell>
          <cell r="L381">
            <v>2200</v>
          </cell>
          <cell r="M381">
            <v>182</v>
          </cell>
          <cell r="N381">
            <v>12.1</v>
          </cell>
          <cell r="O381" t="str">
            <v>PT</v>
          </cell>
          <cell r="P381" t="str">
            <v>Lab</v>
          </cell>
          <cell r="Q381" t="str">
            <v>NAC.</v>
          </cell>
        </row>
        <row r="382">
          <cell r="A382" t="str">
            <v>TELE5:NAC.</v>
          </cell>
          <cell r="B382" t="str">
            <v>. 16H30</v>
          </cell>
          <cell r="C382">
            <v>0.6875</v>
          </cell>
          <cell r="D382">
            <v>36284</v>
          </cell>
          <cell r="E382">
            <v>20</v>
          </cell>
          <cell r="F382">
            <v>1</v>
          </cell>
          <cell r="G382">
            <v>750</v>
          </cell>
          <cell r="H382">
            <v>175</v>
          </cell>
          <cell r="I382">
            <v>4.3</v>
          </cell>
          <cell r="J382" t="str">
            <v xml:space="preserve"> CINE</v>
          </cell>
          <cell r="K382" t="str">
            <v xml:space="preserve"> CINE</v>
          </cell>
          <cell r="L382">
            <v>750</v>
          </cell>
          <cell r="M382">
            <v>175</v>
          </cell>
          <cell r="N382">
            <v>4.3</v>
          </cell>
          <cell r="O382" t="str">
            <v>DT</v>
          </cell>
          <cell r="P382" t="str">
            <v>Lab</v>
          </cell>
          <cell r="Q382" t="str">
            <v>NAC.</v>
          </cell>
        </row>
        <row r="383">
          <cell r="A383" t="str">
            <v>TELE5:NAC.</v>
          </cell>
          <cell r="B383" t="str">
            <v>. 23H15</v>
          </cell>
          <cell r="C383">
            <v>0.96875</v>
          </cell>
          <cell r="D383">
            <v>36284</v>
          </cell>
          <cell r="E383">
            <v>20</v>
          </cell>
          <cell r="F383">
            <v>1</v>
          </cell>
          <cell r="G383">
            <v>5650</v>
          </cell>
          <cell r="H383">
            <v>710</v>
          </cell>
          <cell r="I383">
            <v>8</v>
          </cell>
          <cell r="J383" t="str">
            <v xml:space="preserve"> MEDICO DE FAMILIA</v>
          </cell>
          <cell r="K383" t="str">
            <v xml:space="preserve"> MEDICO DE FAMILIA</v>
          </cell>
          <cell r="L383">
            <v>5650</v>
          </cell>
          <cell r="M383">
            <v>710</v>
          </cell>
          <cell r="N383">
            <v>8</v>
          </cell>
          <cell r="O383" t="str">
            <v>PT</v>
          </cell>
          <cell r="P383" t="str">
            <v>Lab</v>
          </cell>
          <cell r="Q383" t="str">
            <v>NAC.</v>
          </cell>
        </row>
        <row r="384">
          <cell r="A384" t="str">
            <v>TELE5:NAC.</v>
          </cell>
          <cell r="B384" t="str">
            <v>. 14H45</v>
          </cell>
          <cell r="C384">
            <v>0.61458333333333337</v>
          </cell>
          <cell r="D384">
            <v>36285</v>
          </cell>
          <cell r="E384">
            <v>20</v>
          </cell>
          <cell r="F384">
            <v>1</v>
          </cell>
          <cell r="G384">
            <v>1150</v>
          </cell>
          <cell r="H384">
            <v>284</v>
          </cell>
          <cell r="I384">
            <v>4.0999999999999996</v>
          </cell>
          <cell r="J384" t="str">
            <v xml:space="preserve"> NOTICIAS 1</v>
          </cell>
          <cell r="K384" t="str">
            <v xml:space="preserve"> NOTICIAS 1</v>
          </cell>
          <cell r="L384">
            <v>1150</v>
          </cell>
          <cell r="M384">
            <v>284</v>
          </cell>
          <cell r="N384">
            <v>4.0999999999999996</v>
          </cell>
          <cell r="O384" t="str">
            <v>DT</v>
          </cell>
          <cell r="P384" t="str">
            <v>Lab</v>
          </cell>
          <cell r="Q384" t="str">
            <v>NAC.</v>
          </cell>
        </row>
        <row r="385">
          <cell r="A385" t="str">
            <v>TELE5:NAC.</v>
          </cell>
          <cell r="B385" t="str">
            <v>. 14H45</v>
          </cell>
          <cell r="C385">
            <v>0.61458333333333337</v>
          </cell>
          <cell r="D385">
            <v>36286</v>
          </cell>
          <cell r="E385">
            <v>20</v>
          </cell>
          <cell r="F385">
            <v>1</v>
          </cell>
          <cell r="G385">
            <v>1150</v>
          </cell>
          <cell r="H385">
            <v>301</v>
          </cell>
          <cell r="I385">
            <v>3.8</v>
          </cell>
          <cell r="J385" t="str">
            <v xml:space="preserve"> NOTICIAS 1</v>
          </cell>
          <cell r="K385" t="str">
            <v xml:space="preserve"> NOTICIAS 1</v>
          </cell>
          <cell r="L385">
            <v>1150</v>
          </cell>
          <cell r="M385">
            <v>301</v>
          </cell>
          <cell r="N385">
            <v>3.8</v>
          </cell>
          <cell r="O385" t="str">
            <v>DT</v>
          </cell>
          <cell r="P385" t="str">
            <v>Lab</v>
          </cell>
          <cell r="Q385" t="str">
            <v>NAC.</v>
          </cell>
        </row>
        <row r="386">
          <cell r="A386" t="str">
            <v>TELE5:NAC.</v>
          </cell>
          <cell r="B386" t="str">
            <v>. 20H45</v>
          </cell>
          <cell r="C386">
            <v>0.86458333333333337</v>
          </cell>
          <cell r="D386">
            <v>36286</v>
          </cell>
          <cell r="E386">
            <v>20</v>
          </cell>
          <cell r="F386">
            <v>1</v>
          </cell>
          <cell r="G386">
            <v>1400</v>
          </cell>
          <cell r="H386">
            <v>599</v>
          </cell>
          <cell r="I386">
            <v>2.2999999999999998</v>
          </cell>
          <cell r="J386" t="str">
            <v xml:space="preserve"> NOTICIAS 2</v>
          </cell>
          <cell r="K386" t="str">
            <v xml:space="preserve"> NOTICIAS 2</v>
          </cell>
          <cell r="L386">
            <v>1400</v>
          </cell>
          <cell r="M386">
            <v>599</v>
          </cell>
          <cell r="N386">
            <v>2.2999999999999998</v>
          </cell>
          <cell r="O386" t="str">
            <v>PT</v>
          </cell>
          <cell r="P386" t="str">
            <v>Lab</v>
          </cell>
          <cell r="Q386" t="str">
            <v>NAC.</v>
          </cell>
        </row>
        <row r="387">
          <cell r="A387" t="str">
            <v>TELE5:NAC.</v>
          </cell>
          <cell r="B387" t="str">
            <v>. 24H15</v>
          </cell>
          <cell r="C387">
            <v>1.0104166666666667</v>
          </cell>
          <cell r="D387">
            <v>36286</v>
          </cell>
          <cell r="E387">
            <v>20</v>
          </cell>
          <cell r="F387">
            <v>1</v>
          </cell>
          <cell r="G387">
            <v>150</v>
          </cell>
          <cell r="H387">
            <v>35</v>
          </cell>
          <cell r="I387">
            <v>4.3</v>
          </cell>
          <cell r="J387" t="str">
            <v xml:space="preserve"> CRONICAS MARCIANAS</v>
          </cell>
          <cell r="K387" t="str">
            <v xml:space="preserve"> CRONICAS MARCIANAS</v>
          </cell>
          <cell r="L387">
            <v>150</v>
          </cell>
          <cell r="M387">
            <v>35</v>
          </cell>
          <cell r="N387">
            <v>4.3</v>
          </cell>
          <cell r="O387" t="str">
            <v>PT</v>
          </cell>
          <cell r="P387" t="str">
            <v>Lab</v>
          </cell>
          <cell r="Q387" t="str">
            <v>NAC.</v>
          </cell>
        </row>
        <row r="388">
          <cell r="A388" t="str">
            <v>TELE5:NAC.</v>
          </cell>
          <cell r="B388" t="str">
            <v>. 15H30</v>
          </cell>
          <cell r="C388">
            <v>0.64583333333333337</v>
          </cell>
          <cell r="D388">
            <v>36288</v>
          </cell>
          <cell r="E388">
            <v>20</v>
          </cell>
          <cell r="F388">
            <v>1</v>
          </cell>
          <cell r="G388">
            <v>1200</v>
          </cell>
          <cell r="H388">
            <v>302</v>
          </cell>
          <cell r="I388">
            <v>4</v>
          </cell>
          <cell r="J388" t="str">
            <v xml:space="preserve"> CINE FAMILIAR</v>
          </cell>
          <cell r="K388" t="str">
            <v xml:space="preserve"> CINE FAMILIAR</v>
          </cell>
          <cell r="L388">
            <v>1200</v>
          </cell>
          <cell r="M388">
            <v>302</v>
          </cell>
          <cell r="N388">
            <v>4</v>
          </cell>
          <cell r="O388" t="str">
            <v>DT</v>
          </cell>
          <cell r="P388" t="str">
            <v>FS</v>
          </cell>
          <cell r="Q388" t="str">
            <v>NAC.</v>
          </cell>
        </row>
        <row r="389">
          <cell r="A389" t="str">
            <v>TELE5:NAC.</v>
          </cell>
          <cell r="B389" t="str">
            <v>. 16H00</v>
          </cell>
          <cell r="C389">
            <v>0.66666666666666663</v>
          </cell>
          <cell r="D389">
            <v>36288</v>
          </cell>
          <cell r="E389">
            <v>20</v>
          </cell>
          <cell r="F389">
            <v>1</v>
          </cell>
          <cell r="G389">
            <v>1200</v>
          </cell>
          <cell r="H389">
            <v>230</v>
          </cell>
          <cell r="I389">
            <v>5.2</v>
          </cell>
          <cell r="J389" t="str">
            <v xml:space="preserve"> CINE FAMILIAR</v>
          </cell>
          <cell r="K389" t="str">
            <v xml:space="preserve"> CINE FAMILIAR</v>
          </cell>
          <cell r="L389">
            <v>1200</v>
          </cell>
          <cell r="M389">
            <v>230</v>
          </cell>
          <cell r="N389">
            <v>5.2</v>
          </cell>
          <cell r="O389" t="str">
            <v>DT</v>
          </cell>
          <cell r="P389" t="str">
            <v>FS</v>
          </cell>
          <cell r="Q389" t="str">
            <v>NAC.</v>
          </cell>
        </row>
        <row r="390">
          <cell r="A390" t="str">
            <v>TELE5:NAC.</v>
          </cell>
          <cell r="B390" t="str">
            <v>. 16H45</v>
          </cell>
          <cell r="C390">
            <v>0.69791666666666663</v>
          </cell>
          <cell r="D390">
            <v>36288</v>
          </cell>
          <cell r="E390">
            <v>20</v>
          </cell>
          <cell r="F390">
            <v>1</v>
          </cell>
          <cell r="G390">
            <v>1200</v>
          </cell>
          <cell r="H390">
            <v>261</v>
          </cell>
          <cell r="I390">
            <v>4.5999999999999996</v>
          </cell>
          <cell r="J390" t="str">
            <v xml:space="preserve"> CINE FAMILIAR</v>
          </cell>
          <cell r="K390" t="str">
            <v xml:space="preserve"> CINE FAMILIAR</v>
          </cell>
          <cell r="L390">
            <v>1200</v>
          </cell>
          <cell r="M390">
            <v>261</v>
          </cell>
          <cell r="N390">
            <v>4.5999999999999996</v>
          </cell>
          <cell r="O390" t="str">
            <v>DT</v>
          </cell>
          <cell r="P390" t="str">
            <v>FS</v>
          </cell>
          <cell r="Q390" t="str">
            <v>NAC.</v>
          </cell>
        </row>
        <row r="391">
          <cell r="A391" t="str">
            <v>TELE5:NAC.</v>
          </cell>
          <cell r="B391" t="str">
            <v>. 18H15</v>
          </cell>
          <cell r="C391">
            <v>0.76041666666666663</v>
          </cell>
          <cell r="D391">
            <v>36288</v>
          </cell>
          <cell r="E391">
            <v>20</v>
          </cell>
          <cell r="F391">
            <v>1</v>
          </cell>
          <cell r="G391">
            <v>630</v>
          </cell>
          <cell r="H391">
            <v>179</v>
          </cell>
          <cell r="I391">
            <v>3.5</v>
          </cell>
          <cell r="J391" t="str">
            <v xml:space="preserve"> CINE</v>
          </cell>
          <cell r="K391" t="str">
            <v xml:space="preserve"> CINE</v>
          </cell>
          <cell r="L391">
            <v>630</v>
          </cell>
          <cell r="M391">
            <v>179</v>
          </cell>
          <cell r="N391">
            <v>3.5</v>
          </cell>
          <cell r="O391" t="str">
            <v>DT</v>
          </cell>
          <cell r="P391" t="str">
            <v>FS</v>
          </cell>
          <cell r="Q391" t="str">
            <v>NAC.</v>
          </cell>
        </row>
        <row r="392">
          <cell r="A392" t="str">
            <v>TELE5:NAC.</v>
          </cell>
          <cell r="B392" t="str">
            <v>. 16H00</v>
          </cell>
          <cell r="C392">
            <v>0.66666666666666663</v>
          </cell>
          <cell r="D392">
            <v>36289</v>
          </cell>
          <cell r="E392">
            <v>20</v>
          </cell>
          <cell r="F392">
            <v>1</v>
          </cell>
          <cell r="G392">
            <v>1180</v>
          </cell>
          <cell r="H392">
            <v>182</v>
          </cell>
          <cell r="I392">
            <v>6.5</v>
          </cell>
          <cell r="J392" t="str">
            <v xml:space="preserve"> CAIGA QUIEN CAIGA</v>
          </cell>
          <cell r="K392" t="str">
            <v xml:space="preserve"> CAIGA QUIEN CAIGA</v>
          </cell>
          <cell r="L392">
            <v>1180</v>
          </cell>
          <cell r="M392">
            <v>182</v>
          </cell>
          <cell r="N392">
            <v>6.5</v>
          </cell>
          <cell r="O392" t="str">
            <v>DT</v>
          </cell>
          <cell r="P392" t="str">
            <v>FS</v>
          </cell>
          <cell r="Q392" t="str">
            <v>NAC.</v>
          </cell>
        </row>
        <row r="393">
          <cell r="A393" t="str">
            <v>TELE5:NAC.</v>
          </cell>
          <cell r="B393" t="str">
            <v>. 17H15</v>
          </cell>
          <cell r="C393">
            <v>0.71875</v>
          </cell>
          <cell r="D393">
            <v>36289</v>
          </cell>
          <cell r="E393">
            <v>20</v>
          </cell>
          <cell r="F393">
            <v>1</v>
          </cell>
          <cell r="G393">
            <v>630</v>
          </cell>
          <cell r="H393">
            <v>165</v>
          </cell>
          <cell r="I393">
            <v>3.8</v>
          </cell>
          <cell r="J393" t="str">
            <v xml:space="preserve"> CINE</v>
          </cell>
          <cell r="K393" t="str">
            <v xml:space="preserve"> CINE</v>
          </cell>
          <cell r="L393">
            <v>630</v>
          </cell>
          <cell r="M393">
            <v>165</v>
          </cell>
          <cell r="N393">
            <v>3.8</v>
          </cell>
          <cell r="O393" t="str">
            <v>DT</v>
          </cell>
          <cell r="P393" t="str">
            <v>FS</v>
          </cell>
          <cell r="Q393" t="str">
            <v>NAC.</v>
          </cell>
        </row>
        <row r="394">
          <cell r="A394" t="str">
            <v>TELE5:NAC.</v>
          </cell>
          <cell r="B394" t="str">
            <v>. 18H15</v>
          </cell>
          <cell r="C394">
            <v>0.76041666666666663</v>
          </cell>
          <cell r="D394">
            <v>36289</v>
          </cell>
          <cell r="E394">
            <v>20</v>
          </cell>
          <cell r="F394">
            <v>1</v>
          </cell>
          <cell r="G394">
            <v>630</v>
          </cell>
          <cell r="H394">
            <v>144</v>
          </cell>
          <cell r="I394">
            <v>4.4000000000000004</v>
          </cell>
          <cell r="J394" t="str">
            <v xml:space="preserve"> CINE</v>
          </cell>
          <cell r="K394" t="str">
            <v xml:space="preserve"> CINE</v>
          </cell>
          <cell r="L394">
            <v>630</v>
          </cell>
          <cell r="M394">
            <v>144</v>
          </cell>
          <cell r="N394">
            <v>4.4000000000000004</v>
          </cell>
          <cell r="O394" t="str">
            <v>DT</v>
          </cell>
          <cell r="P394" t="str">
            <v>FS</v>
          </cell>
          <cell r="Q394" t="str">
            <v>NAC.</v>
          </cell>
        </row>
        <row r="395">
          <cell r="A395" t="str">
            <v>TELE5:NAC.</v>
          </cell>
          <cell r="B395" t="str">
            <v>. 23H00</v>
          </cell>
          <cell r="C395">
            <v>0.95833333333333337</v>
          </cell>
          <cell r="D395">
            <v>36289</v>
          </cell>
          <cell r="E395">
            <v>20</v>
          </cell>
          <cell r="F395">
            <v>1</v>
          </cell>
          <cell r="G395">
            <v>1150</v>
          </cell>
          <cell r="H395">
            <v>181</v>
          </cell>
          <cell r="I395">
            <v>6.4</v>
          </cell>
          <cell r="J395" t="str">
            <v xml:space="preserve"> ME LO DIJO PEREZ</v>
          </cell>
          <cell r="K395" t="str">
            <v xml:space="preserve"> ME LO DIJO PEREZ</v>
          </cell>
          <cell r="L395">
            <v>1150</v>
          </cell>
          <cell r="M395">
            <v>181</v>
          </cell>
          <cell r="N395">
            <v>6.4</v>
          </cell>
          <cell r="O395" t="str">
            <v>PT</v>
          </cell>
          <cell r="P395" t="str">
            <v>FS</v>
          </cell>
          <cell r="Q395" t="str">
            <v>NAC.</v>
          </cell>
        </row>
        <row r="396">
          <cell r="A396" t="str">
            <v>TELE5:NAC.</v>
          </cell>
          <cell r="B396" t="str">
            <v>. 15H45</v>
          </cell>
          <cell r="C396">
            <v>0.65625</v>
          </cell>
          <cell r="D396">
            <v>36290</v>
          </cell>
          <cell r="E396">
            <v>20</v>
          </cell>
          <cell r="F396">
            <v>1</v>
          </cell>
          <cell r="G396">
            <v>1240</v>
          </cell>
          <cell r="H396">
            <v>252</v>
          </cell>
          <cell r="I396">
            <v>4.9000000000000004</v>
          </cell>
          <cell r="J396" t="str">
            <v xml:space="preserve"> AL SALIR DE CLASE</v>
          </cell>
          <cell r="K396" t="str">
            <v xml:space="preserve"> AL SALIR DE CLASE</v>
          </cell>
          <cell r="L396">
            <v>1240</v>
          </cell>
          <cell r="M396">
            <v>252</v>
          </cell>
          <cell r="N396">
            <v>4.9000000000000004</v>
          </cell>
          <cell r="O396" t="str">
            <v>DT</v>
          </cell>
          <cell r="P396" t="str">
            <v>Lab</v>
          </cell>
          <cell r="Q396" t="str">
            <v>NAC.</v>
          </cell>
        </row>
        <row r="397">
          <cell r="A397" t="str">
            <v>TELE5:NAC.</v>
          </cell>
          <cell r="B397" t="str">
            <v>. 14H45</v>
          </cell>
          <cell r="C397">
            <v>0.61458333333333337</v>
          </cell>
          <cell r="D397">
            <v>36291</v>
          </cell>
          <cell r="E397">
            <v>20</v>
          </cell>
          <cell r="F397">
            <v>1</v>
          </cell>
          <cell r="G397">
            <v>1150</v>
          </cell>
          <cell r="H397">
            <v>284</v>
          </cell>
          <cell r="I397">
            <v>4.0999999999999996</v>
          </cell>
          <cell r="J397" t="str">
            <v xml:space="preserve"> NOTICIAS 1</v>
          </cell>
          <cell r="K397" t="str">
            <v xml:space="preserve"> NOTICIAS 1</v>
          </cell>
          <cell r="L397">
            <v>1150</v>
          </cell>
          <cell r="M397">
            <v>284</v>
          </cell>
          <cell r="N397">
            <v>4.0999999999999996</v>
          </cell>
          <cell r="O397" t="str">
            <v>DT</v>
          </cell>
          <cell r="P397" t="str">
            <v>Lab</v>
          </cell>
          <cell r="Q397" t="str">
            <v>NAC.</v>
          </cell>
        </row>
        <row r="398">
          <cell r="A398" t="str">
            <v>TELE5:NAC.</v>
          </cell>
          <cell r="B398" t="str">
            <v>. 22H15</v>
          </cell>
          <cell r="C398">
            <v>0.92708333333333337</v>
          </cell>
          <cell r="D398">
            <v>36291</v>
          </cell>
          <cell r="E398">
            <v>20</v>
          </cell>
          <cell r="F398">
            <v>1</v>
          </cell>
          <cell r="G398">
            <v>5650</v>
          </cell>
          <cell r="H398">
            <v>992</v>
          </cell>
          <cell r="I398">
            <v>5.7</v>
          </cell>
          <cell r="J398" t="str">
            <v xml:space="preserve"> MEDICO DE FAMILIA</v>
          </cell>
          <cell r="K398" t="str">
            <v xml:space="preserve"> MEDICO DE FAMILIA</v>
          </cell>
          <cell r="L398">
            <v>5650</v>
          </cell>
          <cell r="M398">
            <v>992</v>
          </cell>
          <cell r="N398">
            <v>5.7</v>
          </cell>
          <cell r="O398" t="str">
            <v>PT</v>
          </cell>
          <cell r="P398" t="str">
            <v>Lab</v>
          </cell>
          <cell r="Q398" t="str">
            <v>NAC.</v>
          </cell>
        </row>
        <row r="399">
          <cell r="A399" t="str">
            <v>TELE5:NAC.</v>
          </cell>
          <cell r="B399" t="str">
            <v>. 15H45</v>
          </cell>
          <cell r="C399">
            <v>0.65625</v>
          </cell>
          <cell r="D399">
            <v>36292</v>
          </cell>
          <cell r="E399">
            <v>20</v>
          </cell>
          <cell r="F399">
            <v>1</v>
          </cell>
          <cell r="G399">
            <v>1240</v>
          </cell>
          <cell r="H399">
            <v>265</v>
          </cell>
          <cell r="I399">
            <v>4.7</v>
          </cell>
          <cell r="J399" t="str">
            <v xml:space="preserve"> AL SALIR DE CLASE</v>
          </cell>
          <cell r="K399" t="str">
            <v xml:space="preserve"> AL SALIR DE CLASE</v>
          </cell>
          <cell r="L399">
            <v>1240</v>
          </cell>
          <cell r="M399">
            <v>265</v>
          </cell>
          <cell r="N399">
            <v>4.7</v>
          </cell>
          <cell r="O399" t="str">
            <v>DT</v>
          </cell>
          <cell r="P399" t="str">
            <v>Lab</v>
          </cell>
          <cell r="Q399" t="str">
            <v>NAC.</v>
          </cell>
        </row>
        <row r="400">
          <cell r="A400" t="str">
            <v>TELE5:NAC.</v>
          </cell>
          <cell r="B400" t="str">
            <v>. 17H00</v>
          </cell>
          <cell r="C400">
            <v>0.70833333333333337</v>
          </cell>
          <cell r="D400">
            <v>36292</v>
          </cell>
          <cell r="E400">
            <v>20</v>
          </cell>
          <cell r="F400">
            <v>1</v>
          </cell>
          <cell r="G400">
            <v>750</v>
          </cell>
          <cell r="H400">
            <v>214</v>
          </cell>
          <cell r="I400">
            <v>3.5</v>
          </cell>
          <cell r="J400" t="str">
            <v xml:space="preserve"> CINE</v>
          </cell>
          <cell r="K400" t="str">
            <v xml:space="preserve"> CINE</v>
          </cell>
          <cell r="L400">
            <v>750</v>
          </cell>
          <cell r="M400">
            <v>214</v>
          </cell>
          <cell r="N400">
            <v>3.5</v>
          </cell>
          <cell r="O400" t="str">
            <v>DT</v>
          </cell>
          <cell r="P400" t="str">
            <v>Lab</v>
          </cell>
          <cell r="Q400" t="str">
            <v>NAC.</v>
          </cell>
        </row>
        <row r="401">
          <cell r="A401" t="str">
            <v>TELE5:NAC.</v>
          </cell>
          <cell r="B401" t="str">
            <v>. 23H30</v>
          </cell>
          <cell r="C401">
            <v>0.97916666666666663</v>
          </cell>
          <cell r="D401">
            <v>36292</v>
          </cell>
          <cell r="E401">
            <v>20</v>
          </cell>
          <cell r="F401">
            <v>1</v>
          </cell>
          <cell r="G401">
            <v>1000</v>
          </cell>
          <cell r="H401">
            <v>137</v>
          </cell>
          <cell r="I401">
            <v>7.3</v>
          </cell>
          <cell r="J401" t="str">
            <v xml:space="preserve"> CRONICAS MARCIANAS</v>
          </cell>
          <cell r="K401" t="str">
            <v xml:space="preserve"> CRONICAS MARCIANAS</v>
          </cell>
          <cell r="L401">
            <v>1000</v>
          </cell>
          <cell r="M401">
            <v>137</v>
          </cell>
          <cell r="N401">
            <v>7.3</v>
          </cell>
          <cell r="O401" t="str">
            <v>PT</v>
          </cell>
          <cell r="P401" t="str">
            <v>Lab</v>
          </cell>
          <cell r="Q401" t="str">
            <v>NAC.</v>
          </cell>
        </row>
        <row r="402">
          <cell r="A402" t="str">
            <v>TELE5:NAC.</v>
          </cell>
          <cell r="B402" t="str">
            <v>. 14H45</v>
          </cell>
          <cell r="C402">
            <v>0.61458333333333337</v>
          </cell>
          <cell r="D402">
            <v>36293</v>
          </cell>
          <cell r="E402">
            <v>20</v>
          </cell>
          <cell r="F402">
            <v>1</v>
          </cell>
          <cell r="G402">
            <v>1150</v>
          </cell>
          <cell r="H402">
            <v>301</v>
          </cell>
          <cell r="I402">
            <v>3.8</v>
          </cell>
          <cell r="J402" t="str">
            <v xml:space="preserve"> NOTICIAS 1</v>
          </cell>
          <cell r="K402" t="str">
            <v xml:space="preserve"> NOTICIAS 1</v>
          </cell>
          <cell r="L402">
            <v>1150</v>
          </cell>
          <cell r="M402">
            <v>301</v>
          </cell>
          <cell r="N402">
            <v>3.8</v>
          </cell>
          <cell r="O402" t="str">
            <v>DT</v>
          </cell>
          <cell r="P402" t="str">
            <v>Lab</v>
          </cell>
          <cell r="Q402" t="str">
            <v>NAC.</v>
          </cell>
        </row>
        <row r="403">
          <cell r="A403" t="str">
            <v>TELE5:NAC.</v>
          </cell>
          <cell r="B403" t="str">
            <v>. 16H00</v>
          </cell>
          <cell r="C403">
            <v>0.66666666666666663</v>
          </cell>
          <cell r="D403">
            <v>36295</v>
          </cell>
          <cell r="E403">
            <v>20</v>
          </cell>
          <cell r="F403">
            <v>1</v>
          </cell>
          <cell r="G403">
            <v>1200</v>
          </cell>
          <cell r="H403">
            <v>237</v>
          </cell>
          <cell r="I403">
            <v>5.0999999999999996</v>
          </cell>
          <cell r="J403" t="str">
            <v xml:space="preserve"> CINE FAMILIAR</v>
          </cell>
          <cell r="K403" t="str">
            <v xml:space="preserve"> CINE FAMILIAR</v>
          </cell>
          <cell r="L403">
            <v>1200</v>
          </cell>
          <cell r="M403">
            <v>237</v>
          </cell>
          <cell r="N403">
            <v>5.0999999999999996</v>
          </cell>
          <cell r="O403" t="str">
            <v>DT</v>
          </cell>
          <cell r="P403" t="str">
            <v>FS</v>
          </cell>
          <cell r="Q403" t="str">
            <v>NAC.</v>
          </cell>
        </row>
        <row r="404">
          <cell r="A404" t="str">
            <v>TELE5:NAC.</v>
          </cell>
          <cell r="B404" t="str">
            <v>. 17H15</v>
          </cell>
          <cell r="C404">
            <v>0.71875</v>
          </cell>
          <cell r="D404">
            <v>36295</v>
          </cell>
          <cell r="E404">
            <v>20</v>
          </cell>
          <cell r="F404">
            <v>1</v>
          </cell>
          <cell r="G404">
            <v>1200</v>
          </cell>
          <cell r="H404">
            <v>327</v>
          </cell>
          <cell r="I404">
            <v>3.7</v>
          </cell>
          <cell r="J404" t="str">
            <v xml:space="preserve"> CINE FAMILIAR</v>
          </cell>
          <cell r="K404" t="str">
            <v xml:space="preserve"> CINE FAMILIAR</v>
          </cell>
          <cell r="L404">
            <v>1200</v>
          </cell>
          <cell r="M404">
            <v>327</v>
          </cell>
          <cell r="N404">
            <v>3.7</v>
          </cell>
          <cell r="O404" t="str">
            <v>DT</v>
          </cell>
          <cell r="P404" t="str">
            <v>FS</v>
          </cell>
          <cell r="Q404" t="str">
            <v>NAC.</v>
          </cell>
        </row>
        <row r="405">
          <cell r="A405" t="str">
            <v>TELE5:NAC.</v>
          </cell>
          <cell r="B405" t="str">
            <v>. 16H00</v>
          </cell>
          <cell r="C405">
            <v>0.66666666666666663</v>
          </cell>
          <cell r="D405">
            <v>36296</v>
          </cell>
          <cell r="E405">
            <v>20</v>
          </cell>
          <cell r="F405">
            <v>1</v>
          </cell>
          <cell r="G405">
            <v>1180</v>
          </cell>
          <cell r="H405">
            <v>187</v>
          </cell>
          <cell r="I405">
            <v>6.3</v>
          </cell>
          <cell r="J405" t="str">
            <v xml:space="preserve"> CAIGA QUIEN CAIGA</v>
          </cell>
          <cell r="K405" t="str">
            <v xml:space="preserve"> CAIGA QUIEN CAIGA</v>
          </cell>
          <cell r="L405">
            <v>1180</v>
          </cell>
          <cell r="M405">
            <v>187</v>
          </cell>
          <cell r="N405">
            <v>6.3</v>
          </cell>
          <cell r="O405" t="str">
            <v>DT</v>
          </cell>
          <cell r="P405" t="str">
            <v>FS</v>
          </cell>
          <cell r="Q405" t="str">
            <v>NAC.</v>
          </cell>
        </row>
        <row r="406">
          <cell r="A406" t="str">
            <v>TELE5:NAC.</v>
          </cell>
          <cell r="B406" t="str">
            <v>. 16H45</v>
          </cell>
          <cell r="C406">
            <v>0.69791666666666663</v>
          </cell>
          <cell r="D406">
            <v>36296</v>
          </cell>
          <cell r="E406">
            <v>20</v>
          </cell>
          <cell r="F406">
            <v>1</v>
          </cell>
          <cell r="G406">
            <v>630</v>
          </cell>
          <cell r="H406">
            <v>168</v>
          </cell>
          <cell r="I406">
            <v>3.7</v>
          </cell>
          <cell r="J406" t="str">
            <v xml:space="preserve"> CINE</v>
          </cell>
          <cell r="K406" t="str">
            <v xml:space="preserve"> CINE</v>
          </cell>
          <cell r="L406">
            <v>630</v>
          </cell>
          <cell r="M406">
            <v>168</v>
          </cell>
          <cell r="N406">
            <v>3.7</v>
          </cell>
          <cell r="O406" t="str">
            <v>DT</v>
          </cell>
          <cell r="P406" t="str">
            <v>FS</v>
          </cell>
          <cell r="Q406" t="str">
            <v>NAC.</v>
          </cell>
        </row>
        <row r="407">
          <cell r="A407" t="str">
            <v>TELE5:NAC.</v>
          </cell>
          <cell r="B407" t="str">
            <v>. 23H00</v>
          </cell>
          <cell r="C407">
            <v>0.95833333333333337</v>
          </cell>
          <cell r="D407">
            <v>36296</v>
          </cell>
          <cell r="E407">
            <v>20</v>
          </cell>
          <cell r="F407">
            <v>1</v>
          </cell>
          <cell r="G407">
            <v>1150</v>
          </cell>
          <cell r="H407">
            <v>190</v>
          </cell>
          <cell r="I407">
            <v>6.1</v>
          </cell>
          <cell r="J407" t="str">
            <v xml:space="preserve"> ME LO DIJO PEREZ</v>
          </cell>
          <cell r="K407" t="str">
            <v xml:space="preserve"> ME LO DIJO PEREZ</v>
          </cell>
          <cell r="L407">
            <v>1150</v>
          </cell>
          <cell r="M407">
            <v>190</v>
          </cell>
          <cell r="N407">
            <v>6.1</v>
          </cell>
          <cell r="O407" t="str">
            <v>PT</v>
          </cell>
          <cell r="P407" t="str">
            <v>FS</v>
          </cell>
          <cell r="Q407" t="str">
            <v>NAC.</v>
          </cell>
        </row>
        <row r="408">
          <cell r="A408" t="str">
            <v>TELE5:NAC.</v>
          </cell>
          <cell r="B408" t="str">
            <v>. 15H45</v>
          </cell>
          <cell r="C408">
            <v>0.65625</v>
          </cell>
          <cell r="D408">
            <v>36304</v>
          </cell>
          <cell r="E408">
            <v>20</v>
          </cell>
          <cell r="F408">
            <v>1</v>
          </cell>
          <cell r="G408">
            <v>1240</v>
          </cell>
          <cell r="H408">
            <v>252</v>
          </cell>
          <cell r="I408">
            <v>4.9000000000000004</v>
          </cell>
          <cell r="J408" t="str">
            <v xml:space="preserve"> AL SALIR DE CLASE</v>
          </cell>
          <cell r="K408" t="str">
            <v xml:space="preserve"> AL SALIR DE CLASE</v>
          </cell>
          <cell r="L408">
            <v>1240</v>
          </cell>
          <cell r="M408">
            <v>252</v>
          </cell>
          <cell r="N408">
            <v>4.9000000000000004</v>
          </cell>
          <cell r="O408" t="str">
            <v>DT</v>
          </cell>
          <cell r="P408" t="str">
            <v>Lab</v>
          </cell>
          <cell r="Q408" t="str">
            <v>NAC.</v>
          </cell>
        </row>
        <row r="409">
          <cell r="A409" t="str">
            <v>TELE5:NAC.</v>
          </cell>
          <cell r="B409" t="str">
            <v>. 14H45</v>
          </cell>
          <cell r="C409">
            <v>0.61458333333333337</v>
          </cell>
          <cell r="D409">
            <v>36305</v>
          </cell>
          <cell r="E409">
            <v>20</v>
          </cell>
          <cell r="F409">
            <v>1</v>
          </cell>
          <cell r="G409">
            <v>1150</v>
          </cell>
          <cell r="H409">
            <v>284</v>
          </cell>
          <cell r="I409">
            <v>4.0999999999999996</v>
          </cell>
          <cell r="J409" t="str">
            <v xml:space="preserve"> NOTICIAS 1</v>
          </cell>
          <cell r="K409" t="str">
            <v xml:space="preserve"> NOTICIAS 1</v>
          </cell>
          <cell r="L409">
            <v>1150</v>
          </cell>
          <cell r="M409">
            <v>284</v>
          </cell>
          <cell r="N409">
            <v>4.0999999999999996</v>
          </cell>
          <cell r="O409" t="str">
            <v>DT</v>
          </cell>
          <cell r="P409" t="str">
            <v>Lab</v>
          </cell>
          <cell r="Q409" t="str">
            <v>NAC.</v>
          </cell>
        </row>
        <row r="410">
          <cell r="A410" t="str">
            <v>TELE5:NAC.</v>
          </cell>
          <cell r="B410" t="str">
            <v>. 22H45</v>
          </cell>
          <cell r="C410">
            <v>0.94791666666666663</v>
          </cell>
          <cell r="D410">
            <v>36305</v>
          </cell>
          <cell r="E410">
            <v>20</v>
          </cell>
          <cell r="F410">
            <v>1</v>
          </cell>
          <cell r="G410">
            <v>5650</v>
          </cell>
          <cell r="H410">
            <v>624</v>
          </cell>
          <cell r="I410">
            <v>9.1</v>
          </cell>
          <cell r="J410" t="str">
            <v xml:space="preserve"> MEDICO DE FAMILIA</v>
          </cell>
          <cell r="K410" t="str">
            <v xml:space="preserve"> MEDICO DE FAMILIA</v>
          </cell>
          <cell r="L410">
            <v>5650</v>
          </cell>
          <cell r="M410">
            <v>624</v>
          </cell>
          <cell r="N410">
            <v>9.1</v>
          </cell>
          <cell r="O410" t="str">
            <v>PT</v>
          </cell>
          <cell r="P410" t="str">
            <v>Lab</v>
          </cell>
          <cell r="Q410" t="str">
            <v>NAC.</v>
          </cell>
        </row>
        <row r="411">
          <cell r="A411" t="str">
            <v>TELE5:NAC.</v>
          </cell>
          <cell r="B411" t="str">
            <v>. 15H45</v>
          </cell>
          <cell r="C411">
            <v>0.65625</v>
          </cell>
          <cell r="D411">
            <v>36306</v>
          </cell>
          <cell r="E411">
            <v>20</v>
          </cell>
          <cell r="F411">
            <v>1</v>
          </cell>
          <cell r="G411">
            <v>1240</v>
          </cell>
          <cell r="H411">
            <v>265</v>
          </cell>
          <cell r="I411">
            <v>4.7</v>
          </cell>
          <cell r="J411" t="str">
            <v xml:space="preserve"> AL SALIR DE CLASE</v>
          </cell>
          <cell r="K411" t="str">
            <v xml:space="preserve"> AL SALIR DE CLASE</v>
          </cell>
          <cell r="L411">
            <v>1240</v>
          </cell>
          <cell r="M411">
            <v>265</v>
          </cell>
          <cell r="N411">
            <v>4.7</v>
          </cell>
          <cell r="O411" t="str">
            <v>DT</v>
          </cell>
          <cell r="P411" t="str">
            <v>Lab</v>
          </cell>
          <cell r="Q411" t="str">
            <v>NAC.</v>
          </cell>
        </row>
        <row r="412">
          <cell r="A412" t="str">
            <v>TELE5:NAC.</v>
          </cell>
          <cell r="B412" t="str">
            <v>. 17H00</v>
          </cell>
          <cell r="C412">
            <v>0.70833333333333337</v>
          </cell>
          <cell r="D412">
            <v>36306</v>
          </cell>
          <cell r="E412">
            <v>20</v>
          </cell>
          <cell r="F412">
            <v>1</v>
          </cell>
          <cell r="G412">
            <v>750</v>
          </cell>
          <cell r="H412">
            <v>214</v>
          </cell>
          <cell r="I412">
            <v>3.5</v>
          </cell>
          <cell r="J412" t="str">
            <v xml:space="preserve"> CINE</v>
          </cell>
          <cell r="K412" t="str">
            <v xml:space="preserve"> CINE</v>
          </cell>
          <cell r="L412">
            <v>750</v>
          </cell>
          <cell r="M412">
            <v>214</v>
          </cell>
          <cell r="N412">
            <v>3.5</v>
          </cell>
          <cell r="O412" t="str">
            <v>DT</v>
          </cell>
          <cell r="P412" t="str">
            <v>Lab</v>
          </cell>
          <cell r="Q412" t="str">
            <v>NAC.</v>
          </cell>
        </row>
        <row r="413">
          <cell r="A413" t="str">
            <v>TELE5:NAC.</v>
          </cell>
          <cell r="B413" t="str">
            <v>. 14H45</v>
          </cell>
          <cell r="C413">
            <v>0.61458333333333337</v>
          </cell>
          <cell r="D413">
            <v>36307</v>
          </cell>
          <cell r="E413">
            <v>20</v>
          </cell>
          <cell r="F413">
            <v>1</v>
          </cell>
          <cell r="G413">
            <v>1150</v>
          </cell>
          <cell r="H413">
            <v>301</v>
          </cell>
          <cell r="I413">
            <v>3.8</v>
          </cell>
          <cell r="J413" t="str">
            <v xml:space="preserve"> NOTICIAS 1</v>
          </cell>
          <cell r="K413" t="str">
            <v xml:space="preserve"> NOTICIAS 1</v>
          </cell>
          <cell r="L413">
            <v>1150</v>
          </cell>
          <cell r="M413">
            <v>301</v>
          </cell>
          <cell r="N413">
            <v>3.8</v>
          </cell>
          <cell r="O413" t="str">
            <v>DT</v>
          </cell>
          <cell r="P413" t="str">
            <v>Lab</v>
          </cell>
          <cell r="Q413" t="str">
            <v>NAC.</v>
          </cell>
        </row>
        <row r="414">
          <cell r="A414" t="str">
            <v>TELE5:NAC.</v>
          </cell>
          <cell r="B414" t="str">
            <v>. 15H45</v>
          </cell>
          <cell r="C414">
            <v>0.65625</v>
          </cell>
          <cell r="D414">
            <v>36308</v>
          </cell>
          <cell r="E414">
            <v>20</v>
          </cell>
          <cell r="F414">
            <v>1</v>
          </cell>
          <cell r="G414">
            <v>1240</v>
          </cell>
          <cell r="H414">
            <v>256</v>
          </cell>
          <cell r="I414">
            <v>4.8</v>
          </cell>
          <cell r="J414" t="str">
            <v xml:space="preserve"> AL SALIR DE CLASE</v>
          </cell>
          <cell r="K414" t="str">
            <v xml:space="preserve"> AL SALIR DE CLASE</v>
          </cell>
          <cell r="L414">
            <v>1240</v>
          </cell>
          <cell r="M414">
            <v>256</v>
          </cell>
          <cell r="N414">
            <v>4.8</v>
          </cell>
          <cell r="O414" t="str">
            <v>DT</v>
          </cell>
          <cell r="P414" t="str">
            <v>Lab</v>
          </cell>
          <cell r="Q414" t="str">
            <v>NAC.</v>
          </cell>
        </row>
        <row r="415">
          <cell r="A415" t="str">
            <v>TELE5:NAC.</v>
          </cell>
          <cell r="B415" t="str">
            <v>. 23H00</v>
          </cell>
          <cell r="C415">
            <v>0.95833333333333337</v>
          </cell>
          <cell r="D415">
            <v>36308</v>
          </cell>
          <cell r="E415">
            <v>20</v>
          </cell>
          <cell r="F415">
            <v>1</v>
          </cell>
          <cell r="G415">
            <v>2950</v>
          </cell>
          <cell r="H415">
            <v>285</v>
          </cell>
          <cell r="I415">
            <v>10.4</v>
          </cell>
          <cell r="J415" t="str">
            <v xml:space="preserve"> CINE 5 ESTRELLAS</v>
          </cell>
          <cell r="K415" t="str">
            <v xml:space="preserve"> CINE 5 ESTRELLAS</v>
          </cell>
          <cell r="L415">
            <v>2950</v>
          </cell>
          <cell r="M415">
            <v>285</v>
          </cell>
          <cell r="N415">
            <v>10.4</v>
          </cell>
          <cell r="O415" t="str">
            <v>PT</v>
          </cell>
          <cell r="P415" t="str">
            <v>Lab</v>
          </cell>
          <cell r="Q415" t="str">
            <v>NAC.</v>
          </cell>
        </row>
        <row r="416">
          <cell r="A416" t="str">
            <v>TELE5:NAC.</v>
          </cell>
          <cell r="B416" t="str">
            <v>. 16H00</v>
          </cell>
          <cell r="C416">
            <v>0.66666666666666663</v>
          </cell>
          <cell r="D416">
            <v>36309</v>
          </cell>
          <cell r="E416">
            <v>20</v>
          </cell>
          <cell r="F416">
            <v>1</v>
          </cell>
          <cell r="G416">
            <v>1200</v>
          </cell>
          <cell r="H416">
            <v>240</v>
          </cell>
          <cell r="I416">
            <v>5</v>
          </cell>
          <cell r="J416" t="str">
            <v xml:space="preserve"> CINE FAMILIAR</v>
          </cell>
          <cell r="K416" t="str">
            <v xml:space="preserve"> CINE FAMILIAR</v>
          </cell>
          <cell r="L416">
            <v>1200</v>
          </cell>
          <cell r="M416">
            <v>240</v>
          </cell>
          <cell r="N416">
            <v>5</v>
          </cell>
          <cell r="O416" t="str">
            <v>DT</v>
          </cell>
          <cell r="P416" t="str">
            <v>FS</v>
          </cell>
          <cell r="Q416" t="str">
            <v>NAC.</v>
          </cell>
        </row>
        <row r="417">
          <cell r="A417" t="str">
            <v>TELE5:NAC.</v>
          </cell>
          <cell r="B417" t="str">
            <v>. 17H45</v>
          </cell>
          <cell r="C417">
            <v>0.73958333333333337</v>
          </cell>
          <cell r="D417">
            <v>36309</v>
          </cell>
          <cell r="E417">
            <v>20</v>
          </cell>
          <cell r="F417">
            <v>1</v>
          </cell>
          <cell r="G417">
            <v>630</v>
          </cell>
          <cell r="H417">
            <v>202</v>
          </cell>
          <cell r="I417">
            <v>3.1</v>
          </cell>
          <cell r="J417" t="str">
            <v xml:space="preserve"> CINE</v>
          </cell>
          <cell r="K417" t="str">
            <v xml:space="preserve"> CINE</v>
          </cell>
          <cell r="L417">
            <v>630</v>
          </cell>
          <cell r="M417">
            <v>202</v>
          </cell>
          <cell r="N417">
            <v>3.1</v>
          </cell>
          <cell r="O417" t="str">
            <v>DT</v>
          </cell>
          <cell r="P417" t="str">
            <v>FS</v>
          </cell>
          <cell r="Q417" t="str">
            <v>NAC.</v>
          </cell>
        </row>
        <row r="418">
          <cell r="A418" t="str">
            <v>TELE5:NAC.</v>
          </cell>
          <cell r="B418" t="str">
            <v>. 16H45</v>
          </cell>
          <cell r="C418">
            <v>0.69791666666666663</v>
          </cell>
          <cell r="D418">
            <v>36310</v>
          </cell>
          <cell r="E418">
            <v>20</v>
          </cell>
          <cell r="F418">
            <v>1</v>
          </cell>
          <cell r="G418">
            <v>630</v>
          </cell>
          <cell r="H418">
            <v>172</v>
          </cell>
          <cell r="I418">
            <v>3.7</v>
          </cell>
          <cell r="J418" t="str">
            <v xml:space="preserve"> CINE</v>
          </cell>
          <cell r="K418" t="str">
            <v xml:space="preserve"> CINE</v>
          </cell>
          <cell r="L418">
            <v>630</v>
          </cell>
          <cell r="M418">
            <v>172</v>
          </cell>
          <cell r="N418">
            <v>3.7</v>
          </cell>
          <cell r="O418" t="str">
            <v>DT</v>
          </cell>
          <cell r="P418" t="str">
            <v>FS</v>
          </cell>
          <cell r="Q418" t="str">
            <v>NAC.</v>
          </cell>
        </row>
        <row r="419">
          <cell r="A419" t="str">
            <v>TELE5:NAC.</v>
          </cell>
          <cell r="B419" t="str">
            <v>. 14H45</v>
          </cell>
          <cell r="C419">
            <v>0.61458333333333337</v>
          </cell>
          <cell r="D419">
            <v>36311</v>
          </cell>
          <cell r="E419">
            <v>20</v>
          </cell>
          <cell r="F419">
            <v>1</v>
          </cell>
          <cell r="G419">
            <v>1150</v>
          </cell>
          <cell r="H419">
            <v>278</v>
          </cell>
          <cell r="I419">
            <v>4.0999999999999996</v>
          </cell>
          <cell r="J419" t="str">
            <v xml:space="preserve"> NOTICIAS 1</v>
          </cell>
          <cell r="K419" t="str">
            <v xml:space="preserve"> NOTICIAS 1</v>
          </cell>
          <cell r="L419">
            <v>1150</v>
          </cell>
          <cell r="M419">
            <v>278</v>
          </cell>
          <cell r="N419">
            <v>4.0999999999999996</v>
          </cell>
          <cell r="O419" t="str">
            <v>DT</v>
          </cell>
          <cell r="P419" t="str">
            <v>Lab</v>
          </cell>
          <cell r="Q419" t="str">
            <v>NAC.</v>
          </cell>
        </row>
        <row r="420">
          <cell r="A420" t="str">
            <v>TELE5:NAC.</v>
          </cell>
          <cell r="B420" t="str">
            <v>. 16H15</v>
          </cell>
          <cell r="C420">
            <v>0.67708333333333337</v>
          </cell>
          <cell r="D420">
            <v>36311</v>
          </cell>
          <cell r="E420">
            <v>20</v>
          </cell>
          <cell r="F420">
            <v>1</v>
          </cell>
          <cell r="G420">
            <v>750</v>
          </cell>
          <cell r="H420">
            <v>181</v>
          </cell>
          <cell r="I420">
            <v>4.0999999999999996</v>
          </cell>
          <cell r="J420" t="str">
            <v xml:space="preserve"> CINE</v>
          </cell>
          <cell r="K420" t="str">
            <v xml:space="preserve"> CINE</v>
          </cell>
          <cell r="L420">
            <v>750</v>
          </cell>
          <cell r="M420">
            <v>181</v>
          </cell>
          <cell r="N420">
            <v>4.0999999999999996</v>
          </cell>
          <cell r="O420" t="str">
            <v>DT</v>
          </cell>
          <cell r="P420" t="str">
            <v>Lab</v>
          </cell>
          <cell r="Q420" t="str">
            <v>NAC.</v>
          </cell>
        </row>
        <row r="421">
          <cell r="A421" t="str">
            <v>TELE5:NAC.</v>
          </cell>
          <cell r="B421" t="str">
            <v>. 24H15</v>
          </cell>
          <cell r="C421">
            <v>1.0104166666666667</v>
          </cell>
          <cell r="D421">
            <v>36312</v>
          </cell>
          <cell r="E421">
            <v>20</v>
          </cell>
          <cell r="F421">
            <v>1</v>
          </cell>
          <cell r="G421">
            <v>150</v>
          </cell>
          <cell r="H421">
            <v>31</v>
          </cell>
          <cell r="I421">
            <v>4.8</v>
          </cell>
          <cell r="J421" t="str">
            <v xml:space="preserve"> CRONICAS MARCIANAS</v>
          </cell>
          <cell r="K421" t="str">
            <v xml:space="preserve"> CRONICAS MARCIANAS</v>
          </cell>
          <cell r="L421">
            <v>150</v>
          </cell>
          <cell r="M421">
            <v>31</v>
          </cell>
          <cell r="N421">
            <v>4.8</v>
          </cell>
          <cell r="O421" t="str">
            <v>PT</v>
          </cell>
          <cell r="P421" t="str">
            <v>Lab</v>
          </cell>
          <cell r="Q421" t="str">
            <v>NAC.</v>
          </cell>
        </row>
        <row r="422">
          <cell r="A422" t="str">
            <v>TELE5:NAC.</v>
          </cell>
          <cell r="B422" t="str">
            <v>. 15H45</v>
          </cell>
          <cell r="C422">
            <v>0.65625</v>
          </cell>
          <cell r="D422">
            <v>36313</v>
          </cell>
          <cell r="E422">
            <v>20</v>
          </cell>
          <cell r="F422">
            <v>1</v>
          </cell>
          <cell r="G422">
            <v>1240</v>
          </cell>
          <cell r="H422">
            <v>261</v>
          </cell>
          <cell r="I422">
            <v>4.8</v>
          </cell>
          <cell r="J422" t="str">
            <v xml:space="preserve"> AL SALIR DE CLASE</v>
          </cell>
          <cell r="K422" t="str">
            <v xml:space="preserve"> AL SALIR DE CLASE</v>
          </cell>
          <cell r="L422">
            <v>1240</v>
          </cell>
          <cell r="M422">
            <v>261</v>
          </cell>
          <cell r="N422">
            <v>4.8</v>
          </cell>
          <cell r="O422" t="str">
            <v>DT</v>
          </cell>
          <cell r="P422" t="str">
            <v>Lab</v>
          </cell>
          <cell r="Q422" t="str">
            <v>NAC.</v>
          </cell>
        </row>
        <row r="423">
          <cell r="A423" t="str">
            <v>TELE5:NAC.</v>
          </cell>
          <cell r="B423" t="str">
            <v>. 23H15</v>
          </cell>
          <cell r="C423">
            <v>0.96875</v>
          </cell>
          <cell r="D423">
            <v>36313</v>
          </cell>
          <cell r="E423">
            <v>20</v>
          </cell>
          <cell r="F423">
            <v>1</v>
          </cell>
          <cell r="G423">
            <v>1650</v>
          </cell>
          <cell r="H423">
            <v>263</v>
          </cell>
          <cell r="I423">
            <v>6.3</v>
          </cell>
          <cell r="J423" t="str">
            <v xml:space="preserve"> CALLES DE SAN FERNANDO</v>
          </cell>
          <cell r="K423" t="str">
            <v xml:space="preserve"> CALLES DE SAN FERNANDO</v>
          </cell>
          <cell r="L423">
            <v>1650</v>
          </cell>
          <cell r="M423">
            <v>263</v>
          </cell>
          <cell r="N423">
            <v>6.3</v>
          </cell>
          <cell r="O423" t="str">
            <v>PT</v>
          </cell>
          <cell r="P423" t="str">
            <v>Lab</v>
          </cell>
          <cell r="Q423" t="str">
            <v>NAC.</v>
          </cell>
        </row>
        <row r="424">
          <cell r="A424" t="str">
            <v>TELE5:NAC.</v>
          </cell>
          <cell r="B424" t="str">
            <v>. 14H45</v>
          </cell>
          <cell r="C424">
            <v>0.61458333333333337</v>
          </cell>
          <cell r="D424">
            <v>36315</v>
          </cell>
          <cell r="E424">
            <v>20</v>
          </cell>
          <cell r="F424">
            <v>1</v>
          </cell>
          <cell r="G424">
            <v>1150</v>
          </cell>
          <cell r="H424">
            <v>307</v>
          </cell>
          <cell r="I424">
            <v>3.7</v>
          </cell>
          <cell r="J424" t="str">
            <v xml:space="preserve"> NOTICIAS 1</v>
          </cell>
          <cell r="K424" t="str">
            <v xml:space="preserve"> NOTICIAS 1</v>
          </cell>
          <cell r="L424">
            <v>1150</v>
          </cell>
          <cell r="M424">
            <v>307</v>
          </cell>
          <cell r="N424">
            <v>3.7</v>
          </cell>
          <cell r="O424" t="str">
            <v>DT</v>
          </cell>
          <cell r="P424" t="str">
            <v>Lab</v>
          </cell>
          <cell r="Q424" t="str">
            <v>NAC.</v>
          </cell>
        </row>
        <row r="425">
          <cell r="A425" t="str">
            <v>TELE5:NAC.</v>
          </cell>
          <cell r="B425" t="str">
            <v>. 16H15</v>
          </cell>
          <cell r="C425">
            <v>0.67708333333333337</v>
          </cell>
          <cell r="D425">
            <v>36315</v>
          </cell>
          <cell r="E425">
            <v>20</v>
          </cell>
          <cell r="F425">
            <v>1</v>
          </cell>
          <cell r="G425">
            <v>750</v>
          </cell>
          <cell r="H425">
            <v>175</v>
          </cell>
          <cell r="I425">
            <v>4.3</v>
          </cell>
          <cell r="J425" t="str">
            <v xml:space="preserve"> CINE</v>
          </cell>
          <cell r="K425" t="str">
            <v xml:space="preserve"> CINE</v>
          </cell>
          <cell r="L425">
            <v>750</v>
          </cell>
          <cell r="M425">
            <v>175</v>
          </cell>
          <cell r="N425">
            <v>4.3</v>
          </cell>
          <cell r="O425" t="str">
            <v>DT</v>
          </cell>
          <cell r="P425" t="str">
            <v>Lab</v>
          </cell>
          <cell r="Q425" t="str">
            <v>NAC.</v>
          </cell>
        </row>
        <row r="426">
          <cell r="A426" t="str">
            <v>TELE5:NAC.</v>
          </cell>
          <cell r="B426" t="str">
            <v>. 14H45</v>
          </cell>
          <cell r="C426">
            <v>0.61458333333333337</v>
          </cell>
          <cell r="D426">
            <v>36316</v>
          </cell>
          <cell r="E426">
            <v>20</v>
          </cell>
          <cell r="F426">
            <v>1</v>
          </cell>
          <cell r="G426">
            <v>1150</v>
          </cell>
          <cell r="H426">
            <v>434</v>
          </cell>
          <cell r="I426">
            <v>2.7</v>
          </cell>
          <cell r="J426" t="str">
            <v xml:space="preserve"> NOTICIAS 1</v>
          </cell>
          <cell r="K426" t="str">
            <v xml:space="preserve"> NOTICIAS 1</v>
          </cell>
          <cell r="L426">
            <v>1150</v>
          </cell>
          <cell r="M426">
            <v>434</v>
          </cell>
          <cell r="N426">
            <v>2.7</v>
          </cell>
          <cell r="O426" t="str">
            <v>DT</v>
          </cell>
          <cell r="P426" t="str">
            <v>FS</v>
          </cell>
          <cell r="Q426" t="str">
            <v>NAC.</v>
          </cell>
        </row>
        <row r="427">
          <cell r="A427" t="str">
            <v>TELE5:NAC.</v>
          </cell>
          <cell r="B427" t="str">
            <v>. 16H45</v>
          </cell>
          <cell r="C427">
            <v>0.69791666666666663</v>
          </cell>
          <cell r="D427">
            <v>36316</v>
          </cell>
          <cell r="E427">
            <v>20</v>
          </cell>
          <cell r="F427">
            <v>1</v>
          </cell>
          <cell r="G427">
            <v>1200</v>
          </cell>
          <cell r="H427">
            <v>270</v>
          </cell>
          <cell r="I427">
            <v>4.4000000000000004</v>
          </cell>
          <cell r="J427" t="str">
            <v xml:space="preserve"> CINE FAMILIAR</v>
          </cell>
          <cell r="K427" t="str">
            <v xml:space="preserve"> CINE FAMILIAR</v>
          </cell>
          <cell r="L427">
            <v>1200</v>
          </cell>
          <cell r="M427">
            <v>270</v>
          </cell>
          <cell r="N427">
            <v>4.4000000000000004</v>
          </cell>
          <cell r="O427" t="str">
            <v>DT</v>
          </cell>
          <cell r="P427" t="str">
            <v>FS</v>
          </cell>
          <cell r="Q427" t="str">
            <v>NAC.</v>
          </cell>
        </row>
        <row r="428">
          <cell r="A428" t="str">
            <v>TELE5:NAC.</v>
          </cell>
          <cell r="B428" t="str">
            <v>. 17H45</v>
          </cell>
          <cell r="C428">
            <v>0.73958333333333337</v>
          </cell>
          <cell r="D428">
            <v>36316</v>
          </cell>
          <cell r="E428">
            <v>20</v>
          </cell>
          <cell r="F428">
            <v>1</v>
          </cell>
          <cell r="G428">
            <v>630</v>
          </cell>
          <cell r="H428">
            <v>207</v>
          </cell>
          <cell r="I428">
            <v>3</v>
          </cell>
          <cell r="J428" t="str">
            <v xml:space="preserve"> CINE</v>
          </cell>
          <cell r="K428" t="str">
            <v xml:space="preserve"> CINE</v>
          </cell>
          <cell r="L428">
            <v>630</v>
          </cell>
          <cell r="M428">
            <v>207</v>
          </cell>
          <cell r="N428">
            <v>3</v>
          </cell>
          <cell r="O428" t="str">
            <v>DT</v>
          </cell>
          <cell r="P428" t="str">
            <v>FS</v>
          </cell>
          <cell r="Q428" t="str">
            <v>NAC.</v>
          </cell>
        </row>
        <row r="429">
          <cell r="A429" t="str">
            <v>TELE5:NAC.</v>
          </cell>
          <cell r="B429" t="str">
            <v>. 16H45</v>
          </cell>
          <cell r="C429">
            <v>0.69791666666666663</v>
          </cell>
          <cell r="D429">
            <v>36317</v>
          </cell>
          <cell r="E429">
            <v>20</v>
          </cell>
          <cell r="F429">
            <v>1</v>
          </cell>
          <cell r="G429">
            <v>630</v>
          </cell>
          <cell r="H429">
            <v>172</v>
          </cell>
          <cell r="I429">
            <v>3.7</v>
          </cell>
          <cell r="J429" t="str">
            <v xml:space="preserve"> CINE</v>
          </cell>
          <cell r="K429" t="str">
            <v xml:space="preserve"> CINE</v>
          </cell>
          <cell r="L429">
            <v>630</v>
          </cell>
          <cell r="M429">
            <v>172</v>
          </cell>
          <cell r="N429">
            <v>3.7</v>
          </cell>
          <cell r="O429" t="str">
            <v>DT</v>
          </cell>
          <cell r="P429" t="str">
            <v>FS</v>
          </cell>
          <cell r="Q429" t="str">
            <v>NAC.</v>
          </cell>
        </row>
        <row r="430">
          <cell r="A430" t="str">
            <v>TELE5:NAC.</v>
          </cell>
          <cell r="B430" t="str">
            <v>. 23H00</v>
          </cell>
          <cell r="C430">
            <v>0.95833333333333337</v>
          </cell>
          <cell r="D430">
            <v>36317</v>
          </cell>
          <cell r="E430">
            <v>20</v>
          </cell>
          <cell r="F430">
            <v>1</v>
          </cell>
          <cell r="G430">
            <v>1150</v>
          </cell>
          <cell r="H430">
            <v>202</v>
          </cell>
          <cell r="I430">
            <v>5.7</v>
          </cell>
          <cell r="J430" t="str">
            <v xml:space="preserve"> ME LO DIJO PEREZ</v>
          </cell>
          <cell r="K430" t="str">
            <v xml:space="preserve"> ME LO DIJO PEREZ</v>
          </cell>
          <cell r="L430">
            <v>1150</v>
          </cell>
          <cell r="M430">
            <v>202</v>
          </cell>
          <cell r="N430">
            <v>5.7</v>
          </cell>
          <cell r="O430" t="str">
            <v>PT</v>
          </cell>
          <cell r="P430" t="str">
            <v>FS</v>
          </cell>
          <cell r="Q430" t="str">
            <v>NAC.</v>
          </cell>
        </row>
        <row r="431">
          <cell r="A431" t="str">
            <v>TELE5:NAC.</v>
          </cell>
          <cell r="B431" t="str">
            <v>. 14H45</v>
          </cell>
          <cell r="C431">
            <v>0.61458333333333337</v>
          </cell>
          <cell r="D431">
            <v>36318</v>
          </cell>
          <cell r="E431">
            <v>20</v>
          </cell>
          <cell r="F431">
            <v>1</v>
          </cell>
          <cell r="G431">
            <v>1150</v>
          </cell>
          <cell r="H431">
            <v>278</v>
          </cell>
          <cell r="I431">
            <v>4.0999999999999996</v>
          </cell>
          <cell r="J431" t="str">
            <v xml:space="preserve"> NOTICIAS 1</v>
          </cell>
          <cell r="K431" t="str">
            <v xml:space="preserve"> NOTICIAS 1</v>
          </cell>
          <cell r="L431">
            <v>1150</v>
          </cell>
          <cell r="M431">
            <v>278</v>
          </cell>
          <cell r="N431">
            <v>4.0999999999999996</v>
          </cell>
          <cell r="O431" t="str">
            <v>DT</v>
          </cell>
          <cell r="P431" t="str">
            <v>Lab</v>
          </cell>
          <cell r="Q431" t="str">
            <v>NAC.</v>
          </cell>
        </row>
        <row r="432">
          <cell r="A432" t="str">
            <v>TELE5:NAC.</v>
          </cell>
          <cell r="B432" t="str">
            <v>. 16H15</v>
          </cell>
          <cell r="C432">
            <v>0.67708333333333337</v>
          </cell>
          <cell r="D432">
            <v>36319</v>
          </cell>
          <cell r="E432">
            <v>20</v>
          </cell>
          <cell r="F432">
            <v>1</v>
          </cell>
          <cell r="G432">
            <v>750</v>
          </cell>
          <cell r="H432">
            <v>181</v>
          </cell>
          <cell r="I432">
            <v>4.0999999999999996</v>
          </cell>
          <cell r="J432" t="str">
            <v xml:space="preserve"> CINE</v>
          </cell>
          <cell r="K432" t="str">
            <v xml:space="preserve"> CINE</v>
          </cell>
          <cell r="L432">
            <v>750</v>
          </cell>
          <cell r="M432">
            <v>181</v>
          </cell>
          <cell r="N432">
            <v>4.0999999999999996</v>
          </cell>
          <cell r="O432" t="str">
            <v>DT</v>
          </cell>
          <cell r="P432" t="str">
            <v>Lab</v>
          </cell>
          <cell r="Q432" t="str">
            <v>NAC.</v>
          </cell>
        </row>
        <row r="433">
          <cell r="A433" t="str">
            <v>TELE5:NAC.</v>
          </cell>
          <cell r="B433" t="str">
            <v>. 22H45</v>
          </cell>
          <cell r="C433">
            <v>0.94791666666666663</v>
          </cell>
          <cell r="D433">
            <v>36319</v>
          </cell>
          <cell r="E433">
            <v>20</v>
          </cell>
          <cell r="F433">
            <v>1</v>
          </cell>
          <cell r="G433">
            <v>5650</v>
          </cell>
          <cell r="H433">
            <v>645</v>
          </cell>
          <cell r="I433">
            <v>8.8000000000000007</v>
          </cell>
          <cell r="J433" t="str">
            <v xml:space="preserve"> MEDICO DE FAMILIA</v>
          </cell>
          <cell r="K433" t="str">
            <v xml:space="preserve"> MEDICO DE FAMILIA</v>
          </cell>
          <cell r="L433">
            <v>5650</v>
          </cell>
          <cell r="M433">
            <v>645</v>
          </cell>
          <cell r="N433">
            <v>8.8000000000000007</v>
          </cell>
          <cell r="O433" t="str">
            <v>PT</v>
          </cell>
          <cell r="P433" t="str">
            <v>Lab</v>
          </cell>
          <cell r="Q433" t="str">
            <v>NAC.</v>
          </cell>
        </row>
        <row r="434">
          <cell r="A434" t="str">
            <v>TELE5:NAC.</v>
          </cell>
          <cell r="B434" t="str">
            <v>. 14H45</v>
          </cell>
          <cell r="C434">
            <v>0.61458333333333337</v>
          </cell>
          <cell r="D434">
            <v>36322</v>
          </cell>
          <cell r="E434">
            <v>20</v>
          </cell>
          <cell r="F434">
            <v>1</v>
          </cell>
          <cell r="G434">
            <v>1150</v>
          </cell>
          <cell r="H434">
            <v>307</v>
          </cell>
          <cell r="I434">
            <v>3.7</v>
          </cell>
          <cell r="J434" t="str">
            <v xml:space="preserve"> NOTICIAS 1</v>
          </cell>
          <cell r="K434" t="str">
            <v xml:space="preserve"> NOTICIAS 1</v>
          </cell>
          <cell r="L434">
            <v>1150</v>
          </cell>
          <cell r="M434">
            <v>307</v>
          </cell>
          <cell r="N434">
            <v>3.7</v>
          </cell>
          <cell r="O434" t="str">
            <v>DT</v>
          </cell>
          <cell r="P434" t="str">
            <v>Lab</v>
          </cell>
          <cell r="Q434" t="str">
            <v>NAC.</v>
          </cell>
        </row>
        <row r="435">
          <cell r="A435" t="str">
            <v>TELE5:NAC.</v>
          </cell>
          <cell r="B435" t="str">
            <v>. 15H30</v>
          </cell>
          <cell r="C435">
            <v>0.64583333333333337</v>
          </cell>
          <cell r="D435">
            <v>36323</v>
          </cell>
          <cell r="E435">
            <v>20</v>
          </cell>
          <cell r="F435">
            <v>1</v>
          </cell>
          <cell r="G435">
            <v>1200</v>
          </cell>
          <cell r="H435">
            <v>314</v>
          </cell>
          <cell r="I435">
            <v>3.8</v>
          </cell>
          <cell r="J435" t="str">
            <v xml:space="preserve"> CINE FAMILIAR</v>
          </cell>
          <cell r="K435" t="str">
            <v xml:space="preserve"> CINE FAMILIAR</v>
          </cell>
          <cell r="L435">
            <v>1200</v>
          </cell>
          <cell r="M435">
            <v>314</v>
          </cell>
          <cell r="N435">
            <v>3.8</v>
          </cell>
          <cell r="O435" t="str">
            <v>DT</v>
          </cell>
          <cell r="P435" t="str">
            <v>FS</v>
          </cell>
          <cell r="Q435" t="str">
            <v>NAC.</v>
          </cell>
        </row>
        <row r="436">
          <cell r="A436" t="str">
            <v>TELE5:NAC.</v>
          </cell>
          <cell r="B436" t="str">
            <v>. 17H15</v>
          </cell>
          <cell r="C436">
            <v>0.71875</v>
          </cell>
          <cell r="D436">
            <v>36323</v>
          </cell>
          <cell r="E436">
            <v>20</v>
          </cell>
          <cell r="F436">
            <v>1</v>
          </cell>
          <cell r="G436">
            <v>1200</v>
          </cell>
          <cell r="H436">
            <v>334</v>
          </cell>
          <cell r="I436">
            <v>3.6</v>
          </cell>
          <cell r="J436" t="str">
            <v xml:space="preserve"> CINE FAMILIAR</v>
          </cell>
          <cell r="K436" t="str">
            <v xml:space="preserve"> CINE FAMILIAR</v>
          </cell>
          <cell r="L436">
            <v>1200</v>
          </cell>
          <cell r="M436">
            <v>334</v>
          </cell>
          <cell r="N436">
            <v>3.6</v>
          </cell>
          <cell r="O436" t="str">
            <v>DT</v>
          </cell>
          <cell r="P436" t="str">
            <v>FS</v>
          </cell>
          <cell r="Q436" t="str">
            <v>NAC.</v>
          </cell>
        </row>
        <row r="437">
          <cell r="A437" t="str">
            <v>TELE5:NAC.</v>
          </cell>
          <cell r="B437" t="str">
            <v>. 16H45</v>
          </cell>
          <cell r="C437">
            <v>0.69791666666666663</v>
          </cell>
          <cell r="D437">
            <v>36324</v>
          </cell>
          <cell r="E437">
            <v>20</v>
          </cell>
          <cell r="F437">
            <v>1</v>
          </cell>
          <cell r="G437">
            <v>630</v>
          </cell>
          <cell r="H437">
            <v>172</v>
          </cell>
          <cell r="I437">
            <v>3.7</v>
          </cell>
          <cell r="J437" t="str">
            <v xml:space="preserve"> CINE</v>
          </cell>
          <cell r="K437" t="str">
            <v xml:space="preserve"> CINE</v>
          </cell>
          <cell r="L437">
            <v>630</v>
          </cell>
          <cell r="M437">
            <v>172</v>
          </cell>
          <cell r="N437">
            <v>3.7</v>
          </cell>
          <cell r="O437" t="str">
            <v>DT</v>
          </cell>
          <cell r="P437" t="str">
            <v>FS</v>
          </cell>
          <cell r="Q437" t="str">
            <v>NAC.</v>
          </cell>
        </row>
        <row r="438">
          <cell r="A438" t="str">
            <v>TELE5:NAC.</v>
          </cell>
          <cell r="B438" t="str">
            <v>. 23H00</v>
          </cell>
          <cell r="C438">
            <v>0.95833333333333337</v>
          </cell>
          <cell r="D438">
            <v>36324</v>
          </cell>
          <cell r="E438">
            <v>20</v>
          </cell>
          <cell r="F438">
            <v>1</v>
          </cell>
          <cell r="G438">
            <v>1150</v>
          </cell>
          <cell r="H438">
            <v>205</v>
          </cell>
          <cell r="I438">
            <v>5.6</v>
          </cell>
          <cell r="J438" t="str">
            <v xml:space="preserve"> ME LO DIJO PEREZ</v>
          </cell>
          <cell r="K438" t="str">
            <v xml:space="preserve"> ME LO DIJO PEREZ</v>
          </cell>
          <cell r="L438">
            <v>1150</v>
          </cell>
          <cell r="M438">
            <v>205</v>
          </cell>
          <cell r="N438">
            <v>5.6</v>
          </cell>
          <cell r="O438" t="str">
            <v>PT</v>
          </cell>
          <cell r="P438" t="str">
            <v>FS</v>
          </cell>
          <cell r="Q438" t="str">
            <v>NAC.</v>
          </cell>
        </row>
        <row r="439">
          <cell r="A439" t="str">
            <v>TV3:CAT.</v>
          </cell>
          <cell r="B439" t="str">
            <v xml:space="preserve"> 14H30</v>
          </cell>
          <cell r="C439">
            <v>0.60416666666666663</v>
          </cell>
          <cell r="D439">
            <v>36279</v>
          </cell>
          <cell r="E439">
            <v>20</v>
          </cell>
          <cell r="F439">
            <v>1</v>
          </cell>
          <cell r="G439">
            <v>450</v>
          </cell>
          <cell r="H439">
            <v>468</v>
          </cell>
          <cell r="I439">
            <v>1</v>
          </cell>
          <cell r="J439" t="str">
            <v xml:space="preserve"> TN MEDIODIA</v>
          </cell>
          <cell r="K439" t="str">
            <v xml:space="preserve"> TN MEDIODIA</v>
          </cell>
          <cell r="L439">
            <v>450</v>
          </cell>
          <cell r="M439">
            <v>468</v>
          </cell>
          <cell r="N439">
            <v>1</v>
          </cell>
          <cell r="O439" t="str">
            <v>DT</v>
          </cell>
          <cell r="P439" t="str">
            <v>Lab</v>
          </cell>
          <cell r="Q439" t="str">
            <v>CAT.</v>
          </cell>
        </row>
        <row r="440">
          <cell r="A440" t="str">
            <v>TV3:CAT.</v>
          </cell>
          <cell r="B440" t="str">
            <v xml:space="preserve"> 16H00</v>
          </cell>
          <cell r="C440">
            <v>0.66666666666666663</v>
          </cell>
          <cell r="D440">
            <v>36279</v>
          </cell>
          <cell r="E440">
            <v>20</v>
          </cell>
          <cell r="F440">
            <v>1</v>
          </cell>
          <cell r="G440">
            <v>700</v>
          </cell>
          <cell r="H440">
            <v>667</v>
          </cell>
          <cell r="I440">
            <v>1</v>
          </cell>
          <cell r="J440" t="str">
            <v xml:space="preserve"> LABERINTO DE SOMBRAS</v>
          </cell>
          <cell r="K440" t="str">
            <v xml:space="preserve"> LABERINTO DE SOMBRAS</v>
          </cell>
          <cell r="L440">
            <v>700</v>
          </cell>
          <cell r="M440">
            <v>667</v>
          </cell>
          <cell r="N440">
            <v>1</v>
          </cell>
          <cell r="O440" t="str">
            <v>DT</v>
          </cell>
          <cell r="P440" t="str">
            <v>Lab</v>
          </cell>
          <cell r="Q440" t="str">
            <v>CAT.</v>
          </cell>
        </row>
        <row r="441">
          <cell r="A441" t="str">
            <v>TV3:CAT.</v>
          </cell>
          <cell r="B441" t="str">
            <v xml:space="preserve"> 17H30</v>
          </cell>
          <cell r="C441">
            <v>0.72916666666666663</v>
          </cell>
          <cell r="D441">
            <v>36279</v>
          </cell>
          <cell r="E441">
            <v>20</v>
          </cell>
          <cell r="F441">
            <v>1</v>
          </cell>
          <cell r="G441">
            <v>175</v>
          </cell>
          <cell r="H441">
            <v>583</v>
          </cell>
          <cell r="I441">
            <v>0.3</v>
          </cell>
          <cell r="J441" t="str">
            <v xml:space="preserve"> EN DIRECTO MARI PAU</v>
          </cell>
          <cell r="K441" t="str">
            <v xml:space="preserve"> EN DIRECTO MARI PAU</v>
          </cell>
          <cell r="L441">
            <v>175</v>
          </cell>
          <cell r="M441">
            <v>583</v>
          </cell>
          <cell r="N441">
            <v>0.3</v>
          </cell>
          <cell r="O441" t="str">
            <v>DT</v>
          </cell>
          <cell r="P441" t="str">
            <v>Lab</v>
          </cell>
          <cell r="Q441" t="str">
            <v>CAT.</v>
          </cell>
        </row>
        <row r="442">
          <cell r="A442" t="str">
            <v>TV3:CAT.</v>
          </cell>
          <cell r="B442" t="str">
            <v xml:space="preserve"> 19H00</v>
          </cell>
          <cell r="C442">
            <v>0.79166666666666663</v>
          </cell>
          <cell r="D442">
            <v>36279</v>
          </cell>
          <cell r="E442">
            <v>20</v>
          </cell>
          <cell r="F442">
            <v>1</v>
          </cell>
          <cell r="G442">
            <v>200</v>
          </cell>
          <cell r="H442">
            <v>1333</v>
          </cell>
          <cell r="I442">
            <v>0.1</v>
          </cell>
          <cell r="J442" t="str">
            <v xml:space="preserve"> COLOMBO</v>
          </cell>
          <cell r="K442" t="str">
            <v xml:space="preserve"> COLOMBO</v>
          </cell>
          <cell r="L442">
            <v>200</v>
          </cell>
          <cell r="M442">
            <v>1333</v>
          </cell>
          <cell r="N442">
            <v>0.1</v>
          </cell>
          <cell r="O442" t="str">
            <v>DT</v>
          </cell>
          <cell r="P442" t="str">
            <v>Lab</v>
          </cell>
          <cell r="Q442" t="str">
            <v>CAT.</v>
          </cell>
        </row>
        <row r="443">
          <cell r="A443" t="str">
            <v>TV3:CAT.</v>
          </cell>
          <cell r="B443" t="str">
            <v xml:space="preserve"> 20H30</v>
          </cell>
          <cell r="C443">
            <v>0.85416666666666663</v>
          </cell>
          <cell r="D443">
            <v>36279</v>
          </cell>
          <cell r="E443">
            <v>20</v>
          </cell>
          <cell r="F443">
            <v>1</v>
          </cell>
          <cell r="G443">
            <v>400</v>
          </cell>
          <cell r="H443">
            <v>635</v>
          </cell>
          <cell r="I443">
            <v>0.6</v>
          </cell>
          <cell r="J443" t="str">
            <v xml:space="preserve"> TN TARDE</v>
          </cell>
          <cell r="K443" t="str">
            <v xml:space="preserve"> TN TARDE</v>
          </cell>
          <cell r="L443">
            <v>400</v>
          </cell>
          <cell r="M443">
            <v>635</v>
          </cell>
          <cell r="N443">
            <v>0.6</v>
          </cell>
          <cell r="O443" t="str">
            <v>PT</v>
          </cell>
          <cell r="P443" t="str">
            <v>Lab</v>
          </cell>
          <cell r="Q443" t="str">
            <v>CAT.</v>
          </cell>
        </row>
        <row r="444">
          <cell r="A444" t="str">
            <v>TV3:CAT.</v>
          </cell>
          <cell r="B444" t="str">
            <v xml:space="preserve"> 22H00</v>
          </cell>
          <cell r="C444">
            <v>0.91666666666666663</v>
          </cell>
          <cell r="D444">
            <v>36279</v>
          </cell>
          <cell r="E444">
            <v>20</v>
          </cell>
          <cell r="F444">
            <v>1</v>
          </cell>
          <cell r="G444">
            <v>1250</v>
          </cell>
          <cell r="H444">
            <v>744</v>
          </cell>
          <cell r="I444">
            <v>1.7</v>
          </cell>
          <cell r="J444" t="str">
            <v xml:space="preserve"> LA GRAN PELICULA</v>
          </cell>
          <cell r="K444" t="str">
            <v xml:space="preserve"> LA GRAN PELICULA</v>
          </cell>
          <cell r="L444">
            <v>1250</v>
          </cell>
          <cell r="M444">
            <v>744</v>
          </cell>
          <cell r="N444">
            <v>1.7</v>
          </cell>
          <cell r="O444" t="str">
            <v>PT</v>
          </cell>
          <cell r="P444" t="str">
            <v>Lab</v>
          </cell>
          <cell r="Q444" t="str">
            <v>CAT.</v>
          </cell>
        </row>
        <row r="445">
          <cell r="A445" t="str">
            <v>TV3:CAT.</v>
          </cell>
          <cell r="B445" t="str">
            <v xml:space="preserve"> 23H00</v>
          </cell>
          <cell r="C445">
            <v>0.95833333333333337</v>
          </cell>
          <cell r="D445">
            <v>36279</v>
          </cell>
          <cell r="E445">
            <v>20</v>
          </cell>
          <cell r="F445">
            <v>1</v>
          </cell>
          <cell r="G445">
            <v>1250</v>
          </cell>
          <cell r="H445">
            <v>616</v>
          </cell>
          <cell r="I445">
            <v>2</v>
          </cell>
          <cell r="J445" t="str">
            <v xml:space="preserve"> LA GRAN PELICULA</v>
          </cell>
          <cell r="K445" t="str">
            <v xml:space="preserve"> LA GRAN PELICULA</v>
          </cell>
          <cell r="L445">
            <v>1250</v>
          </cell>
          <cell r="M445">
            <v>616</v>
          </cell>
          <cell r="N445">
            <v>2</v>
          </cell>
          <cell r="O445" t="str">
            <v>PT</v>
          </cell>
          <cell r="P445" t="str">
            <v>Lab</v>
          </cell>
          <cell r="Q445" t="str">
            <v>CAT.</v>
          </cell>
        </row>
        <row r="446">
          <cell r="A446" t="str">
            <v>TV3:CAT.</v>
          </cell>
          <cell r="B446" t="str">
            <v xml:space="preserve"> 14H30</v>
          </cell>
          <cell r="C446">
            <v>0.60416666666666663</v>
          </cell>
          <cell r="D446">
            <v>36280</v>
          </cell>
          <cell r="E446">
            <v>20</v>
          </cell>
          <cell r="F446">
            <v>1</v>
          </cell>
          <cell r="G446">
            <v>450</v>
          </cell>
          <cell r="H446">
            <v>676</v>
          </cell>
          <cell r="I446">
            <v>0.7</v>
          </cell>
          <cell r="J446" t="str">
            <v xml:space="preserve"> TN MEDIODIA</v>
          </cell>
          <cell r="K446" t="str">
            <v xml:space="preserve"> TN MEDIODIA</v>
          </cell>
          <cell r="L446">
            <v>450</v>
          </cell>
          <cell r="M446">
            <v>676</v>
          </cell>
          <cell r="N446">
            <v>0.7</v>
          </cell>
          <cell r="O446" t="str">
            <v>DT</v>
          </cell>
          <cell r="P446" t="str">
            <v>Lab</v>
          </cell>
          <cell r="Q446" t="str">
            <v>CAT.</v>
          </cell>
        </row>
        <row r="447">
          <cell r="A447" t="str">
            <v>TV3:CAT.</v>
          </cell>
          <cell r="B447" t="str">
            <v xml:space="preserve"> 19H00</v>
          </cell>
          <cell r="C447">
            <v>0.79166666666666663</v>
          </cell>
          <cell r="D447">
            <v>36280</v>
          </cell>
          <cell r="E447">
            <v>20</v>
          </cell>
          <cell r="F447">
            <v>1</v>
          </cell>
          <cell r="G447">
            <v>200</v>
          </cell>
          <cell r="H447">
            <v>714</v>
          </cell>
          <cell r="I447">
            <v>0.3</v>
          </cell>
          <cell r="J447" t="str">
            <v xml:space="preserve"> COLOMBO</v>
          </cell>
          <cell r="K447" t="str">
            <v xml:space="preserve"> COLOMBO</v>
          </cell>
          <cell r="L447">
            <v>200</v>
          </cell>
          <cell r="M447">
            <v>714</v>
          </cell>
          <cell r="N447">
            <v>0.3</v>
          </cell>
          <cell r="O447" t="str">
            <v>DT</v>
          </cell>
          <cell r="P447" t="str">
            <v>Lab</v>
          </cell>
          <cell r="Q447" t="str">
            <v>CAT.</v>
          </cell>
        </row>
        <row r="448">
          <cell r="A448" t="str">
            <v>TV3:CAT.</v>
          </cell>
          <cell r="B448" t="str">
            <v xml:space="preserve"> 20H00</v>
          </cell>
          <cell r="C448">
            <v>0.83333333333333337</v>
          </cell>
          <cell r="D448">
            <v>36280</v>
          </cell>
          <cell r="E448">
            <v>20</v>
          </cell>
          <cell r="F448">
            <v>1</v>
          </cell>
          <cell r="G448">
            <v>275</v>
          </cell>
          <cell r="H448">
            <v>655</v>
          </cell>
          <cell r="I448">
            <v>0.4</v>
          </cell>
          <cell r="J448" t="str">
            <v xml:space="preserve"> SI LO ACIERTO LO ADIVINO</v>
          </cell>
          <cell r="K448" t="str">
            <v xml:space="preserve"> SI LO ACIERTO LO ADIVINO</v>
          </cell>
          <cell r="L448">
            <v>275</v>
          </cell>
          <cell r="M448">
            <v>655</v>
          </cell>
          <cell r="N448">
            <v>0.4</v>
          </cell>
          <cell r="O448" t="str">
            <v>DT</v>
          </cell>
          <cell r="P448" t="str">
            <v>Lab</v>
          </cell>
          <cell r="Q448" t="str">
            <v>CAT.</v>
          </cell>
        </row>
        <row r="449">
          <cell r="A449" t="str">
            <v>TV3:CAT.</v>
          </cell>
          <cell r="B449" t="str">
            <v xml:space="preserve"> 20H45</v>
          </cell>
          <cell r="C449">
            <v>0.86458333333333337</v>
          </cell>
          <cell r="D449">
            <v>36280</v>
          </cell>
          <cell r="E449">
            <v>20</v>
          </cell>
          <cell r="F449">
            <v>1</v>
          </cell>
          <cell r="G449">
            <v>1350</v>
          </cell>
          <cell r="H449">
            <v>2411</v>
          </cell>
          <cell r="I449">
            <v>0.6</v>
          </cell>
          <cell r="J449" t="str">
            <v xml:space="preserve"> TN TARDE</v>
          </cell>
          <cell r="K449" t="str">
            <v xml:space="preserve"> TN TARDE</v>
          </cell>
          <cell r="L449">
            <v>1350</v>
          </cell>
          <cell r="M449">
            <v>2411</v>
          </cell>
          <cell r="N449">
            <v>0.6</v>
          </cell>
          <cell r="O449" t="str">
            <v>PT</v>
          </cell>
          <cell r="P449" t="str">
            <v>Lab</v>
          </cell>
          <cell r="Q449" t="str">
            <v>CAT.</v>
          </cell>
        </row>
        <row r="450">
          <cell r="A450" t="str">
            <v>TV3:CAT.</v>
          </cell>
          <cell r="B450" t="str">
            <v xml:space="preserve"> 22H30</v>
          </cell>
          <cell r="C450">
            <v>0.9375</v>
          </cell>
          <cell r="D450">
            <v>36280</v>
          </cell>
          <cell r="E450">
            <v>20</v>
          </cell>
          <cell r="F450">
            <v>1</v>
          </cell>
          <cell r="G450">
            <v>1250</v>
          </cell>
          <cell r="H450">
            <v>1190</v>
          </cell>
          <cell r="I450">
            <v>1</v>
          </cell>
          <cell r="J450" t="str">
            <v xml:space="preserve"> EL CENTENARIO</v>
          </cell>
          <cell r="K450" t="str">
            <v xml:space="preserve"> EL CENTENARIO</v>
          </cell>
          <cell r="L450">
            <v>1250</v>
          </cell>
          <cell r="M450">
            <v>1190</v>
          </cell>
          <cell r="N450">
            <v>1</v>
          </cell>
          <cell r="O450" t="str">
            <v>PT</v>
          </cell>
          <cell r="P450" t="str">
            <v>Lab</v>
          </cell>
          <cell r="Q450" t="str">
            <v>CAT.</v>
          </cell>
        </row>
        <row r="451">
          <cell r="A451" t="str">
            <v>TV3:CAT.</v>
          </cell>
          <cell r="B451" t="str">
            <v xml:space="preserve"> 23H30</v>
          </cell>
          <cell r="C451">
            <v>0.97916666666666663</v>
          </cell>
          <cell r="D451">
            <v>36280</v>
          </cell>
          <cell r="E451">
            <v>20</v>
          </cell>
          <cell r="F451">
            <v>1</v>
          </cell>
          <cell r="G451">
            <v>200</v>
          </cell>
          <cell r="H451">
            <v>256</v>
          </cell>
          <cell r="I451">
            <v>0.8</v>
          </cell>
          <cell r="J451" t="str">
            <v xml:space="preserve"> PELICULA</v>
          </cell>
          <cell r="K451" t="str">
            <v xml:space="preserve"> PELICULA</v>
          </cell>
          <cell r="L451">
            <v>200</v>
          </cell>
          <cell r="M451">
            <v>256</v>
          </cell>
          <cell r="N451">
            <v>0.8</v>
          </cell>
          <cell r="O451" t="str">
            <v>PT</v>
          </cell>
          <cell r="P451" t="str">
            <v>Lab</v>
          </cell>
          <cell r="Q451" t="str">
            <v>CAT.</v>
          </cell>
        </row>
        <row r="452">
          <cell r="A452" t="str">
            <v>TV3:CAT.</v>
          </cell>
          <cell r="B452" t="str">
            <v xml:space="preserve"> 24H00</v>
          </cell>
          <cell r="C452">
            <v>1</v>
          </cell>
          <cell r="D452">
            <v>36280</v>
          </cell>
          <cell r="E452">
            <v>20</v>
          </cell>
          <cell r="F452">
            <v>1</v>
          </cell>
          <cell r="G452">
            <v>200</v>
          </cell>
          <cell r="H452">
            <v>417</v>
          </cell>
          <cell r="I452">
            <v>0.5</v>
          </cell>
          <cell r="J452" t="str">
            <v xml:space="preserve"> PELICULA</v>
          </cell>
          <cell r="K452" t="str">
            <v xml:space="preserve"> PELICULA</v>
          </cell>
          <cell r="L452">
            <v>200</v>
          </cell>
          <cell r="M452">
            <v>417</v>
          </cell>
          <cell r="N452">
            <v>0.5</v>
          </cell>
          <cell r="O452" t="str">
            <v>PT</v>
          </cell>
          <cell r="P452" t="str">
            <v>Lab</v>
          </cell>
          <cell r="Q452" t="str">
            <v>CAT.</v>
          </cell>
        </row>
        <row r="453">
          <cell r="A453" t="str">
            <v>TV3:CAT.</v>
          </cell>
          <cell r="B453" t="str">
            <v xml:space="preserve"> 14H30</v>
          </cell>
          <cell r="C453">
            <v>0.60416666666666663</v>
          </cell>
          <cell r="D453">
            <v>36281</v>
          </cell>
          <cell r="E453">
            <v>20</v>
          </cell>
          <cell r="F453">
            <v>1</v>
          </cell>
          <cell r="G453">
            <v>225</v>
          </cell>
          <cell r="H453">
            <v>234</v>
          </cell>
          <cell r="I453">
            <v>1</v>
          </cell>
          <cell r="J453" t="str">
            <v xml:space="preserve"> TN MEDIODIA</v>
          </cell>
          <cell r="K453" t="str">
            <v xml:space="preserve"> TN MEDIODIA</v>
          </cell>
          <cell r="L453">
            <v>225</v>
          </cell>
          <cell r="M453">
            <v>234</v>
          </cell>
          <cell r="N453">
            <v>1</v>
          </cell>
          <cell r="O453" t="str">
            <v>DT</v>
          </cell>
          <cell r="P453" t="str">
            <v>FS</v>
          </cell>
          <cell r="Q453" t="str">
            <v>CAT.</v>
          </cell>
        </row>
        <row r="454">
          <cell r="A454" t="str">
            <v>TV3:CAT.</v>
          </cell>
          <cell r="B454" t="str">
            <v xml:space="preserve"> 16H00</v>
          </cell>
          <cell r="C454">
            <v>0.66666666666666663</v>
          </cell>
          <cell r="D454">
            <v>36281</v>
          </cell>
          <cell r="E454">
            <v>20</v>
          </cell>
          <cell r="F454">
            <v>1</v>
          </cell>
          <cell r="G454">
            <v>450</v>
          </cell>
          <cell r="H454">
            <v>500</v>
          </cell>
          <cell r="I454">
            <v>0.9</v>
          </cell>
          <cell r="J454" t="str">
            <v xml:space="preserve"> TARDE DE CINE I</v>
          </cell>
          <cell r="K454" t="str">
            <v xml:space="preserve"> TARDE DE CINE I</v>
          </cell>
          <cell r="L454">
            <v>450</v>
          </cell>
          <cell r="M454">
            <v>500</v>
          </cell>
          <cell r="N454">
            <v>0.9</v>
          </cell>
          <cell r="O454" t="str">
            <v>DT</v>
          </cell>
          <cell r="P454" t="str">
            <v>FS</v>
          </cell>
          <cell r="Q454" t="str">
            <v>CAT.</v>
          </cell>
        </row>
        <row r="455">
          <cell r="A455" t="str">
            <v>TV3:CAT.</v>
          </cell>
          <cell r="B455" t="str">
            <v xml:space="preserve"> 16H30</v>
          </cell>
          <cell r="C455">
            <v>0.6875</v>
          </cell>
          <cell r="D455">
            <v>36281</v>
          </cell>
          <cell r="E455">
            <v>20</v>
          </cell>
          <cell r="F455">
            <v>1</v>
          </cell>
          <cell r="G455">
            <v>450</v>
          </cell>
          <cell r="H455">
            <v>600</v>
          </cell>
          <cell r="I455">
            <v>0.7</v>
          </cell>
          <cell r="J455" t="str">
            <v xml:space="preserve"> TARDE DE CINE I</v>
          </cell>
          <cell r="K455" t="str">
            <v xml:space="preserve"> TARDE DE CINE I</v>
          </cell>
          <cell r="L455">
            <v>450</v>
          </cell>
          <cell r="M455">
            <v>600</v>
          </cell>
          <cell r="N455">
            <v>0.7</v>
          </cell>
          <cell r="O455" t="str">
            <v>DT</v>
          </cell>
          <cell r="P455" t="str">
            <v>FS</v>
          </cell>
          <cell r="Q455" t="str">
            <v>CAT.</v>
          </cell>
        </row>
        <row r="456">
          <cell r="A456" t="str">
            <v>TV3:CAT.</v>
          </cell>
          <cell r="B456" t="str">
            <v xml:space="preserve"> 17H30</v>
          </cell>
          <cell r="C456">
            <v>0.72916666666666663</v>
          </cell>
          <cell r="D456">
            <v>36281</v>
          </cell>
          <cell r="E456">
            <v>20</v>
          </cell>
          <cell r="F456">
            <v>1</v>
          </cell>
          <cell r="G456">
            <v>150</v>
          </cell>
          <cell r="H456">
            <v>286</v>
          </cell>
          <cell r="I456">
            <v>0.5</v>
          </cell>
          <cell r="J456" t="str">
            <v xml:space="preserve"> FUTBOL 2ª DIVISION</v>
          </cell>
          <cell r="K456" t="str">
            <v xml:space="preserve"> FUTBOL 2ª DIVISION</v>
          </cell>
          <cell r="L456">
            <v>150</v>
          </cell>
          <cell r="M456">
            <v>286</v>
          </cell>
          <cell r="N456">
            <v>0.5</v>
          </cell>
          <cell r="O456" t="str">
            <v>DT</v>
          </cell>
          <cell r="P456" t="str">
            <v>FS</v>
          </cell>
          <cell r="Q456" t="str">
            <v>CAT.</v>
          </cell>
        </row>
        <row r="457">
          <cell r="A457" t="str">
            <v>TV3:CAT.</v>
          </cell>
          <cell r="B457" t="str">
            <v xml:space="preserve"> 20H30</v>
          </cell>
          <cell r="C457">
            <v>0.85416666666666663</v>
          </cell>
          <cell r="D457">
            <v>36281</v>
          </cell>
          <cell r="E457">
            <v>20</v>
          </cell>
          <cell r="F457">
            <v>1</v>
          </cell>
          <cell r="G457">
            <v>1000</v>
          </cell>
          <cell r="H457">
            <v>1587</v>
          </cell>
          <cell r="I457">
            <v>0.6</v>
          </cell>
          <cell r="J457" t="str">
            <v xml:space="preserve"> AVANTMAX</v>
          </cell>
          <cell r="K457" t="str">
            <v xml:space="preserve"> AVANTMAX</v>
          </cell>
          <cell r="L457">
            <v>1000</v>
          </cell>
          <cell r="M457">
            <v>1587</v>
          </cell>
          <cell r="N457">
            <v>0.6</v>
          </cell>
          <cell r="O457" t="str">
            <v>PT</v>
          </cell>
          <cell r="P457" t="str">
            <v>FS</v>
          </cell>
          <cell r="Q457" t="str">
            <v>CAT.</v>
          </cell>
        </row>
        <row r="458">
          <cell r="A458" t="str">
            <v>TV3:CAT.</v>
          </cell>
          <cell r="B458" t="str">
            <v xml:space="preserve"> 22H00</v>
          </cell>
          <cell r="C458">
            <v>0.91666666666666663</v>
          </cell>
          <cell r="D458">
            <v>36281</v>
          </cell>
          <cell r="E458">
            <v>20</v>
          </cell>
          <cell r="F458">
            <v>1</v>
          </cell>
          <cell r="G458">
            <v>1650</v>
          </cell>
          <cell r="H458">
            <v>1310</v>
          </cell>
          <cell r="I458">
            <v>1.3</v>
          </cell>
          <cell r="J458" t="str">
            <v xml:space="preserve"> FUTBOL (Intermedio)</v>
          </cell>
          <cell r="K458" t="str">
            <v xml:space="preserve"> FUTBOL (Intermedio)</v>
          </cell>
          <cell r="L458">
            <v>1650</v>
          </cell>
          <cell r="M458">
            <v>1310</v>
          </cell>
          <cell r="N458">
            <v>1.3</v>
          </cell>
          <cell r="O458" t="str">
            <v>PT</v>
          </cell>
          <cell r="P458" t="str">
            <v>FS</v>
          </cell>
          <cell r="Q458" t="str">
            <v>CAT.</v>
          </cell>
        </row>
        <row r="459">
          <cell r="A459" t="str">
            <v>TV3:CAT.</v>
          </cell>
          <cell r="B459" t="str">
            <v xml:space="preserve"> 14H30</v>
          </cell>
          <cell r="C459">
            <v>0.60416666666666663</v>
          </cell>
          <cell r="D459">
            <v>36282</v>
          </cell>
          <cell r="E459">
            <v>20</v>
          </cell>
          <cell r="F459">
            <v>1</v>
          </cell>
          <cell r="G459">
            <v>225</v>
          </cell>
          <cell r="H459">
            <v>338</v>
          </cell>
          <cell r="I459">
            <v>0.7</v>
          </cell>
          <cell r="J459" t="str">
            <v xml:space="preserve"> TN MEDIODIA</v>
          </cell>
          <cell r="K459" t="str">
            <v xml:space="preserve"> TN MEDIODIA</v>
          </cell>
          <cell r="L459">
            <v>225</v>
          </cell>
          <cell r="M459">
            <v>338</v>
          </cell>
          <cell r="N459">
            <v>0.7</v>
          </cell>
          <cell r="O459" t="str">
            <v>DT</v>
          </cell>
          <cell r="P459" t="str">
            <v>FS</v>
          </cell>
          <cell r="Q459" t="str">
            <v>CAT.</v>
          </cell>
        </row>
        <row r="460">
          <cell r="A460" t="str">
            <v>TV3:CAT.</v>
          </cell>
          <cell r="B460" t="str">
            <v xml:space="preserve"> 16H30</v>
          </cell>
          <cell r="C460">
            <v>0.6875</v>
          </cell>
          <cell r="D460">
            <v>36282</v>
          </cell>
          <cell r="E460">
            <v>20</v>
          </cell>
          <cell r="F460">
            <v>1</v>
          </cell>
          <cell r="G460">
            <v>450</v>
          </cell>
          <cell r="H460">
            <v>429</v>
          </cell>
          <cell r="I460">
            <v>1</v>
          </cell>
          <cell r="J460" t="str">
            <v xml:space="preserve"> TARDE DE CINE I</v>
          </cell>
          <cell r="K460" t="str">
            <v xml:space="preserve"> TARDE DE CINE I</v>
          </cell>
          <cell r="L460">
            <v>450</v>
          </cell>
          <cell r="M460">
            <v>429</v>
          </cell>
          <cell r="N460">
            <v>1</v>
          </cell>
          <cell r="O460" t="str">
            <v>DT</v>
          </cell>
          <cell r="P460" t="str">
            <v>FS</v>
          </cell>
          <cell r="Q460" t="str">
            <v>CAT.</v>
          </cell>
        </row>
        <row r="461">
          <cell r="A461" t="str">
            <v>TV3:CAT.</v>
          </cell>
          <cell r="B461" t="str">
            <v xml:space="preserve"> 17H30</v>
          </cell>
          <cell r="C461">
            <v>0.72916666666666663</v>
          </cell>
          <cell r="D461">
            <v>36282</v>
          </cell>
          <cell r="E461">
            <v>20</v>
          </cell>
          <cell r="F461">
            <v>1</v>
          </cell>
          <cell r="G461">
            <v>150</v>
          </cell>
          <cell r="H461">
            <v>306</v>
          </cell>
          <cell r="I461">
            <v>0.5</v>
          </cell>
          <cell r="J461" t="str">
            <v xml:space="preserve"> TARDE DE CINE II</v>
          </cell>
          <cell r="K461" t="str">
            <v xml:space="preserve"> TARDE DE CINE II</v>
          </cell>
          <cell r="L461">
            <v>150</v>
          </cell>
          <cell r="M461">
            <v>306</v>
          </cell>
          <cell r="N461">
            <v>0.5</v>
          </cell>
          <cell r="O461" t="str">
            <v>DT</v>
          </cell>
          <cell r="P461" t="str">
            <v>FS</v>
          </cell>
          <cell r="Q461" t="str">
            <v>CAT.</v>
          </cell>
        </row>
        <row r="462">
          <cell r="A462" t="str">
            <v>TV3:CAT.</v>
          </cell>
          <cell r="B462" t="str">
            <v xml:space="preserve"> 19H30</v>
          </cell>
          <cell r="C462">
            <v>0.8125</v>
          </cell>
          <cell r="D462">
            <v>36282</v>
          </cell>
          <cell r="E462">
            <v>20</v>
          </cell>
          <cell r="F462">
            <v>1</v>
          </cell>
          <cell r="G462">
            <v>150</v>
          </cell>
          <cell r="H462">
            <v>286</v>
          </cell>
          <cell r="I462">
            <v>0.5</v>
          </cell>
          <cell r="J462" t="str">
            <v xml:space="preserve"> LAURA</v>
          </cell>
          <cell r="K462" t="str">
            <v xml:space="preserve"> LAURA</v>
          </cell>
          <cell r="L462">
            <v>150</v>
          </cell>
          <cell r="M462">
            <v>286</v>
          </cell>
          <cell r="N462">
            <v>0.5</v>
          </cell>
          <cell r="O462" t="str">
            <v>DT</v>
          </cell>
          <cell r="P462" t="str">
            <v>FS</v>
          </cell>
          <cell r="Q462" t="str">
            <v>CAT.</v>
          </cell>
        </row>
        <row r="463">
          <cell r="A463" t="str">
            <v>TV3:CAT.</v>
          </cell>
          <cell r="B463" t="str">
            <v xml:space="preserve"> 20H30</v>
          </cell>
          <cell r="C463">
            <v>0.85416666666666663</v>
          </cell>
          <cell r="D463">
            <v>36282</v>
          </cell>
          <cell r="E463">
            <v>20</v>
          </cell>
          <cell r="F463">
            <v>1</v>
          </cell>
          <cell r="G463">
            <v>475</v>
          </cell>
          <cell r="H463">
            <v>679</v>
          </cell>
          <cell r="I463">
            <v>0.7</v>
          </cell>
          <cell r="J463" t="str">
            <v xml:space="preserve"> TN TARDE</v>
          </cell>
          <cell r="K463" t="str">
            <v xml:space="preserve"> TN TARDE</v>
          </cell>
          <cell r="L463">
            <v>475</v>
          </cell>
          <cell r="M463">
            <v>679</v>
          </cell>
          <cell r="N463">
            <v>0.7</v>
          </cell>
          <cell r="O463" t="str">
            <v>PT</v>
          </cell>
          <cell r="P463" t="str">
            <v>FS</v>
          </cell>
          <cell r="Q463" t="str">
            <v>CAT.</v>
          </cell>
        </row>
        <row r="464">
          <cell r="A464" t="str">
            <v>TV3:CAT.</v>
          </cell>
          <cell r="B464" t="str">
            <v xml:space="preserve"> 20H45</v>
          </cell>
          <cell r="C464">
            <v>0.86458333333333337</v>
          </cell>
          <cell r="D464">
            <v>36282</v>
          </cell>
          <cell r="E464">
            <v>20</v>
          </cell>
          <cell r="F464">
            <v>1</v>
          </cell>
          <cell r="G464">
            <v>1350</v>
          </cell>
          <cell r="H464">
            <v>1484</v>
          </cell>
          <cell r="I464">
            <v>0.9</v>
          </cell>
          <cell r="J464" t="str">
            <v xml:space="preserve"> TN TARDE</v>
          </cell>
          <cell r="K464" t="str">
            <v xml:space="preserve"> TN TARDE</v>
          </cell>
          <cell r="L464">
            <v>1350</v>
          </cell>
          <cell r="M464">
            <v>1484</v>
          </cell>
          <cell r="N464">
            <v>0.9</v>
          </cell>
          <cell r="O464" t="str">
            <v>PT</v>
          </cell>
          <cell r="P464" t="str">
            <v>FS</v>
          </cell>
          <cell r="Q464" t="str">
            <v>CAT.</v>
          </cell>
        </row>
        <row r="465">
          <cell r="A465" t="str">
            <v>TV3:CAT.</v>
          </cell>
          <cell r="B465" t="str">
            <v xml:space="preserve"> 23H00</v>
          </cell>
          <cell r="C465">
            <v>0.95833333333333337</v>
          </cell>
          <cell r="D465">
            <v>36282</v>
          </cell>
          <cell r="E465">
            <v>20</v>
          </cell>
          <cell r="F465">
            <v>1</v>
          </cell>
          <cell r="G465">
            <v>750</v>
          </cell>
          <cell r="H465">
            <v>824</v>
          </cell>
          <cell r="I465">
            <v>0.9</v>
          </cell>
          <cell r="J465" t="str">
            <v xml:space="preserve"> LAS MIL Y UNA</v>
          </cell>
          <cell r="K465" t="str">
            <v xml:space="preserve"> LAS MIL Y UNA</v>
          </cell>
          <cell r="L465">
            <v>750</v>
          </cell>
          <cell r="M465">
            <v>824</v>
          </cell>
          <cell r="N465">
            <v>0.9</v>
          </cell>
          <cell r="O465" t="str">
            <v>PT</v>
          </cell>
          <cell r="P465" t="str">
            <v>FS</v>
          </cell>
          <cell r="Q465" t="str">
            <v>CAT.</v>
          </cell>
        </row>
        <row r="466">
          <cell r="A466" t="str">
            <v>TV3:CAT.</v>
          </cell>
          <cell r="B466" t="str">
            <v xml:space="preserve"> 21H30</v>
          </cell>
          <cell r="C466">
            <v>0.89583333333333337</v>
          </cell>
          <cell r="D466">
            <v>36283</v>
          </cell>
          <cell r="E466">
            <v>20</v>
          </cell>
          <cell r="F466">
            <v>1</v>
          </cell>
          <cell r="G466">
            <v>1250</v>
          </cell>
          <cell r="H466">
            <v>1276</v>
          </cell>
          <cell r="I466">
            <v>1</v>
          </cell>
          <cell r="J466" t="str">
            <v xml:space="preserve"> HOSPITAL BELLVITGE</v>
          </cell>
          <cell r="K466" t="str">
            <v xml:space="preserve"> HOSPITAL BELLVITGE</v>
          </cell>
          <cell r="L466">
            <v>1250</v>
          </cell>
          <cell r="M466">
            <v>1276</v>
          </cell>
          <cell r="N466">
            <v>1</v>
          </cell>
          <cell r="O466" t="str">
            <v>PT</v>
          </cell>
          <cell r="P466" t="str">
            <v>Lab</v>
          </cell>
          <cell r="Q466" t="str">
            <v>CAT.</v>
          </cell>
        </row>
        <row r="467">
          <cell r="A467" t="str">
            <v>TV3:CAT.</v>
          </cell>
          <cell r="B467" t="str">
            <v xml:space="preserve"> 14H30</v>
          </cell>
          <cell r="C467">
            <v>0.60416666666666663</v>
          </cell>
          <cell r="D467">
            <v>36284</v>
          </cell>
          <cell r="E467">
            <v>20</v>
          </cell>
          <cell r="F467">
            <v>1</v>
          </cell>
          <cell r="G467">
            <v>450</v>
          </cell>
          <cell r="H467">
            <v>462</v>
          </cell>
          <cell r="I467">
            <v>1</v>
          </cell>
          <cell r="J467" t="str">
            <v xml:space="preserve"> TN MEDIODIA</v>
          </cell>
          <cell r="K467" t="str">
            <v xml:space="preserve"> TN MEDIODIA</v>
          </cell>
          <cell r="L467">
            <v>450</v>
          </cell>
          <cell r="M467">
            <v>462</v>
          </cell>
          <cell r="N467">
            <v>1</v>
          </cell>
          <cell r="O467" t="str">
            <v>DT</v>
          </cell>
          <cell r="P467" t="str">
            <v>Lab</v>
          </cell>
          <cell r="Q467" t="str">
            <v>CAT.</v>
          </cell>
        </row>
        <row r="468">
          <cell r="A468" t="str">
            <v>TV3:CAT.</v>
          </cell>
          <cell r="B468" t="str">
            <v xml:space="preserve"> 21H30</v>
          </cell>
          <cell r="C468">
            <v>0.89583333333333337</v>
          </cell>
          <cell r="D468">
            <v>36285</v>
          </cell>
          <cell r="E468">
            <v>20</v>
          </cell>
          <cell r="F468">
            <v>1</v>
          </cell>
          <cell r="G468">
            <v>1250</v>
          </cell>
          <cell r="H468">
            <v>1389</v>
          </cell>
          <cell r="I468">
            <v>0.9</v>
          </cell>
          <cell r="J468" t="str">
            <v xml:space="preserve"> CATALUÑA AEREA</v>
          </cell>
          <cell r="K468" t="str">
            <v xml:space="preserve"> CATALUÑA AEREA</v>
          </cell>
          <cell r="L468">
            <v>1250</v>
          </cell>
          <cell r="M468">
            <v>1389</v>
          </cell>
          <cell r="N468">
            <v>0.9</v>
          </cell>
          <cell r="O468" t="str">
            <v>PT</v>
          </cell>
          <cell r="P468" t="str">
            <v>Lab</v>
          </cell>
          <cell r="Q468" t="str">
            <v>CAT.</v>
          </cell>
        </row>
        <row r="469">
          <cell r="A469" t="str">
            <v>TV3:CAT.</v>
          </cell>
          <cell r="B469" t="str">
            <v xml:space="preserve"> 14H30</v>
          </cell>
          <cell r="C469">
            <v>0.60416666666666663</v>
          </cell>
          <cell r="D469">
            <v>36286</v>
          </cell>
          <cell r="E469">
            <v>20</v>
          </cell>
          <cell r="F469">
            <v>1</v>
          </cell>
          <cell r="G469">
            <v>450</v>
          </cell>
          <cell r="H469">
            <v>462</v>
          </cell>
          <cell r="I469">
            <v>1</v>
          </cell>
          <cell r="J469" t="str">
            <v xml:space="preserve"> TN MEDIODIA</v>
          </cell>
          <cell r="K469" t="str">
            <v xml:space="preserve"> TN MEDIODIA</v>
          </cell>
          <cell r="L469">
            <v>450</v>
          </cell>
          <cell r="M469">
            <v>462</v>
          </cell>
          <cell r="N469">
            <v>1</v>
          </cell>
          <cell r="O469" t="str">
            <v>DT</v>
          </cell>
          <cell r="P469" t="str">
            <v>Lab</v>
          </cell>
          <cell r="Q469" t="str">
            <v>CAT.</v>
          </cell>
        </row>
        <row r="470">
          <cell r="A470" t="str">
            <v>TV3:CAT.</v>
          </cell>
          <cell r="B470" t="str">
            <v xml:space="preserve"> 20H30</v>
          </cell>
          <cell r="C470">
            <v>0.85416666666666663</v>
          </cell>
          <cell r="D470">
            <v>36286</v>
          </cell>
          <cell r="E470">
            <v>20</v>
          </cell>
          <cell r="F470">
            <v>1</v>
          </cell>
          <cell r="G470">
            <v>400</v>
          </cell>
          <cell r="H470">
            <v>593</v>
          </cell>
          <cell r="I470">
            <v>0.7</v>
          </cell>
          <cell r="J470" t="str">
            <v xml:space="preserve"> TN TARDE</v>
          </cell>
          <cell r="K470" t="str">
            <v xml:space="preserve"> TN TARDE</v>
          </cell>
          <cell r="L470">
            <v>400</v>
          </cell>
          <cell r="M470">
            <v>593</v>
          </cell>
          <cell r="N470">
            <v>0.7</v>
          </cell>
          <cell r="O470" t="str">
            <v>PT</v>
          </cell>
          <cell r="P470" t="str">
            <v>Lab</v>
          </cell>
          <cell r="Q470" t="str">
            <v>CAT.</v>
          </cell>
        </row>
        <row r="471">
          <cell r="A471" t="str">
            <v>TV3:CAT.</v>
          </cell>
          <cell r="B471" t="str">
            <v xml:space="preserve"> 22H30</v>
          </cell>
          <cell r="C471">
            <v>0.9375</v>
          </cell>
          <cell r="D471">
            <v>36286</v>
          </cell>
          <cell r="E471">
            <v>20</v>
          </cell>
          <cell r="F471">
            <v>1</v>
          </cell>
          <cell r="G471">
            <v>1250</v>
          </cell>
          <cell r="H471">
            <v>638</v>
          </cell>
          <cell r="I471">
            <v>2</v>
          </cell>
          <cell r="J471" t="str">
            <v xml:space="preserve"> LA GRAN PELICULA</v>
          </cell>
          <cell r="K471" t="str">
            <v xml:space="preserve"> LA GRAN PELICULA</v>
          </cell>
          <cell r="L471">
            <v>1250</v>
          </cell>
          <cell r="M471">
            <v>638</v>
          </cell>
          <cell r="N471">
            <v>2</v>
          </cell>
          <cell r="O471" t="str">
            <v>PT</v>
          </cell>
          <cell r="P471" t="str">
            <v>Lab</v>
          </cell>
          <cell r="Q471" t="str">
            <v>CAT.</v>
          </cell>
        </row>
        <row r="472">
          <cell r="A472" t="str">
            <v>TV3:CAT.</v>
          </cell>
          <cell r="B472" t="str">
            <v xml:space="preserve"> 23H30</v>
          </cell>
          <cell r="C472">
            <v>0.97916666666666663</v>
          </cell>
          <cell r="D472">
            <v>36288</v>
          </cell>
          <cell r="E472">
            <v>20</v>
          </cell>
          <cell r="F472">
            <v>1</v>
          </cell>
          <cell r="G472">
            <v>400</v>
          </cell>
          <cell r="H472">
            <v>833</v>
          </cell>
          <cell r="I472">
            <v>0.5</v>
          </cell>
          <cell r="J472" t="str">
            <v xml:space="preserve"> PELICULA</v>
          </cell>
          <cell r="K472" t="str">
            <v xml:space="preserve"> PELICULA</v>
          </cell>
          <cell r="L472">
            <v>400</v>
          </cell>
          <cell r="M472">
            <v>833</v>
          </cell>
          <cell r="N472">
            <v>0.5</v>
          </cell>
          <cell r="O472" t="str">
            <v>PT</v>
          </cell>
          <cell r="P472" t="str">
            <v>FS</v>
          </cell>
          <cell r="Q472" t="str">
            <v>CAT.</v>
          </cell>
        </row>
        <row r="473">
          <cell r="A473" t="str">
            <v>TV3:CAT.</v>
          </cell>
          <cell r="B473" t="str">
            <v xml:space="preserve"> 16H30</v>
          </cell>
          <cell r="C473">
            <v>0.6875</v>
          </cell>
          <cell r="D473">
            <v>36289</v>
          </cell>
          <cell r="E473">
            <v>20</v>
          </cell>
          <cell r="F473">
            <v>1</v>
          </cell>
          <cell r="G473">
            <v>450</v>
          </cell>
          <cell r="H473">
            <v>429</v>
          </cell>
          <cell r="I473">
            <v>1</v>
          </cell>
          <cell r="J473" t="str">
            <v xml:space="preserve"> TARDE DE CINE I</v>
          </cell>
          <cell r="K473" t="str">
            <v xml:space="preserve"> TARDE DE CINE I</v>
          </cell>
          <cell r="L473">
            <v>450</v>
          </cell>
          <cell r="M473">
            <v>429</v>
          </cell>
          <cell r="N473">
            <v>1</v>
          </cell>
          <cell r="O473" t="str">
            <v>DT</v>
          </cell>
          <cell r="P473" t="str">
            <v>FS</v>
          </cell>
          <cell r="Q473" t="str">
            <v>CAT.</v>
          </cell>
        </row>
        <row r="474">
          <cell r="A474" t="str">
            <v>TV3:CAT.</v>
          </cell>
          <cell r="B474" t="str">
            <v xml:space="preserve"> 17H30</v>
          </cell>
          <cell r="C474">
            <v>0.72916666666666663</v>
          </cell>
          <cell r="D474">
            <v>36289</v>
          </cell>
          <cell r="E474">
            <v>20</v>
          </cell>
          <cell r="F474">
            <v>1</v>
          </cell>
          <cell r="G474">
            <v>150</v>
          </cell>
          <cell r="H474">
            <v>357</v>
          </cell>
          <cell r="I474">
            <v>0.4</v>
          </cell>
          <cell r="J474" t="str">
            <v xml:space="preserve"> TARDE DE CINE II</v>
          </cell>
          <cell r="K474" t="str">
            <v xml:space="preserve"> TARDE DE CINE II</v>
          </cell>
          <cell r="L474">
            <v>150</v>
          </cell>
          <cell r="M474">
            <v>357</v>
          </cell>
          <cell r="N474">
            <v>0.4</v>
          </cell>
          <cell r="O474" t="str">
            <v>DT</v>
          </cell>
          <cell r="P474" t="str">
            <v>FS</v>
          </cell>
          <cell r="Q474" t="str">
            <v>CAT.</v>
          </cell>
        </row>
        <row r="475">
          <cell r="A475" t="str">
            <v>TV3:CAT.</v>
          </cell>
          <cell r="B475" t="str">
            <v xml:space="preserve"> 20H30</v>
          </cell>
          <cell r="C475">
            <v>0.85416666666666663</v>
          </cell>
          <cell r="D475">
            <v>36289</v>
          </cell>
          <cell r="E475">
            <v>20</v>
          </cell>
          <cell r="F475">
            <v>1</v>
          </cell>
          <cell r="G475">
            <v>475</v>
          </cell>
          <cell r="H475">
            <v>633</v>
          </cell>
          <cell r="I475">
            <v>0.7</v>
          </cell>
          <cell r="J475" t="str">
            <v xml:space="preserve"> TN TARDE</v>
          </cell>
          <cell r="K475" t="str">
            <v xml:space="preserve"> TN TARDE</v>
          </cell>
          <cell r="L475">
            <v>475</v>
          </cell>
          <cell r="M475">
            <v>633</v>
          </cell>
          <cell r="N475">
            <v>0.7</v>
          </cell>
          <cell r="O475" t="str">
            <v>PT</v>
          </cell>
          <cell r="P475" t="str">
            <v>FS</v>
          </cell>
          <cell r="Q475" t="str">
            <v>CAT.</v>
          </cell>
        </row>
        <row r="476">
          <cell r="A476" t="str">
            <v>TV3:CAT.</v>
          </cell>
          <cell r="B476" t="str">
            <v xml:space="preserve"> 14H00</v>
          </cell>
          <cell r="C476">
            <v>0.58333333333333337</v>
          </cell>
          <cell r="D476">
            <v>36290</v>
          </cell>
          <cell r="E476">
            <v>20</v>
          </cell>
          <cell r="F476">
            <v>1</v>
          </cell>
          <cell r="G476">
            <v>225</v>
          </cell>
          <cell r="H476">
            <v>375</v>
          </cell>
          <cell r="I476">
            <v>0.6</v>
          </cell>
          <cell r="J476" t="str">
            <v xml:space="preserve"> TN CATALUNYA</v>
          </cell>
          <cell r="K476" t="str">
            <v xml:space="preserve"> TN CATALUNYA</v>
          </cell>
          <cell r="L476">
            <v>225</v>
          </cell>
          <cell r="M476">
            <v>375</v>
          </cell>
          <cell r="N476">
            <v>0.6</v>
          </cell>
          <cell r="O476" t="str">
            <v>DT</v>
          </cell>
          <cell r="P476" t="str">
            <v>Lab</v>
          </cell>
          <cell r="Q476" t="str">
            <v>CAT.</v>
          </cell>
        </row>
        <row r="477">
          <cell r="A477" t="str">
            <v>TV3:CAT.</v>
          </cell>
          <cell r="B477" t="str">
            <v xml:space="preserve"> 21H30</v>
          </cell>
          <cell r="C477">
            <v>0.89583333333333337</v>
          </cell>
          <cell r="D477">
            <v>36290</v>
          </cell>
          <cell r="E477">
            <v>20</v>
          </cell>
          <cell r="F477">
            <v>1</v>
          </cell>
          <cell r="G477">
            <v>1250</v>
          </cell>
          <cell r="H477">
            <v>1488</v>
          </cell>
          <cell r="I477">
            <v>0.8</v>
          </cell>
          <cell r="J477" t="str">
            <v xml:space="preserve"> HOSPITAL BELLVITGE</v>
          </cell>
          <cell r="K477" t="str">
            <v xml:space="preserve"> HOSPITAL BELLVITGE</v>
          </cell>
          <cell r="L477">
            <v>1250</v>
          </cell>
          <cell r="M477">
            <v>1488</v>
          </cell>
          <cell r="N477">
            <v>0.8</v>
          </cell>
          <cell r="O477" t="str">
            <v>PT</v>
          </cell>
          <cell r="P477" t="str">
            <v>Lab</v>
          </cell>
          <cell r="Q477" t="str">
            <v>CAT.</v>
          </cell>
        </row>
        <row r="478">
          <cell r="A478" t="str">
            <v>TV3:CAT.</v>
          </cell>
          <cell r="B478" t="str">
            <v xml:space="preserve"> 14H30</v>
          </cell>
          <cell r="C478">
            <v>0.60416666666666663</v>
          </cell>
          <cell r="D478">
            <v>36292</v>
          </cell>
          <cell r="E478">
            <v>20</v>
          </cell>
          <cell r="F478">
            <v>1</v>
          </cell>
          <cell r="G478">
            <v>450</v>
          </cell>
          <cell r="H478">
            <v>545</v>
          </cell>
          <cell r="I478">
            <v>0.8</v>
          </cell>
          <cell r="J478" t="str">
            <v xml:space="preserve"> TN MEDIODIA</v>
          </cell>
          <cell r="K478" t="str">
            <v xml:space="preserve"> TN MEDIODIA</v>
          </cell>
          <cell r="L478">
            <v>450</v>
          </cell>
          <cell r="M478">
            <v>545</v>
          </cell>
          <cell r="N478">
            <v>0.8</v>
          </cell>
          <cell r="O478" t="str">
            <v>DT</v>
          </cell>
          <cell r="P478" t="str">
            <v>Lab</v>
          </cell>
          <cell r="Q478" t="str">
            <v>CAT.</v>
          </cell>
        </row>
        <row r="479">
          <cell r="A479" t="str">
            <v>TV3:CAT.</v>
          </cell>
          <cell r="B479" t="str">
            <v xml:space="preserve"> 23H00</v>
          </cell>
          <cell r="C479">
            <v>0.95833333333333337</v>
          </cell>
          <cell r="D479">
            <v>36292</v>
          </cell>
          <cell r="E479">
            <v>20</v>
          </cell>
          <cell r="F479">
            <v>1</v>
          </cell>
          <cell r="G479">
            <v>650</v>
          </cell>
          <cell r="H479">
            <v>516</v>
          </cell>
          <cell r="I479">
            <v>1.3</v>
          </cell>
          <cell r="J479" t="str">
            <v xml:space="preserve"> ENTRE LINEAS</v>
          </cell>
          <cell r="K479" t="str">
            <v xml:space="preserve"> ENTRE LINEAS</v>
          </cell>
          <cell r="L479">
            <v>650</v>
          </cell>
          <cell r="M479">
            <v>516</v>
          </cell>
          <cell r="N479">
            <v>1.3</v>
          </cell>
          <cell r="O479" t="str">
            <v>PT</v>
          </cell>
          <cell r="P479" t="str">
            <v>Lab</v>
          </cell>
          <cell r="Q479" t="str">
            <v>CAT.</v>
          </cell>
        </row>
        <row r="480">
          <cell r="A480" t="str">
            <v>TV3:CAT.</v>
          </cell>
          <cell r="B480" t="str">
            <v xml:space="preserve"> 14H00</v>
          </cell>
          <cell r="C480">
            <v>0.58333333333333337</v>
          </cell>
          <cell r="D480">
            <v>36293</v>
          </cell>
          <cell r="E480">
            <v>20</v>
          </cell>
          <cell r="F480">
            <v>1</v>
          </cell>
          <cell r="G480">
            <v>225</v>
          </cell>
          <cell r="H480">
            <v>375</v>
          </cell>
          <cell r="I480">
            <v>0.6</v>
          </cell>
          <cell r="J480" t="str">
            <v xml:space="preserve"> TN CATALUNYA</v>
          </cell>
          <cell r="K480" t="str">
            <v xml:space="preserve"> TN CATALUNYA</v>
          </cell>
          <cell r="L480">
            <v>225</v>
          </cell>
          <cell r="M480">
            <v>375</v>
          </cell>
          <cell r="N480">
            <v>0.6</v>
          </cell>
          <cell r="O480" t="str">
            <v>DT</v>
          </cell>
          <cell r="P480" t="str">
            <v>Lab</v>
          </cell>
          <cell r="Q480" t="str">
            <v>CAT.</v>
          </cell>
        </row>
        <row r="481">
          <cell r="A481" t="str">
            <v>TV3:CAT.</v>
          </cell>
          <cell r="B481" t="str">
            <v xml:space="preserve"> 14H00</v>
          </cell>
          <cell r="C481">
            <v>0.58333333333333337</v>
          </cell>
          <cell r="D481">
            <v>36294</v>
          </cell>
          <cell r="E481">
            <v>20</v>
          </cell>
          <cell r="F481">
            <v>1</v>
          </cell>
          <cell r="G481">
            <v>225</v>
          </cell>
          <cell r="H481">
            <v>500</v>
          </cell>
          <cell r="I481">
            <v>0.4</v>
          </cell>
          <cell r="J481" t="str">
            <v xml:space="preserve"> TN CATALUNYA</v>
          </cell>
          <cell r="K481" t="str">
            <v xml:space="preserve"> TN CATALUNYA</v>
          </cell>
          <cell r="L481">
            <v>225</v>
          </cell>
          <cell r="M481">
            <v>500</v>
          </cell>
          <cell r="N481">
            <v>0.4</v>
          </cell>
          <cell r="O481" t="str">
            <v>DT</v>
          </cell>
          <cell r="P481" t="str">
            <v>Lab</v>
          </cell>
          <cell r="Q481" t="str">
            <v>CAT.</v>
          </cell>
        </row>
        <row r="482">
          <cell r="A482" t="str">
            <v>TV3:CAT.</v>
          </cell>
          <cell r="B482" t="str">
            <v xml:space="preserve"> 24H00</v>
          </cell>
          <cell r="C482">
            <v>1</v>
          </cell>
          <cell r="D482">
            <v>36294</v>
          </cell>
          <cell r="E482">
            <v>20</v>
          </cell>
          <cell r="F482">
            <v>1</v>
          </cell>
          <cell r="G482">
            <v>200</v>
          </cell>
          <cell r="H482">
            <v>417</v>
          </cell>
          <cell r="I482">
            <v>0.5</v>
          </cell>
          <cell r="J482" t="str">
            <v xml:space="preserve"> PELICULA</v>
          </cell>
          <cell r="K482" t="str">
            <v xml:space="preserve"> PELICULA</v>
          </cell>
          <cell r="L482">
            <v>200</v>
          </cell>
          <cell r="M482">
            <v>417</v>
          </cell>
          <cell r="N482">
            <v>0.5</v>
          </cell>
          <cell r="O482" t="str">
            <v>PT</v>
          </cell>
          <cell r="P482" t="str">
            <v>Lab</v>
          </cell>
          <cell r="Q482" t="str">
            <v>CAT.</v>
          </cell>
        </row>
        <row r="483">
          <cell r="A483" t="str">
            <v>TV3:CAT.</v>
          </cell>
          <cell r="B483" t="str">
            <v xml:space="preserve"> 14H30</v>
          </cell>
          <cell r="C483">
            <v>0.60416666666666663</v>
          </cell>
          <cell r="D483">
            <v>36295</v>
          </cell>
          <cell r="E483">
            <v>20</v>
          </cell>
          <cell r="F483">
            <v>1</v>
          </cell>
          <cell r="G483">
            <v>225</v>
          </cell>
          <cell r="H483">
            <v>231</v>
          </cell>
          <cell r="I483">
            <v>1</v>
          </cell>
          <cell r="J483" t="str">
            <v xml:space="preserve"> TN MEDIODIA</v>
          </cell>
          <cell r="K483" t="str">
            <v xml:space="preserve"> TN MEDIODIA</v>
          </cell>
          <cell r="L483">
            <v>225</v>
          </cell>
          <cell r="M483">
            <v>231</v>
          </cell>
          <cell r="N483">
            <v>1</v>
          </cell>
          <cell r="O483" t="str">
            <v>DT</v>
          </cell>
          <cell r="P483" t="str">
            <v>FS</v>
          </cell>
          <cell r="Q483" t="str">
            <v>CAT.</v>
          </cell>
        </row>
        <row r="484">
          <cell r="A484" t="str">
            <v>TV3:CAT.</v>
          </cell>
          <cell r="B484" t="str">
            <v xml:space="preserve"> 15H30</v>
          </cell>
          <cell r="C484">
            <v>0.64583333333333337</v>
          </cell>
          <cell r="D484">
            <v>36295</v>
          </cell>
          <cell r="E484">
            <v>20</v>
          </cell>
          <cell r="F484">
            <v>1</v>
          </cell>
          <cell r="G484">
            <v>450</v>
          </cell>
          <cell r="H484">
            <v>429</v>
          </cell>
          <cell r="I484">
            <v>1</v>
          </cell>
          <cell r="J484" t="str">
            <v xml:space="preserve"> TARDE DE CINE I</v>
          </cell>
          <cell r="K484" t="str">
            <v xml:space="preserve"> TARDE DE CINE I</v>
          </cell>
          <cell r="L484">
            <v>450</v>
          </cell>
          <cell r="M484">
            <v>429</v>
          </cell>
          <cell r="N484">
            <v>1</v>
          </cell>
          <cell r="O484" t="str">
            <v>DT</v>
          </cell>
          <cell r="P484" t="str">
            <v>FS</v>
          </cell>
          <cell r="Q484" t="str">
            <v>CAT.</v>
          </cell>
        </row>
        <row r="485">
          <cell r="A485" t="str">
            <v>TV3:CAT.</v>
          </cell>
          <cell r="B485" t="str">
            <v xml:space="preserve"> 14H30</v>
          </cell>
          <cell r="C485">
            <v>0.60416666666666663</v>
          </cell>
          <cell r="D485">
            <v>36296</v>
          </cell>
          <cell r="E485">
            <v>20</v>
          </cell>
          <cell r="F485">
            <v>1</v>
          </cell>
          <cell r="G485">
            <v>225</v>
          </cell>
          <cell r="H485">
            <v>333</v>
          </cell>
          <cell r="I485">
            <v>0.7</v>
          </cell>
          <cell r="J485" t="str">
            <v xml:space="preserve"> TN MEDIODIA</v>
          </cell>
          <cell r="K485" t="str">
            <v xml:space="preserve"> TN MEDIODIA</v>
          </cell>
          <cell r="L485">
            <v>225</v>
          </cell>
          <cell r="M485">
            <v>333</v>
          </cell>
          <cell r="N485">
            <v>0.7</v>
          </cell>
          <cell r="O485" t="str">
            <v>DT</v>
          </cell>
          <cell r="P485" t="str">
            <v>FS</v>
          </cell>
          <cell r="Q485" t="str">
            <v>CAT.</v>
          </cell>
        </row>
        <row r="486">
          <cell r="A486" t="str">
            <v>TV3:CAT.</v>
          </cell>
          <cell r="B486" t="str">
            <v xml:space="preserve"> 16H30</v>
          </cell>
          <cell r="C486">
            <v>0.6875</v>
          </cell>
          <cell r="D486">
            <v>36296</v>
          </cell>
          <cell r="E486">
            <v>20</v>
          </cell>
          <cell r="F486">
            <v>1</v>
          </cell>
          <cell r="G486">
            <v>450</v>
          </cell>
          <cell r="H486">
            <v>429</v>
          </cell>
          <cell r="I486">
            <v>1</v>
          </cell>
          <cell r="J486" t="str">
            <v xml:space="preserve"> TARDE DE CINE I</v>
          </cell>
          <cell r="K486" t="str">
            <v xml:space="preserve"> TARDE DE CINE I</v>
          </cell>
          <cell r="L486">
            <v>450</v>
          </cell>
          <cell r="M486">
            <v>429</v>
          </cell>
          <cell r="N486">
            <v>1</v>
          </cell>
          <cell r="O486" t="str">
            <v>DT</v>
          </cell>
          <cell r="P486" t="str">
            <v>FS</v>
          </cell>
          <cell r="Q486" t="str">
            <v>CAT.</v>
          </cell>
        </row>
        <row r="487">
          <cell r="A487" t="str">
            <v>TV3:CAT.</v>
          </cell>
          <cell r="B487" t="str">
            <v xml:space="preserve"> 17H30</v>
          </cell>
          <cell r="C487">
            <v>0.72916666666666663</v>
          </cell>
          <cell r="D487">
            <v>36296</v>
          </cell>
          <cell r="E487">
            <v>20</v>
          </cell>
          <cell r="F487">
            <v>1</v>
          </cell>
          <cell r="G487">
            <v>150</v>
          </cell>
          <cell r="H487">
            <v>357</v>
          </cell>
          <cell r="I487">
            <v>0.4</v>
          </cell>
          <cell r="J487" t="str">
            <v xml:space="preserve"> TARDE DE CINE II</v>
          </cell>
          <cell r="K487" t="str">
            <v xml:space="preserve"> TARDE DE CINE II</v>
          </cell>
          <cell r="L487">
            <v>150</v>
          </cell>
          <cell r="M487">
            <v>357</v>
          </cell>
          <cell r="N487">
            <v>0.4</v>
          </cell>
          <cell r="O487" t="str">
            <v>DT</v>
          </cell>
          <cell r="P487" t="str">
            <v>FS</v>
          </cell>
          <cell r="Q487" t="str">
            <v>CAT.</v>
          </cell>
        </row>
        <row r="488">
          <cell r="A488" t="str">
            <v>TV3:CAT.</v>
          </cell>
          <cell r="B488" t="str">
            <v xml:space="preserve"> 22H00</v>
          </cell>
          <cell r="C488">
            <v>0.91666666666666663</v>
          </cell>
          <cell r="D488">
            <v>36296</v>
          </cell>
          <cell r="E488">
            <v>20</v>
          </cell>
          <cell r="F488">
            <v>1</v>
          </cell>
          <cell r="G488">
            <v>1250</v>
          </cell>
          <cell r="H488">
            <v>2315</v>
          </cell>
          <cell r="I488">
            <v>0.5</v>
          </cell>
          <cell r="J488" t="str">
            <v xml:space="preserve"> INVASION</v>
          </cell>
          <cell r="K488" t="str">
            <v xml:space="preserve"> INVASION</v>
          </cell>
          <cell r="L488">
            <v>1250</v>
          </cell>
          <cell r="M488">
            <v>2315</v>
          </cell>
          <cell r="N488">
            <v>0.5</v>
          </cell>
          <cell r="O488" t="str">
            <v>PT</v>
          </cell>
          <cell r="P488" t="str">
            <v>FS</v>
          </cell>
          <cell r="Q488" t="str">
            <v>CAT.</v>
          </cell>
        </row>
        <row r="489">
          <cell r="A489" t="str">
            <v>TV3:CAT.</v>
          </cell>
          <cell r="B489" t="str">
            <v xml:space="preserve"> 16H00</v>
          </cell>
          <cell r="C489">
            <v>0.66666666666666663</v>
          </cell>
          <cell r="D489">
            <v>36304</v>
          </cell>
          <cell r="E489">
            <v>20</v>
          </cell>
          <cell r="F489">
            <v>1</v>
          </cell>
          <cell r="G489">
            <v>700</v>
          </cell>
          <cell r="H489">
            <v>622</v>
          </cell>
          <cell r="I489">
            <v>1.1000000000000001</v>
          </cell>
          <cell r="J489" t="str">
            <v xml:space="preserve"> LABERINTO DE SOMBRAS</v>
          </cell>
          <cell r="K489" t="str">
            <v xml:space="preserve"> LABERINTO DE SOMBRAS</v>
          </cell>
          <cell r="L489">
            <v>700</v>
          </cell>
          <cell r="M489">
            <v>622</v>
          </cell>
          <cell r="N489">
            <v>1.1000000000000001</v>
          </cell>
          <cell r="O489" t="str">
            <v>DT</v>
          </cell>
          <cell r="P489" t="str">
            <v>Lab</v>
          </cell>
          <cell r="Q489" t="str">
            <v>CAT.</v>
          </cell>
        </row>
        <row r="490">
          <cell r="A490" t="str">
            <v>TV3:CAT.</v>
          </cell>
          <cell r="B490" t="str">
            <v xml:space="preserve"> 14H30</v>
          </cell>
          <cell r="C490">
            <v>0.60416666666666663</v>
          </cell>
          <cell r="D490">
            <v>36306</v>
          </cell>
          <cell r="E490">
            <v>20</v>
          </cell>
          <cell r="F490">
            <v>1</v>
          </cell>
          <cell r="G490">
            <v>450</v>
          </cell>
          <cell r="H490">
            <v>545</v>
          </cell>
          <cell r="I490">
            <v>0.8</v>
          </cell>
          <cell r="J490" t="str">
            <v xml:space="preserve"> TN MEDIODIA</v>
          </cell>
          <cell r="K490" t="str">
            <v xml:space="preserve"> TN MEDIODIA</v>
          </cell>
          <cell r="L490">
            <v>450</v>
          </cell>
          <cell r="M490">
            <v>545</v>
          </cell>
          <cell r="N490">
            <v>0.8</v>
          </cell>
          <cell r="O490" t="str">
            <v>DT</v>
          </cell>
          <cell r="P490" t="str">
            <v>Lab</v>
          </cell>
          <cell r="Q490" t="str">
            <v>CAT.</v>
          </cell>
        </row>
        <row r="491">
          <cell r="A491" t="str">
            <v>TV3:CAT.</v>
          </cell>
          <cell r="B491" t="str">
            <v xml:space="preserve"> 23H30</v>
          </cell>
          <cell r="C491">
            <v>0.97916666666666663</v>
          </cell>
          <cell r="D491">
            <v>36306</v>
          </cell>
          <cell r="E491">
            <v>20</v>
          </cell>
          <cell r="F491">
            <v>1</v>
          </cell>
          <cell r="G491">
            <v>650</v>
          </cell>
          <cell r="H491">
            <v>637</v>
          </cell>
          <cell r="I491">
            <v>1</v>
          </cell>
          <cell r="J491" t="str">
            <v xml:space="preserve"> ENTRE LINEAS</v>
          </cell>
          <cell r="K491" t="str">
            <v xml:space="preserve"> ENTRE LINEAS</v>
          </cell>
          <cell r="L491">
            <v>650</v>
          </cell>
          <cell r="M491">
            <v>637</v>
          </cell>
          <cell r="N491">
            <v>1</v>
          </cell>
          <cell r="O491" t="str">
            <v>PT</v>
          </cell>
          <cell r="P491" t="str">
            <v>Lab</v>
          </cell>
          <cell r="Q491" t="str">
            <v>CAT.</v>
          </cell>
        </row>
        <row r="492">
          <cell r="A492" t="str">
            <v>TV3:CAT.</v>
          </cell>
          <cell r="B492" t="str">
            <v xml:space="preserve"> 23H00</v>
          </cell>
          <cell r="C492">
            <v>0.95833333333333337</v>
          </cell>
          <cell r="D492">
            <v>36307</v>
          </cell>
          <cell r="E492">
            <v>20</v>
          </cell>
          <cell r="F492">
            <v>1</v>
          </cell>
          <cell r="G492">
            <v>1250</v>
          </cell>
          <cell r="H492">
            <v>638</v>
          </cell>
          <cell r="I492">
            <v>2</v>
          </cell>
          <cell r="J492" t="str">
            <v xml:space="preserve"> LA GRAN PELICULA</v>
          </cell>
          <cell r="K492" t="str">
            <v xml:space="preserve"> LA GRAN PELICULA</v>
          </cell>
          <cell r="L492">
            <v>1250</v>
          </cell>
          <cell r="M492">
            <v>638</v>
          </cell>
          <cell r="N492">
            <v>2</v>
          </cell>
          <cell r="O492" t="str">
            <v>PT</v>
          </cell>
          <cell r="P492" t="str">
            <v>Lab</v>
          </cell>
          <cell r="Q492" t="str">
            <v>CAT.</v>
          </cell>
        </row>
        <row r="493">
          <cell r="A493" t="str">
            <v>TV3:CAT.</v>
          </cell>
          <cell r="B493" t="str">
            <v xml:space="preserve"> 14H30</v>
          </cell>
          <cell r="C493">
            <v>0.60416666666666663</v>
          </cell>
          <cell r="D493">
            <v>36308</v>
          </cell>
          <cell r="E493">
            <v>20</v>
          </cell>
          <cell r="F493">
            <v>1</v>
          </cell>
          <cell r="G493">
            <v>450</v>
          </cell>
          <cell r="H493">
            <v>667</v>
          </cell>
          <cell r="I493">
            <v>0.7</v>
          </cell>
          <cell r="J493" t="str">
            <v xml:space="preserve"> TN MEDIODIA</v>
          </cell>
          <cell r="K493" t="str">
            <v xml:space="preserve"> TN MEDIODIA</v>
          </cell>
          <cell r="L493">
            <v>450</v>
          </cell>
          <cell r="M493">
            <v>667</v>
          </cell>
          <cell r="N493">
            <v>0.7</v>
          </cell>
          <cell r="O493" t="str">
            <v>DT</v>
          </cell>
          <cell r="P493" t="str">
            <v>Lab</v>
          </cell>
          <cell r="Q493" t="str">
            <v>CAT.</v>
          </cell>
        </row>
        <row r="494">
          <cell r="A494" t="str">
            <v>TV3:CAT.</v>
          </cell>
          <cell r="B494" t="str">
            <v xml:space="preserve"> 16H00</v>
          </cell>
          <cell r="C494">
            <v>0.66666666666666663</v>
          </cell>
          <cell r="D494">
            <v>36308</v>
          </cell>
          <cell r="E494">
            <v>20</v>
          </cell>
          <cell r="F494">
            <v>1</v>
          </cell>
          <cell r="G494">
            <v>700</v>
          </cell>
          <cell r="H494">
            <v>622</v>
          </cell>
          <cell r="I494">
            <v>1.1000000000000001</v>
          </cell>
          <cell r="J494" t="str">
            <v xml:space="preserve"> LABERINTO DE SOMBRAS</v>
          </cell>
          <cell r="K494" t="str">
            <v xml:space="preserve"> LABERINTO DE SOMBRAS</v>
          </cell>
          <cell r="L494">
            <v>700</v>
          </cell>
          <cell r="M494">
            <v>622</v>
          </cell>
          <cell r="N494">
            <v>1.1000000000000001</v>
          </cell>
          <cell r="O494" t="str">
            <v>DT</v>
          </cell>
          <cell r="P494" t="str">
            <v>Lab</v>
          </cell>
          <cell r="Q494" t="str">
            <v>CAT.</v>
          </cell>
        </row>
        <row r="495">
          <cell r="A495" t="str">
            <v>TV3:CAT.</v>
          </cell>
          <cell r="B495" t="str">
            <v xml:space="preserve"> 14H30</v>
          </cell>
          <cell r="C495">
            <v>0.60416666666666663</v>
          </cell>
          <cell r="D495">
            <v>36309</v>
          </cell>
          <cell r="E495">
            <v>20</v>
          </cell>
          <cell r="F495">
            <v>1</v>
          </cell>
          <cell r="G495">
            <v>225</v>
          </cell>
          <cell r="H495">
            <v>231</v>
          </cell>
          <cell r="I495">
            <v>1</v>
          </cell>
          <cell r="J495" t="str">
            <v xml:space="preserve"> TN MEDIODIA</v>
          </cell>
          <cell r="K495" t="str">
            <v xml:space="preserve"> TN MEDIODIA</v>
          </cell>
          <cell r="L495">
            <v>225</v>
          </cell>
          <cell r="M495">
            <v>231</v>
          </cell>
          <cell r="N495">
            <v>1</v>
          </cell>
          <cell r="O495" t="str">
            <v>DT</v>
          </cell>
          <cell r="P495" t="str">
            <v>FS</v>
          </cell>
          <cell r="Q495" t="str">
            <v>CAT.</v>
          </cell>
        </row>
        <row r="496">
          <cell r="A496" t="str">
            <v>TV3:CAT.</v>
          </cell>
          <cell r="B496" t="str">
            <v xml:space="preserve"> 16H00</v>
          </cell>
          <cell r="C496">
            <v>0.66666666666666663</v>
          </cell>
          <cell r="D496">
            <v>36310</v>
          </cell>
          <cell r="E496">
            <v>20</v>
          </cell>
          <cell r="F496">
            <v>1</v>
          </cell>
          <cell r="G496">
            <v>450</v>
          </cell>
          <cell r="H496">
            <v>459</v>
          </cell>
          <cell r="I496">
            <v>1</v>
          </cell>
          <cell r="J496" t="str">
            <v xml:space="preserve"> TARDE DE CINE I</v>
          </cell>
          <cell r="K496" t="str">
            <v xml:space="preserve"> TARDE DE CINE I</v>
          </cell>
          <cell r="L496">
            <v>450</v>
          </cell>
          <cell r="M496">
            <v>459</v>
          </cell>
          <cell r="N496">
            <v>1</v>
          </cell>
          <cell r="O496" t="str">
            <v>DT</v>
          </cell>
          <cell r="P496" t="str">
            <v>FS</v>
          </cell>
          <cell r="Q496" t="str">
            <v>CAT.</v>
          </cell>
        </row>
        <row r="497">
          <cell r="A497" t="str">
            <v>TV3:CAT.</v>
          </cell>
          <cell r="B497" t="str">
            <v xml:space="preserve"> 17H00</v>
          </cell>
          <cell r="C497">
            <v>0.70833333333333337</v>
          </cell>
          <cell r="D497">
            <v>36310</v>
          </cell>
          <cell r="E497">
            <v>20</v>
          </cell>
          <cell r="F497">
            <v>1</v>
          </cell>
          <cell r="G497">
            <v>450</v>
          </cell>
          <cell r="H497">
            <v>584</v>
          </cell>
          <cell r="I497">
            <v>0.8</v>
          </cell>
          <cell r="J497" t="str">
            <v xml:space="preserve"> TARDE DE CINE I</v>
          </cell>
          <cell r="K497" t="str">
            <v xml:space="preserve"> TARDE DE CINE I</v>
          </cell>
          <cell r="L497">
            <v>450</v>
          </cell>
          <cell r="M497">
            <v>584</v>
          </cell>
          <cell r="N497">
            <v>0.8</v>
          </cell>
          <cell r="O497" t="str">
            <v>DT</v>
          </cell>
          <cell r="P497" t="str">
            <v>FS</v>
          </cell>
          <cell r="Q497" t="str">
            <v>CAT.</v>
          </cell>
        </row>
        <row r="498">
          <cell r="A498" t="str">
            <v>TV3:CAT.</v>
          </cell>
          <cell r="B498" t="str">
            <v xml:space="preserve"> 23H00</v>
          </cell>
          <cell r="C498">
            <v>0.95833333333333337</v>
          </cell>
          <cell r="D498">
            <v>36310</v>
          </cell>
          <cell r="E498">
            <v>20</v>
          </cell>
          <cell r="F498">
            <v>1</v>
          </cell>
          <cell r="G498">
            <v>750</v>
          </cell>
          <cell r="H498">
            <v>1042</v>
          </cell>
          <cell r="I498">
            <v>0.7</v>
          </cell>
          <cell r="J498" t="str">
            <v xml:space="preserve"> LAS MIL Y UNA</v>
          </cell>
          <cell r="K498" t="str">
            <v xml:space="preserve"> LAS MIL Y UNA</v>
          </cell>
          <cell r="L498">
            <v>750</v>
          </cell>
          <cell r="M498">
            <v>1042</v>
          </cell>
          <cell r="N498">
            <v>0.7</v>
          </cell>
          <cell r="O498" t="str">
            <v>PT</v>
          </cell>
          <cell r="P498" t="str">
            <v>FS</v>
          </cell>
          <cell r="Q498" t="str">
            <v>CAT.</v>
          </cell>
        </row>
        <row r="499">
          <cell r="A499" t="str">
            <v>TV3:CAT.</v>
          </cell>
          <cell r="B499" t="str">
            <v xml:space="preserve"> 20H30</v>
          </cell>
          <cell r="C499">
            <v>0.85416666666666663</v>
          </cell>
          <cell r="D499">
            <v>36312</v>
          </cell>
          <cell r="E499">
            <v>20</v>
          </cell>
          <cell r="F499">
            <v>1</v>
          </cell>
          <cell r="G499">
            <v>400</v>
          </cell>
          <cell r="H499">
            <v>714</v>
          </cell>
          <cell r="I499">
            <v>0.6</v>
          </cell>
          <cell r="J499" t="str">
            <v xml:space="preserve"> TN TARDE</v>
          </cell>
          <cell r="K499" t="str">
            <v xml:space="preserve"> TN TARDE</v>
          </cell>
          <cell r="L499">
            <v>400</v>
          </cell>
          <cell r="M499">
            <v>714</v>
          </cell>
          <cell r="N499">
            <v>0.6</v>
          </cell>
          <cell r="O499" t="str">
            <v>PT</v>
          </cell>
          <cell r="P499" t="str">
            <v>Lab</v>
          </cell>
          <cell r="Q499" t="str">
            <v>CAT.</v>
          </cell>
        </row>
        <row r="500">
          <cell r="A500" t="str">
            <v>TV3:CAT.</v>
          </cell>
          <cell r="B500" t="str">
            <v xml:space="preserve"> 22H30</v>
          </cell>
          <cell r="C500">
            <v>0.9375</v>
          </cell>
          <cell r="D500">
            <v>36312</v>
          </cell>
          <cell r="E500">
            <v>20</v>
          </cell>
          <cell r="F500">
            <v>1</v>
          </cell>
          <cell r="G500">
            <v>1250</v>
          </cell>
          <cell r="H500">
            <v>801</v>
          </cell>
          <cell r="I500">
            <v>1.6</v>
          </cell>
          <cell r="J500" t="str">
            <v xml:space="preserve"> ENFERMOS DE TELE</v>
          </cell>
          <cell r="K500" t="str">
            <v xml:space="preserve"> ENFERMOS DE TELE</v>
          </cell>
          <cell r="L500">
            <v>1250</v>
          </cell>
          <cell r="M500">
            <v>801</v>
          </cell>
          <cell r="N500">
            <v>1.6</v>
          </cell>
          <cell r="O500" t="str">
            <v>PT</v>
          </cell>
          <cell r="P500" t="str">
            <v>Lab</v>
          </cell>
          <cell r="Q500" t="str">
            <v>CAT.</v>
          </cell>
        </row>
        <row r="501">
          <cell r="A501" t="str">
            <v>TV3:CAT.</v>
          </cell>
          <cell r="B501" t="str">
            <v xml:space="preserve"> 20H30</v>
          </cell>
          <cell r="C501">
            <v>0.85416666666666663</v>
          </cell>
          <cell r="D501">
            <v>36314</v>
          </cell>
          <cell r="E501">
            <v>20</v>
          </cell>
          <cell r="F501">
            <v>1</v>
          </cell>
          <cell r="G501">
            <v>400</v>
          </cell>
          <cell r="H501">
            <v>714</v>
          </cell>
          <cell r="I501">
            <v>0.6</v>
          </cell>
          <cell r="J501" t="str">
            <v xml:space="preserve"> TN TARDE</v>
          </cell>
          <cell r="K501" t="str">
            <v xml:space="preserve"> TN TARDE</v>
          </cell>
          <cell r="L501">
            <v>400</v>
          </cell>
          <cell r="M501">
            <v>714</v>
          </cell>
          <cell r="N501">
            <v>0.6</v>
          </cell>
          <cell r="O501" t="str">
            <v>PT</v>
          </cell>
          <cell r="P501" t="str">
            <v>Lab</v>
          </cell>
          <cell r="Q501" t="str">
            <v>CAT.</v>
          </cell>
        </row>
        <row r="502">
          <cell r="A502" t="str">
            <v>TV3:CAT.</v>
          </cell>
          <cell r="B502" t="str">
            <v xml:space="preserve"> 14H30</v>
          </cell>
          <cell r="C502">
            <v>0.60416666666666663</v>
          </cell>
          <cell r="D502">
            <v>36316</v>
          </cell>
          <cell r="E502">
            <v>20</v>
          </cell>
          <cell r="F502">
            <v>1</v>
          </cell>
          <cell r="G502">
            <v>225</v>
          </cell>
          <cell r="H502">
            <v>231</v>
          </cell>
          <cell r="I502">
            <v>1</v>
          </cell>
          <cell r="J502" t="str">
            <v xml:space="preserve"> TN MEDIODIA</v>
          </cell>
          <cell r="K502" t="str">
            <v xml:space="preserve"> TN MEDIODIA</v>
          </cell>
          <cell r="L502">
            <v>225</v>
          </cell>
          <cell r="M502">
            <v>231</v>
          </cell>
          <cell r="N502">
            <v>1</v>
          </cell>
          <cell r="O502" t="str">
            <v>DT</v>
          </cell>
          <cell r="P502" t="str">
            <v>FS</v>
          </cell>
          <cell r="Q502" t="str">
            <v>CAT.</v>
          </cell>
        </row>
        <row r="503">
          <cell r="A503" t="str">
            <v>TV3:CAT.</v>
          </cell>
          <cell r="B503" t="str">
            <v xml:space="preserve"> 17H00</v>
          </cell>
          <cell r="C503">
            <v>0.70833333333333337</v>
          </cell>
          <cell r="D503">
            <v>36316</v>
          </cell>
          <cell r="E503">
            <v>20</v>
          </cell>
          <cell r="F503">
            <v>1</v>
          </cell>
          <cell r="G503">
            <v>450</v>
          </cell>
          <cell r="H503">
            <v>1000</v>
          </cell>
          <cell r="I503">
            <v>0.4</v>
          </cell>
          <cell r="J503" t="str">
            <v xml:space="preserve"> TARDE DE CINE I</v>
          </cell>
          <cell r="K503" t="str">
            <v xml:space="preserve"> TARDE DE CINE I</v>
          </cell>
          <cell r="L503">
            <v>450</v>
          </cell>
          <cell r="M503">
            <v>1000</v>
          </cell>
          <cell r="N503">
            <v>0.4</v>
          </cell>
          <cell r="O503" t="str">
            <v>DT</v>
          </cell>
          <cell r="P503" t="str">
            <v>FS</v>
          </cell>
          <cell r="Q503" t="str">
            <v>CAT.</v>
          </cell>
        </row>
        <row r="504">
          <cell r="A504" t="str">
            <v>TV3:CAT.</v>
          </cell>
          <cell r="B504" t="str">
            <v xml:space="preserve"> 17H00</v>
          </cell>
          <cell r="C504">
            <v>0.70833333333333337</v>
          </cell>
          <cell r="D504">
            <v>36317</v>
          </cell>
          <cell r="E504">
            <v>20</v>
          </cell>
          <cell r="F504">
            <v>1</v>
          </cell>
          <cell r="G504">
            <v>450</v>
          </cell>
          <cell r="H504">
            <v>584</v>
          </cell>
          <cell r="I504">
            <v>0.8</v>
          </cell>
          <cell r="J504" t="str">
            <v xml:space="preserve"> TARDE DE CINE I</v>
          </cell>
          <cell r="K504" t="str">
            <v xml:space="preserve"> TARDE DE CINE I</v>
          </cell>
          <cell r="L504">
            <v>450</v>
          </cell>
          <cell r="M504">
            <v>584</v>
          </cell>
          <cell r="N504">
            <v>0.8</v>
          </cell>
          <cell r="O504" t="str">
            <v>DT</v>
          </cell>
          <cell r="P504" t="str">
            <v>FS</v>
          </cell>
          <cell r="Q504" t="str">
            <v>CAT.</v>
          </cell>
        </row>
        <row r="505">
          <cell r="A505" t="str">
            <v>TV3:CAT.</v>
          </cell>
          <cell r="B505" t="str">
            <v xml:space="preserve"> 19H30</v>
          </cell>
          <cell r="C505">
            <v>0.8125</v>
          </cell>
          <cell r="D505">
            <v>36317</v>
          </cell>
          <cell r="E505">
            <v>20</v>
          </cell>
          <cell r="F505">
            <v>1</v>
          </cell>
          <cell r="G505">
            <v>150</v>
          </cell>
          <cell r="H505">
            <v>286</v>
          </cell>
          <cell r="I505">
            <v>0.5</v>
          </cell>
          <cell r="J505" t="str">
            <v xml:space="preserve"> LAURA</v>
          </cell>
          <cell r="K505" t="str">
            <v xml:space="preserve"> LAURA</v>
          </cell>
          <cell r="L505">
            <v>150</v>
          </cell>
          <cell r="M505">
            <v>286</v>
          </cell>
          <cell r="N505">
            <v>0.5</v>
          </cell>
          <cell r="O505" t="str">
            <v>DT</v>
          </cell>
          <cell r="P505" t="str">
            <v>FS</v>
          </cell>
          <cell r="Q505" t="str">
            <v>CAT.</v>
          </cell>
        </row>
        <row r="506">
          <cell r="A506" t="str">
            <v>TV3:CAT.</v>
          </cell>
          <cell r="B506" t="str">
            <v xml:space="preserve"> 23H00</v>
          </cell>
          <cell r="C506">
            <v>0.95833333333333337</v>
          </cell>
          <cell r="D506">
            <v>36317</v>
          </cell>
          <cell r="E506">
            <v>20</v>
          </cell>
          <cell r="F506">
            <v>1</v>
          </cell>
          <cell r="G506">
            <v>750</v>
          </cell>
          <cell r="H506">
            <v>1042</v>
          </cell>
          <cell r="I506">
            <v>0.7</v>
          </cell>
          <cell r="J506" t="str">
            <v xml:space="preserve"> LAS MIL Y UNA</v>
          </cell>
          <cell r="K506" t="str">
            <v xml:space="preserve"> LAS MIL Y UNA</v>
          </cell>
          <cell r="L506">
            <v>750</v>
          </cell>
          <cell r="M506">
            <v>1042</v>
          </cell>
          <cell r="N506">
            <v>0.7</v>
          </cell>
          <cell r="O506" t="str">
            <v>PT</v>
          </cell>
          <cell r="P506" t="str">
            <v>FS</v>
          </cell>
          <cell r="Q506" t="str">
            <v>CAT.</v>
          </cell>
        </row>
        <row r="507">
          <cell r="A507" t="str">
            <v>TV3:CAT.</v>
          </cell>
          <cell r="B507" t="str">
            <v xml:space="preserve"> 22H30</v>
          </cell>
          <cell r="C507">
            <v>0.9375</v>
          </cell>
          <cell r="D507">
            <v>36318</v>
          </cell>
          <cell r="E507">
            <v>20</v>
          </cell>
          <cell r="F507">
            <v>1</v>
          </cell>
          <cell r="G507">
            <v>1250</v>
          </cell>
          <cell r="H507">
            <v>1157</v>
          </cell>
          <cell r="I507">
            <v>1.1000000000000001</v>
          </cell>
          <cell r="J507" t="str">
            <v xml:space="preserve"> LA MEMORIA DE LOS CARGOLS</v>
          </cell>
          <cell r="K507" t="str">
            <v xml:space="preserve"> LA MEMORIA DE LOS CARGOLS</v>
          </cell>
          <cell r="L507">
            <v>1250</v>
          </cell>
          <cell r="M507">
            <v>1157</v>
          </cell>
          <cell r="N507">
            <v>1.1000000000000001</v>
          </cell>
          <cell r="O507" t="str">
            <v>PT</v>
          </cell>
          <cell r="P507" t="str">
            <v>Lab</v>
          </cell>
          <cell r="Q507" t="str">
            <v>CAT.</v>
          </cell>
        </row>
        <row r="508">
          <cell r="A508" t="str">
            <v>TV3:CAT.</v>
          </cell>
          <cell r="B508" t="str">
            <v xml:space="preserve"> 22H30</v>
          </cell>
          <cell r="C508">
            <v>0.9375</v>
          </cell>
          <cell r="D508">
            <v>36321</v>
          </cell>
          <cell r="E508">
            <v>20</v>
          </cell>
          <cell r="F508">
            <v>1</v>
          </cell>
          <cell r="G508">
            <v>1250</v>
          </cell>
          <cell r="H508">
            <v>801</v>
          </cell>
          <cell r="I508">
            <v>1.6</v>
          </cell>
          <cell r="J508" t="str">
            <v xml:space="preserve"> LA GRAN PELICULA</v>
          </cell>
          <cell r="K508" t="str">
            <v xml:space="preserve"> LA GRAN PELICULA</v>
          </cell>
          <cell r="L508">
            <v>1250</v>
          </cell>
          <cell r="M508">
            <v>801</v>
          </cell>
          <cell r="N508">
            <v>1.6</v>
          </cell>
          <cell r="O508" t="str">
            <v>PT</v>
          </cell>
          <cell r="P508" t="str">
            <v>Lab</v>
          </cell>
          <cell r="Q508" t="str">
            <v>CAT.</v>
          </cell>
        </row>
        <row r="509">
          <cell r="A509" t="str">
            <v>TV3:CAT.</v>
          </cell>
          <cell r="B509" t="str">
            <v xml:space="preserve"> 23H00</v>
          </cell>
          <cell r="C509">
            <v>0.95833333333333337</v>
          </cell>
          <cell r="D509">
            <v>36323</v>
          </cell>
          <cell r="E509">
            <v>20</v>
          </cell>
          <cell r="F509">
            <v>1</v>
          </cell>
          <cell r="G509">
            <v>1100</v>
          </cell>
          <cell r="H509">
            <v>1746</v>
          </cell>
          <cell r="I509">
            <v>0.6</v>
          </cell>
          <cell r="J509" t="str">
            <v xml:space="preserve"> EL VESTIDOR</v>
          </cell>
          <cell r="K509" t="str">
            <v xml:space="preserve"> EL VESTIDOR</v>
          </cell>
          <cell r="L509">
            <v>1100</v>
          </cell>
          <cell r="M509">
            <v>1746</v>
          </cell>
          <cell r="N509">
            <v>0.6</v>
          </cell>
          <cell r="O509" t="str">
            <v>PT</v>
          </cell>
          <cell r="P509" t="str">
            <v>FS</v>
          </cell>
          <cell r="Q509" t="str">
            <v>CAT.</v>
          </cell>
        </row>
        <row r="510">
          <cell r="A510" t="str">
            <v>TV3:CAT.</v>
          </cell>
          <cell r="B510" t="str">
            <v xml:space="preserve"> 14H30</v>
          </cell>
          <cell r="C510">
            <v>0.60416666666666663</v>
          </cell>
          <cell r="D510">
            <v>36324</v>
          </cell>
          <cell r="E510">
            <v>20</v>
          </cell>
          <cell r="F510">
            <v>1</v>
          </cell>
          <cell r="G510">
            <v>225</v>
          </cell>
          <cell r="H510">
            <v>375</v>
          </cell>
          <cell r="I510">
            <v>0.6</v>
          </cell>
          <cell r="J510" t="str">
            <v xml:space="preserve"> TN MEDIODIA</v>
          </cell>
          <cell r="K510" t="str">
            <v xml:space="preserve"> TN MEDIODIA</v>
          </cell>
          <cell r="L510">
            <v>225</v>
          </cell>
          <cell r="M510">
            <v>375</v>
          </cell>
          <cell r="N510">
            <v>0.6</v>
          </cell>
          <cell r="O510" t="str">
            <v>DT</v>
          </cell>
          <cell r="P510" t="str">
            <v>FS</v>
          </cell>
          <cell r="Q510" t="str">
            <v>CAT.</v>
          </cell>
        </row>
        <row r="511">
          <cell r="A511" t="str">
            <v>TV3:CAT.</v>
          </cell>
          <cell r="B511" t="str">
            <v xml:space="preserve"> 16H00</v>
          </cell>
          <cell r="C511">
            <v>0.66666666666666663</v>
          </cell>
          <cell r="D511">
            <v>36324</v>
          </cell>
          <cell r="E511">
            <v>20</v>
          </cell>
          <cell r="F511">
            <v>1</v>
          </cell>
          <cell r="G511">
            <v>450</v>
          </cell>
          <cell r="H511">
            <v>495</v>
          </cell>
          <cell r="I511">
            <v>0.9</v>
          </cell>
          <cell r="J511" t="str">
            <v xml:space="preserve"> TARDE DE CINE I</v>
          </cell>
          <cell r="K511" t="str">
            <v xml:space="preserve"> TARDE DE CINE I</v>
          </cell>
          <cell r="L511">
            <v>450</v>
          </cell>
          <cell r="M511">
            <v>495</v>
          </cell>
          <cell r="N511">
            <v>0.9</v>
          </cell>
          <cell r="O511" t="str">
            <v>DT</v>
          </cell>
          <cell r="P511" t="str">
            <v>FS</v>
          </cell>
          <cell r="Q511" t="str">
            <v>CAT.</v>
          </cell>
        </row>
        <row r="512">
          <cell r="A512" t="str">
            <v>TV3:CAT.</v>
          </cell>
          <cell r="B512" t="str">
            <v xml:space="preserve"> 17H00</v>
          </cell>
          <cell r="C512">
            <v>0.70833333333333337</v>
          </cell>
          <cell r="D512">
            <v>36324</v>
          </cell>
          <cell r="E512">
            <v>20</v>
          </cell>
          <cell r="F512">
            <v>1</v>
          </cell>
          <cell r="G512">
            <v>450</v>
          </cell>
          <cell r="H512">
            <v>643</v>
          </cell>
          <cell r="I512">
            <v>0.7</v>
          </cell>
          <cell r="J512" t="str">
            <v xml:space="preserve"> TARDE DE CINE I</v>
          </cell>
          <cell r="K512" t="str">
            <v xml:space="preserve"> TARDE DE CINE I</v>
          </cell>
          <cell r="L512">
            <v>450</v>
          </cell>
          <cell r="M512">
            <v>643</v>
          </cell>
          <cell r="N512">
            <v>0.7</v>
          </cell>
          <cell r="O512" t="str">
            <v>DT</v>
          </cell>
          <cell r="P512" t="str">
            <v>FS</v>
          </cell>
          <cell r="Q512" t="str">
            <v>CAT.</v>
          </cell>
        </row>
        <row r="513">
          <cell r="A513" t="str">
            <v>TVE1:NAC.</v>
          </cell>
          <cell r="B513" t="str">
            <v xml:space="preserve"> 14H30</v>
          </cell>
          <cell r="C513">
            <v>0.60416666666666663</v>
          </cell>
          <cell r="D513">
            <v>36279</v>
          </cell>
          <cell r="E513">
            <v>20</v>
          </cell>
          <cell r="F513">
            <v>1</v>
          </cell>
          <cell r="G513">
            <v>2000</v>
          </cell>
          <cell r="H513">
            <v>493</v>
          </cell>
          <cell r="I513">
            <v>4.0999999999999996</v>
          </cell>
          <cell r="J513" t="str">
            <v xml:space="preserve"> CORAZON DE PRIMAVERA</v>
          </cell>
          <cell r="K513" t="str">
            <v xml:space="preserve"> CORAZON DE PRIMAVERA</v>
          </cell>
          <cell r="L513">
            <v>2000</v>
          </cell>
          <cell r="M513">
            <v>493</v>
          </cell>
          <cell r="N513">
            <v>4.0999999999999996</v>
          </cell>
          <cell r="O513" t="str">
            <v>DT</v>
          </cell>
          <cell r="P513" t="str">
            <v>Lab</v>
          </cell>
          <cell r="Q513" t="str">
            <v>NAC.</v>
          </cell>
        </row>
        <row r="514">
          <cell r="A514" t="str">
            <v>TVE1:NAC.</v>
          </cell>
          <cell r="B514" t="str">
            <v xml:space="preserve"> 15H45</v>
          </cell>
          <cell r="C514">
            <v>0.65625</v>
          </cell>
          <cell r="D514">
            <v>36279</v>
          </cell>
          <cell r="E514">
            <v>20</v>
          </cell>
          <cell r="F514">
            <v>1</v>
          </cell>
          <cell r="G514">
            <v>3000</v>
          </cell>
          <cell r="H514">
            <v>726</v>
          </cell>
          <cell r="I514">
            <v>4.0999999999999996</v>
          </cell>
          <cell r="J514" t="str">
            <v xml:space="preserve"> TELEDIARIO 1</v>
          </cell>
          <cell r="K514" t="str">
            <v xml:space="preserve"> TELEDIARIO 1</v>
          </cell>
          <cell r="L514">
            <v>3000</v>
          </cell>
          <cell r="M514">
            <v>726</v>
          </cell>
          <cell r="N514">
            <v>4.0999999999999996</v>
          </cell>
          <cell r="O514" t="str">
            <v>DT</v>
          </cell>
          <cell r="P514" t="str">
            <v>Lab</v>
          </cell>
          <cell r="Q514" t="str">
            <v>NAC.</v>
          </cell>
        </row>
        <row r="515">
          <cell r="A515" t="str">
            <v>TVE1:NAC.</v>
          </cell>
          <cell r="B515" t="str">
            <v xml:space="preserve"> 16H45</v>
          </cell>
          <cell r="C515">
            <v>0.69791666666666663</v>
          </cell>
          <cell r="D515">
            <v>36279</v>
          </cell>
          <cell r="E515">
            <v>20</v>
          </cell>
          <cell r="F515">
            <v>1</v>
          </cell>
          <cell r="G515">
            <v>1000</v>
          </cell>
          <cell r="H515">
            <v>285</v>
          </cell>
          <cell r="I515">
            <v>3.5</v>
          </cell>
          <cell r="J515" t="str">
            <v xml:space="preserve"> TELESERIE</v>
          </cell>
          <cell r="K515" t="str">
            <v xml:space="preserve"> TELESERIE</v>
          </cell>
          <cell r="L515">
            <v>1000</v>
          </cell>
          <cell r="M515">
            <v>285</v>
          </cell>
          <cell r="N515">
            <v>3.5</v>
          </cell>
          <cell r="O515" t="str">
            <v>DT</v>
          </cell>
          <cell r="P515" t="str">
            <v>Lab</v>
          </cell>
          <cell r="Q515" t="str">
            <v>NAC.</v>
          </cell>
        </row>
        <row r="516">
          <cell r="A516" t="str">
            <v>TVE1:NAC.</v>
          </cell>
          <cell r="B516" t="str">
            <v xml:space="preserve"> 17H45</v>
          </cell>
          <cell r="C516">
            <v>0.73958333333333337</v>
          </cell>
          <cell r="D516">
            <v>36279</v>
          </cell>
          <cell r="E516">
            <v>20</v>
          </cell>
          <cell r="F516">
            <v>1</v>
          </cell>
          <cell r="G516">
            <v>1000</v>
          </cell>
          <cell r="H516">
            <v>237</v>
          </cell>
          <cell r="I516">
            <v>4.2</v>
          </cell>
          <cell r="J516" t="str">
            <v xml:space="preserve"> TELESERIE</v>
          </cell>
          <cell r="K516" t="str">
            <v xml:space="preserve"> TELESERIE</v>
          </cell>
          <cell r="L516">
            <v>1000</v>
          </cell>
          <cell r="M516">
            <v>237</v>
          </cell>
          <cell r="N516">
            <v>4.2</v>
          </cell>
          <cell r="O516" t="str">
            <v>DT</v>
          </cell>
          <cell r="P516" t="str">
            <v>Lab</v>
          </cell>
          <cell r="Q516" t="str">
            <v>NAC.</v>
          </cell>
        </row>
        <row r="517">
          <cell r="A517" t="str">
            <v>TVE1:NAC.</v>
          </cell>
          <cell r="B517" t="str">
            <v xml:space="preserve"> 20H55</v>
          </cell>
          <cell r="C517">
            <v>0.86458333333333337</v>
          </cell>
          <cell r="D517">
            <v>36279</v>
          </cell>
          <cell r="E517">
            <v>20</v>
          </cell>
          <cell r="F517">
            <v>1</v>
          </cell>
          <cell r="G517">
            <v>3400</v>
          </cell>
          <cell r="H517">
            <v>656</v>
          </cell>
          <cell r="I517">
            <v>5.2</v>
          </cell>
          <cell r="J517" t="str">
            <v xml:space="preserve"> TELEDIARIO 2</v>
          </cell>
          <cell r="K517" t="str">
            <v xml:space="preserve"> TELEDIARIO 2</v>
          </cell>
          <cell r="L517">
            <v>3400</v>
          </cell>
          <cell r="M517">
            <v>656</v>
          </cell>
          <cell r="N517">
            <v>5.2</v>
          </cell>
          <cell r="O517" t="str">
            <v>PT</v>
          </cell>
          <cell r="P517" t="str">
            <v>Lab</v>
          </cell>
          <cell r="Q517" t="str">
            <v>NAC.</v>
          </cell>
        </row>
        <row r="518">
          <cell r="A518" t="str">
            <v>TVE1:NAC.</v>
          </cell>
          <cell r="B518" t="str">
            <v xml:space="preserve"> 24H15</v>
          </cell>
          <cell r="C518">
            <v>1.0104166666666667</v>
          </cell>
          <cell r="D518">
            <v>36279</v>
          </cell>
          <cell r="E518">
            <v>20</v>
          </cell>
          <cell r="F518">
            <v>1</v>
          </cell>
          <cell r="G518">
            <v>500</v>
          </cell>
          <cell r="H518">
            <v>180</v>
          </cell>
          <cell r="I518">
            <v>2.8</v>
          </cell>
          <cell r="J518" t="str">
            <v xml:space="preserve"> HISTORIAS REALES</v>
          </cell>
          <cell r="K518" t="str">
            <v xml:space="preserve"> HISTORIAS REALES</v>
          </cell>
          <cell r="L518">
            <v>500</v>
          </cell>
          <cell r="M518">
            <v>180</v>
          </cell>
          <cell r="N518">
            <v>2.8</v>
          </cell>
          <cell r="O518" t="str">
            <v>PT</v>
          </cell>
          <cell r="P518" t="str">
            <v>Lab</v>
          </cell>
          <cell r="Q518" t="str">
            <v>NAC.</v>
          </cell>
        </row>
        <row r="519">
          <cell r="A519" t="str">
            <v>TVE1:NAC.</v>
          </cell>
          <cell r="B519" t="str">
            <v xml:space="preserve"> 24H45</v>
          </cell>
          <cell r="C519">
            <v>1.03125</v>
          </cell>
          <cell r="D519">
            <v>36279</v>
          </cell>
          <cell r="E519">
            <v>20</v>
          </cell>
          <cell r="F519">
            <v>1</v>
          </cell>
          <cell r="G519">
            <v>500</v>
          </cell>
          <cell r="H519">
            <v>260</v>
          </cell>
          <cell r="I519">
            <v>1.9</v>
          </cell>
          <cell r="J519" t="str">
            <v xml:space="preserve"> HISTORIAS REALES</v>
          </cell>
          <cell r="K519" t="str">
            <v xml:space="preserve"> HISTORIAS REALES</v>
          </cell>
          <cell r="L519">
            <v>500</v>
          </cell>
          <cell r="M519">
            <v>260</v>
          </cell>
          <cell r="N519">
            <v>1.9</v>
          </cell>
          <cell r="O519" t="str">
            <v>DT</v>
          </cell>
          <cell r="P519" t="str">
            <v>Lab</v>
          </cell>
          <cell r="Q519" t="str">
            <v>NAC.</v>
          </cell>
        </row>
        <row r="520">
          <cell r="A520" t="str">
            <v>TVE1:NAC.</v>
          </cell>
          <cell r="B520" t="str">
            <v xml:space="preserve"> 14H55</v>
          </cell>
          <cell r="C520">
            <v>0.61458333333333337</v>
          </cell>
          <cell r="D520">
            <v>36280</v>
          </cell>
          <cell r="E520">
            <v>20</v>
          </cell>
          <cell r="F520">
            <v>1</v>
          </cell>
          <cell r="G520">
            <v>3000</v>
          </cell>
          <cell r="H520">
            <v>663</v>
          </cell>
          <cell r="I520">
            <v>4.5</v>
          </cell>
          <cell r="J520" t="str">
            <v xml:space="preserve"> TELEDIARIO 1</v>
          </cell>
          <cell r="K520" t="str">
            <v xml:space="preserve"> TELEDIARIO 1</v>
          </cell>
          <cell r="L520">
            <v>3000</v>
          </cell>
          <cell r="M520">
            <v>663</v>
          </cell>
          <cell r="N520">
            <v>4.5</v>
          </cell>
          <cell r="O520" t="str">
            <v>DT</v>
          </cell>
          <cell r="P520" t="str">
            <v>Lab</v>
          </cell>
          <cell r="Q520" t="str">
            <v>NAC.</v>
          </cell>
        </row>
        <row r="521">
          <cell r="A521" t="str">
            <v>TVE1:NAC.</v>
          </cell>
          <cell r="B521" t="str">
            <v xml:space="preserve"> 15H45</v>
          </cell>
          <cell r="C521">
            <v>0.65625</v>
          </cell>
          <cell r="D521">
            <v>36280</v>
          </cell>
          <cell r="E521">
            <v>20</v>
          </cell>
          <cell r="F521">
            <v>1</v>
          </cell>
          <cell r="G521">
            <v>3000</v>
          </cell>
          <cell r="H521">
            <v>687</v>
          </cell>
          <cell r="I521">
            <v>4.4000000000000004</v>
          </cell>
          <cell r="J521" t="str">
            <v xml:space="preserve"> TELEDIARIO 1</v>
          </cell>
          <cell r="K521" t="str">
            <v xml:space="preserve"> TELEDIARIO 1</v>
          </cell>
          <cell r="L521">
            <v>3000</v>
          </cell>
          <cell r="M521">
            <v>687</v>
          </cell>
          <cell r="N521">
            <v>4.4000000000000004</v>
          </cell>
          <cell r="O521" t="str">
            <v>DT</v>
          </cell>
          <cell r="P521" t="str">
            <v>Lab</v>
          </cell>
          <cell r="Q521" t="str">
            <v>NAC.</v>
          </cell>
        </row>
        <row r="522">
          <cell r="A522" t="str">
            <v>TVE1:NAC.</v>
          </cell>
          <cell r="B522" t="str">
            <v xml:space="preserve"> 19H10</v>
          </cell>
          <cell r="C522">
            <v>0.79861111111111116</v>
          </cell>
          <cell r="D522">
            <v>36280</v>
          </cell>
          <cell r="E522">
            <v>20</v>
          </cell>
          <cell r="F522">
            <v>1</v>
          </cell>
          <cell r="G522">
            <v>800</v>
          </cell>
          <cell r="H522">
            <v>354</v>
          </cell>
          <cell r="I522">
            <v>2.2999999999999998</v>
          </cell>
          <cell r="J522" t="str">
            <v xml:space="preserve"> DIGAN LO QUE DIGAN</v>
          </cell>
          <cell r="K522" t="str">
            <v xml:space="preserve"> DIGAN LO QUE DIGAN</v>
          </cell>
          <cell r="L522">
            <v>800</v>
          </cell>
          <cell r="M522">
            <v>354</v>
          </cell>
          <cell r="N522">
            <v>2.2999999999999998</v>
          </cell>
          <cell r="O522" t="str">
            <v>DT</v>
          </cell>
          <cell r="P522" t="str">
            <v>Lab</v>
          </cell>
          <cell r="Q522" t="str">
            <v>NAC.</v>
          </cell>
        </row>
        <row r="523">
          <cell r="A523" t="str">
            <v>TVE1:NAC.</v>
          </cell>
          <cell r="B523" t="str">
            <v xml:space="preserve"> 24H15</v>
          </cell>
          <cell r="C523">
            <v>1.0104166666666667</v>
          </cell>
          <cell r="D523">
            <v>36280</v>
          </cell>
          <cell r="E523">
            <v>20</v>
          </cell>
          <cell r="F523">
            <v>1</v>
          </cell>
          <cell r="G523">
            <v>1500</v>
          </cell>
          <cell r="H523">
            <v>263</v>
          </cell>
          <cell r="I523">
            <v>5.7</v>
          </cell>
          <cell r="J523" t="str">
            <v xml:space="preserve"> TODO EN FAMILIA</v>
          </cell>
          <cell r="K523" t="str">
            <v xml:space="preserve"> TODO EN FAMILIA</v>
          </cell>
          <cell r="L523">
            <v>1500</v>
          </cell>
          <cell r="M523">
            <v>263</v>
          </cell>
          <cell r="N523">
            <v>5.7</v>
          </cell>
          <cell r="O523" t="str">
            <v>PT</v>
          </cell>
          <cell r="P523" t="str">
            <v>Lab</v>
          </cell>
          <cell r="Q523" t="str">
            <v>NAC.</v>
          </cell>
        </row>
        <row r="524">
          <cell r="A524" t="str">
            <v>TVE1:NAC.</v>
          </cell>
          <cell r="B524" t="str">
            <v xml:space="preserve"> 24H45</v>
          </cell>
          <cell r="C524">
            <v>1.03125</v>
          </cell>
          <cell r="D524">
            <v>36280</v>
          </cell>
          <cell r="E524">
            <v>20</v>
          </cell>
          <cell r="F524">
            <v>1</v>
          </cell>
          <cell r="G524">
            <v>1500</v>
          </cell>
          <cell r="H524">
            <v>342</v>
          </cell>
          <cell r="I524">
            <v>4.4000000000000004</v>
          </cell>
          <cell r="J524" t="str">
            <v xml:space="preserve"> TODO EN FAMILIA</v>
          </cell>
          <cell r="K524" t="str">
            <v xml:space="preserve"> TODO EN FAMILIA</v>
          </cell>
          <cell r="L524">
            <v>1500</v>
          </cell>
          <cell r="M524">
            <v>342</v>
          </cell>
          <cell r="N524">
            <v>4.4000000000000004</v>
          </cell>
          <cell r="O524" t="str">
            <v>DT</v>
          </cell>
          <cell r="P524" t="str">
            <v>Lab</v>
          </cell>
          <cell r="Q524" t="str">
            <v>NAC.</v>
          </cell>
        </row>
        <row r="525">
          <cell r="A525" t="str">
            <v>TVE1:NAC.</v>
          </cell>
          <cell r="B525" t="str">
            <v xml:space="preserve"> 14H30</v>
          </cell>
          <cell r="C525">
            <v>0.60416666666666663</v>
          </cell>
          <cell r="D525">
            <v>36281</v>
          </cell>
          <cell r="E525">
            <v>20</v>
          </cell>
          <cell r="F525">
            <v>1</v>
          </cell>
          <cell r="G525">
            <v>2000</v>
          </cell>
          <cell r="H525">
            <v>466</v>
          </cell>
          <cell r="I525">
            <v>4.3</v>
          </cell>
          <cell r="J525" t="str">
            <v xml:space="preserve"> CORAZON CORAZON</v>
          </cell>
          <cell r="K525" t="str">
            <v xml:space="preserve"> CORAZON CORAZON</v>
          </cell>
          <cell r="L525">
            <v>2000</v>
          </cell>
          <cell r="M525">
            <v>466</v>
          </cell>
          <cell r="N525">
            <v>4.3</v>
          </cell>
          <cell r="O525" t="str">
            <v>DT</v>
          </cell>
          <cell r="P525" t="str">
            <v>FS</v>
          </cell>
          <cell r="Q525" t="str">
            <v>NAC.</v>
          </cell>
        </row>
        <row r="526">
          <cell r="A526" t="str">
            <v>TVE1:NAC.</v>
          </cell>
          <cell r="B526" t="str">
            <v xml:space="preserve"> 16H15</v>
          </cell>
          <cell r="C526">
            <v>0.67708333333333337</v>
          </cell>
          <cell r="D526">
            <v>36281</v>
          </cell>
          <cell r="E526">
            <v>20</v>
          </cell>
          <cell r="F526">
            <v>1</v>
          </cell>
          <cell r="G526">
            <v>2600</v>
          </cell>
          <cell r="H526">
            <v>509</v>
          </cell>
          <cell r="I526">
            <v>5.0999999999999996</v>
          </cell>
          <cell r="J526" t="str">
            <v xml:space="preserve"> SESION DE TARDE</v>
          </cell>
          <cell r="K526" t="str">
            <v xml:space="preserve"> SESION DE TARDE</v>
          </cell>
          <cell r="L526">
            <v>2600</v>
          </cell>
          <cell r="M526">
            <v>509</v>
          </cell>
          <cell r="N526">
            <v>5.0999999999999996</v>
          </cell>
          <cell r="O526" t="str">
            <v>DT</v>
          </cell>
          <cell r="P526" t="str">
            <v>FS</v>
          </cell>
          <cell r="Q526" t="str">
            <v>NAC.</v>
          </cell>
        </row>
        <row r="527">
          <cell r="A527" t="str">
            <v>TVE1:NAC.</v>
          </cell>
          <cell r="B527" t="str">
            <v xml:space="preserve"> 16H45</v>
          </cell>
          <cell r="C527">
            <v>0.69791666666666663</v>
          </cell>
          <cell r="D527">
            <v>36281</v>
          </cell>
          <cell r="E527">
            <v>20</v>
          </cell>
          <cell r="F527">
            <v>1</v>
          </cell>
          <cell r="G527">
            <v>2600</v>
          </cell>
          <cell r="H527">
            <v>483</v>
          </cell>
          <cell r="I527">
            <v>5.4</v>
          </cell>
          <cell r="J527" t="str">
            <v xml:space="preserve"> SESION DE TARDE</v>
          </cell>
          <cell r="K527" t="str">
            <v xml:space="preserve"> SESION DE TARDE</v>
          </cell>
          <cell r="L527">
            <v>2600</v>
          </cell>
          <cell r="M527">
            <v>483</v>
          </cell>
          <cell r="N527">
            <v>5.4</v>
          </cell>
          <cell r="O527" t="str">
            <v>DT</v>
          </cell>
          <cell r="P527" t="str">
            <v>FS</v>
          </cell>
          <cell r="Q527" t="str">
            <v>NAC.</v>
          </cell>
        </row>
        <row r="528">
          <cell r="A528" t="str">
            <v>TVE1:NAC.</v>
          </cell>
          <cell r="B528" t="str">
            <v xml:space="preserve"> 17H30</v>
          </cell>
          <cell r="C528">
            <v>0.72916666666666663</v>
          </cell>
          <cell r="D528">
            <v>36281</v>
          </cell>
          <cell r="E528">
            <v>20</v>
          </cell>
          <cell r="F528">
            <v>1</v>
          </cell>
          <cell r="G528">
            <v>2600</v>
          </cell>
          <cell r="H528">
            <v>629</v>
          </cell>
          <cell r="I528">
            <v>4.0999999999999996</v>
          </cell>
          <cell r="J528" t="str">
            <v xml:space="preserve"> SESION DE TARDE</v>
          </cell>
          <cell r="K528" t="str">
            <v xml:space="preserve"> SESION DE TARDE</v>
          </cell>
          <cell r="L528">
            <v>2600</v>
          </cell>
          <cell r="M528">
            <v>629</v>
          </cell>
          <cell r="N528">
            <v>4.0999999999999996</v>
          </cell>
          <cell r="O528" t="str">
            <v>DT</v>
          </cell>
          <cell r="P528" t="str">
            <v>FS</v>
          </cell>
          <cell r="Q528" t="str">
            <v>NAC.</v>
          </cell>
        </row>
        <row r="529">
          <cell r="A529" t="str">
            <v>TVE1:NAC.</v>
          </cell>
          <cell r="B529" t="str">
            <v xml:space="preserve"> 18H15</v>
          </cell>
          <cell r="C529">
            <v>0.76041666666666663</v>
          </cell>
          <cell r="D529">
            <v>36281</v>
          </cell>
          <cell r="E529">
            <v>20</v>
          </cell>
          <cell r="F529">
            <v>1</v>
          </cell>
          <cell r="G529">
            <v>1750</v>
          </cell>
          <cell r="H529">
            <v>641</v>
          </cell>
          <cell r="I529">
            <v>2.7</v>
          </cell>
          <cell r="J529" t="str">
            <v xml:space="preserve"> CINE DE BARRIO</v>
          </cell>
          <cell r="K529" t="str">
            <v xml:space="preserve"> CINE DE BARRIO</v>
          </cell>
          <cell r="L529">
            <v>1750</v>
          </cell>
          <cell r="M529">
            <v>641</v>
          </cell>
          <cell r="N529">
            <v>2.7</v>
          </cell>
          <cell r="O529" t="str">
            <v>DT</v>
          </cell>
          <cell r="P529" t="str">
            <v>FS</v>
          </cell>
          <cell r="Q529" t="str">
            <v>NAC.</v>
          </cell>
        </row>
        <row r="530">
          <cell r="A530" t="str">
            <v>TVE1:NAC.</v>
          </cell>
          <cell r="B530" t="str">
            <v xml:space="preserve"> 18H45</v>
          </cell>
          <cell r="C530">
            <v>0.78125</v>
          </cell>
          <cell r="D530">
            <v>36281</v>
          </cell>
          <cell r="E530">
            <v>20</v>
          </cell>
          <cell r="F530">
            <v>1</v>
          </cell>
          <cell r="G530">
            <v>1750</v>
          </cell>
          <cell r="H530">
            <v>561</v>
          </cell>
          <cell r="I530">
            <v>3.1</v>
          </cell>
          <cell r="J530" t="str">
            <v xml:space="preserve"> CINE DE BARRIO</v>
          </cell>
          <cell r="K530" t="str">
            <v xml:space="preserve"> CINE DE BARRIO</v>
          </cell>
          <cell r="L530">
            <v>1750</v>
          </cell>
          <cell r="M530">
            <v>561</v>
          </cell>
          <cell r="N530">
            <v>3.1</v>
          </cell>
          <cell r="O530" t="str">
            <v>DT</v>
          </cell>
          <cell r="P530" t="str">
            <v>FS</v>
          </cell>
          <cell r="Q530" t="str">
            <v>NAC.</v>
          </cell>
        </row>
        <row r="531">
          <cell r="A531" t="str">
            <v>TVE1:NAC.</v>
          </cell>
          <cell r="B531" t="str">
            <v xml:space="preserve"> 20H55</v>
          </cell>
          <cell r="C531">
            <v>0.87152777777777779</v>
          </cell>
          <cell r="D531">
            <v>36281</v>
          </cell>
          <cell r="E531">
            <v>20</v>
          </cell>
          <cell r="F531">
            <v>1</v>
          </cell>
          <cell r="G531">
            <v>3000</v>
          </cell>
          <cell r="H531">
            <v>978</v>
          </cell>
          <cell r="I531">
            <v>3.1</v>
          </cell>
          <cell r="J531" t="str">
            <v xml:space="preserve"> TELEDIARIO 2</v>
          </cell>
          <cell r="K531" t="str">
            <v xml:space="preserve"> TELEDIARIO 2</v>
          </cell>
          <cell r="L531">
            <v>3000</v>
          </cell>
          <cell r="M531">
            <v>978</v>
          </cell>
          <cell r="N531">
            <v>3.1</v>
          </cell>
          <cell r="O531" t="str">
            <v>PT</v>
          </cell>
          <cell r="P531" t="str">
            <v>FS</v>
          </cell>
          <cell r="Q531" t="str">
            <v>NAC.</v>
          </cell>
        </row>
        <row r="532">
          <cell r="A532" t="str">
            <v>TVE1:NAC.</v>
          </cell>
          <cell r="B532" t="str">
            <v xml:space="preserve"> 22H00</v>
          </cell>
          <cell r="C532">
            <v>0.91666666666666663</v>
          </cell>
          <cell r="D532">
            <v>36281</v>
          </cell>
          <cell r="E532">
            <v>20</v>
          </cell>
          <cell r="F532">
            <v>1</v>
          </cell>
          <cell r="G532">
            <v>3000</v>
          </cell>
          <cell r="H532">
            <v>709</v>
          </cell>
          <cell r="I532">
            <v>4.2</v>
          </cell>
          <cell r="J532" t="str">
            <v xml:space="preserve"> INFORME SEMANAL</v>
          </cell>
          <cell r="K532" t="str">
            <v xml:space="preserve"> INFORME SEMANAL</v>
          </cell>
          <cell r="L532">
            <v>3000</v>
          </cell>
          <cell r="M532">
            <v>709</v>
          </cell>
          <cell r="N532">
            <v>4.2</v>
          </cell>
          <cell r="O532" t="str">
            <v>PT</v>
          </cell>
          <cell r="P532" t="str">
            <v>FS</v>
          </cell>
          <cell r="Q532" t="str">
            <v>NAC.</v>
          </cell>
        </row>
        <row r="533">
          <cell r="A533" t="str">
            <v>TVE1:NAC.</v>
          </cell>
          <cell r="B533" t="str">
            <v xml:space="preserve"> 23H00</v>
          </cell>
          <cell r="C533">
            <v>0.95833333333333337</v>
          </cell>
          <cell r="D533">
            <v>36281</v>
          </cell>
          <cell r="E533">
            <v>20</v>
          </cell>
          <cell r="F533">
            <v>1</v>
          </cell>
          <cell r="G533">
            <v>3000</v>
          </cell>
          <cell r="H533">
            <v>1027</v>
          </cell>
          <cell r="I533">
            <v>2.9</v>
          </cell>
          <cell r="J533" t="str">
            <v xml:space="preserve"> RISAS Y ESTRELLAS</v>
          </cell>
          <cell r="K533" t="str">
            <v xml:space="preserve"> RISAS Y ESTRELLAS</v>
          </cell>
          <cell r="L533">
            <v>3000</v>
          </cell>
          <cell r="M533">
            <v>1027</v>
          </cell>
          <cell r="N533">
            <v>2.9</v>
          </cell>
          <cell r="O533" t="str">
            <v>PT</v>
          </cell>
          <cell r="P533" t="str">
            <v>FS</v>
          </cell>
          <cell r="Q533" t="str">
            <v>NAC.</v>
          </cell>
        </row>
        <row r="534">
          <cell r="A534" t="str">
            <v>TVE1:NAC.</v>
          </cell>
          <cell r="B534" t="str">
            <v xml:space="preserve"> 24H00</v>
          </cell>
          <cell r="C534">
            <v>1</v>
          </cell>
          <cell r="D534">
            <v>36281</v>
          </cell>
          <cell r="E534">
            <v>20</v>
          </cell>
          <cell r="F534">
            <v>1</v>
          </cell>
          <cell r="G534">
            <v>3000</v>
          </cell>
          <cell r="H534">
            <v>870</v>
          </cell>
          <cell r="I534">
            <v>3.4</v>
          </cell>
          <cell r="J534" t="str">
            <v xml:space="preserve"> RISAS Y ESTRELLAS</v>
          </cell>
          <cell r="K534" t="str">
            <v xml:space="preserve"> RISAS Y ESTRELLAS</v>
          </cell>
          <cell r="L534">
            <v>3000</v>
          </cell>
          <cell r="M534">
            <v>870</v>
          </cell>
          <cell r="N534">
            <v>3.4</v>
          </cell>
          <cell r="O534" t="str">
            <v>PT</v>
          </cell>
          <cell r="P534" t="str">
            <v>FS</v>
          </cell>
          <cell r="Q534" t="str">
            <v>NAC.</v>
          </cell>
        </row>
        <row r="535">
          <cell r="A535" t="str">
            <v>TVE1:NAC.</v>
          </cell>
          <cell r="B535" t="str">
            <v xml:space="preserve"> 14H55</v>
          </cell>
          <cell r="C535">
            <v>0.61458333333333337</v>
          </cell>
          <cell r="D535">
            <v>36282</v>
          </cell>
          <cell r="E535">
            <v>20</v>
          </cell>
          <cell r="F535">
            <v>1</v>
          </cell>
          <cell r="G535">
            <v>3000</v>
          </cell>
          <cell r="H535">
            <v>663</v>
          </cell>
          <cell r="I535">
            <v>4.5</v>
          </cell>
          <cell r="J535" t="str">
            <v xml:space="preserve"> TELEDIARIO 1</v>
          </cell>
          <cell r="K535" t="str">
            <v xml:space="preserve"> TELEDIARIO 1</v>
          </cell>
          <cell r="L535">
            <v>3000</v>
          </cell>
          <cell r="M535">
            <v>663</v>
          </cell>
          <cell r="N535">
            <v>4.5</v>
          </cell>
          <cell r="O535" t="str">
            <v>DT</v>
          </cell>
          <cell r="P535" t="str">
            <v>FS</v>
          </cell>
          <cell r="Q535" t="str">
            <v>NAC.</v>
          </cell>
        </row>
        <row r="536">
          <cell r="A536" t="str">
            <v>TVE1:NAC.</v>
          </cell>
          <cell r="B536" t="str">
            <v xml:space="preserve"> 16H15</v>
          </cell>
          <cell r="C536">
            <v>0.67708333333333337</v>
          </cell>
          <cell r="D536">
            <v>36282</v>
          </cell>
          <cell r="E536">
            <v>20</v>
          </cell>
          <cell r="F536">
            <v>1</v>
          </cell>
          <cell r="G536">
            <v>2600</v>
          </cell>
          <cell r="H536">
            <v>556</v>
          </cell>
          <cell r="I536">
            <v>4.7</v>
          </cell>
          <cell r="J536" t="str">
            <v xml:space="preserve"> SESION DE TARDE</v>
          </cell>
          <cell r="K536" t="str">
            <v xml:space="preserve"> SESION DE TARDE</v>
          </cell>
          <cell r="L536">
            <v>2600</v>
          </cell>
          <cell r="M536">
            <v>556</v>
          </cell>
          <cell r="N536">
            <v>4.7</v>
          </cell>
          <cell r="O536" t="str">
            <v>DT</v>
          </cell>
          <cell r="P536" t="str">
            <v>FS</v>
          </cell>
          <cell r="Q536" t="str">
            <v>NAC.</v>
          </cell>
        </row>
        <row r="537">
          <cell r="A537" t="str">
            <v>TVE1:NAC.</v>
          </cell>
          <cell r="B537" t="str">
            <v xml:space="preserve"> 16H45</v>
          </cell>
          <cell r="C537">
            <v>0.69791666666666663</v>
          </cell>
          <cell r="D537">
            <v>36282</v>
          </cell>
          <cell r="E537">
            <v>20</v>
          </cell>
          <cell r="F537">
            <v>1</v>
          </cell>
          <cell r="G537">
            <v>2600</v>
          </cell>
          <cell r="H537">
            <v>636</v>
          </cell>
          <cell r="I537">
            <v>4.0999999999999996</v>
          </cell>
          <cell r="J537" t="str">
            <v xml:space="preserve"> SESION DE TARDE</v>
          </cell>
          <cell r="K537" t="str">
            <v xml:space="preserve"> SESION DE TARDE</v>
          </cell>
          <cell r="L537">
            <v>2600</v>
          </cell>
          <cell r="M537">
            <v>636</v>
          </cell>
          <cell r="N537">
            <v>4.0999999999999996</v>
          </cell>
          <cell r="O537" t="str">
            <v>DT</v>
          </cell>
          <cell r="P537" t="str">
            <v>FS</v>
          </cell>
          <cell r="Q537" t="str">
            <v>NAC.</v>
          </cell>
        </row>
        <row r="538">
          <cell r="A538" t="str">
            <v>TVE1:NAC.</v>
          </cell>
          <cell r="B538" t="str">
            <v xml:space="preserve"> 17H30</v>
          </cell>
          <cell r="C538">
            <v>0.72916666666666663</v>
          </cell>
          <cell r="D538">
            <v>36282</v>
          </cell>
          <cell r="E538">
            <v>20</v>
          </cell>
          <cell r="F538">
            <v>1</v>
          </cell>
          <cell r="G538">
            <v>2600</v>
          </cell>
          <cell r="H538">
            <v>565</v>
          </cell>
          <cell r="I538">
            <v>4.5999999999999996</v>
          </cell>
          <cell r="J538" t="str">
            <v xml:space="preserve"> SESION DE TARDE</v>
          </cell>
          <cell r="K538" t="str">
            <v xml:space="preserve"> SESION DE TARDE</v>
          </cell>
          <cell r="L538">
            <v>2600</v>
          </cell>
          <cell r="M538">
            <v>565</v>
          </cell>
          <cell r="N538">
            <v>4.5999999999999996</v>
          </cell>
          <cell r="O538" t="str">
            <v>DT</v>
          </cell>
          <cell r="P538" t="str">
            <v>FS</v>
          </cell>
          <cell r="Q538" t="str">
            <v>NAC.</v>
          </cell>
        </row>
        <row r="539">
          <cell r="A539" t="str">
            <v>TVE1:NAC.</v>
          </cell>
          <cell r="B539" t="str">
            <v xml:space="preserve"> 18H15</v>
          </cell>
          <cell r="C539">
            <v>0.76041666666666663</v>
          </cell>
          <cell r="D539">
            <v>36282</v>
          </cell>
          <cell r="E539">
            <v>20</v>
          </cell>
          <cell r="F539">
            <v>1</v>
          </cell>
          <cell r="G539">
            <v>1400</v>
          </cell>
          <cell r="H539">
            <v>427</v>
          </cell>
          <cell r="I539">
            <v>3.3</v>
          </cell>
          <cell r="J539" t="str">
            <v xml:space="preserve"> CINE DE ORO</v>
          </cell>
          <cell r="K539" t="str">
            <v xml:space="preserve"> CINE DE ORO</v>
          </cell>
          <cell r="L539">
            <v>1400</v>
          </cell>
          <cell r="M539">
            <v>427</v>
          </cell>
          <cell r="N539">
            <v>3.3</v>
          </cell>
          <cell r="O539" t="str">
            <v>DT</v>
          </cell>
          <cell r="P539" t="str">
            <v>FS</v>
          </cell>
          <cell r="Q539" t="str">
            <v>NAC.</v>
          </cell>
        </row>
        <row r="540">
          <cell r="A540" t="str">
            <v>TVE1:NAC.</v>
          </cell>
          <cell r="B540" t="str">
            <v xml:space="preserve"> 19H30</v>
          </cell>
          <cell r="C540">
            <v>0.8125</v>
          </cell>
          <cell r="D540">
            <v>36282</v>
          </cell>
          <cell r="E540">
            <v>20</v>
          </cell>
          <cell r="F540">
            <v>1</v>
          </cell>
          <cell r="G540">
            <v>1400</v>
          </cell>
          <cell r="H540">
            <v>366</v>
          </cell>
          <cell r="I540">
            <v>3.8</v>
          </cell>
          <cell r="J540" t="str">
            <v xml:space="preserve"> CINE DE ORO</v>
          </cell>
          <cell r="K540" t="str">
            <v xml:space="preserve"> CINE DE ORO</v>
          </cell>
          <cell r="L540">
            <v>1400</v>
          </cell>
          <cell r="M540">
            <v>366</v>
          </cell>
          <cell r="N540">
            <v>3.8</v>
          </cell>
          <cell r="O540" t="str">
            <v>DT</v>
          </cell>
          <cell r="P540" t="str">
            <v>FS</v>
          </cell>
          <cell r="Q540" t="str">
            <v>NAC.</v>
          </cell>
        </row>
        <row r="541">
          <cell r="A541" t="str">
            <v>TVE1:NAC.</v>
          </cell>
          <cell r="B541" t="str">
            <v xml:space="preserve"> 20H30</v>
          </cell>
          <cell r="C541">
            <v>0.85416666666666663</v>
          </cell>
          <cell r="D541">
            <v>36282</v>
          </cell>
          <cell r="E541">
            <v>20</v>
          </cell>
          <cell r="F541">
            <v>1</v>
          </cell>
          <cell r="G541">
            <v>3000</v>
          </cell>
          <cell r="H541">
            <v>571</v>
          </cell>
          <cell r="I541">
            <v>5.3</v>
          </cell>
          <cell r="J541" t="str">
            <v xml:space="preserve"> WAKU WAKU</v>
          </cell>
          <cell r="K541" t="str">
            <v xml:space="preserve"> WAKU WAKU</v>
          </cell>
          <cell r="L541">
            <v>3000</v>
          </cell>
          <cell r="M541">
            <v>571</v>
          </cell>
          <cell r="N541">
            <v>5.3</v>
          </cell>
          <cell r="O541" t="str">
            <v>PT</v>
          </cell>
          <cell r="P541" t="str">
            <v>FS</v>
          </cell>
          <cell r="Q541" t="str">
            <v>NAC.</v>
          </cell>
        </row>
        <row r="542">
          <cell r="A542" t="str">
            <v>TVE1:NAC.</v>
          </cell>
          <cell r="B542" t="str">
            <v xml:space="preserve"> 20H55</v>
          </cell>
          <cell r="C542">
            <v>0.86458333333333337</v>
          </cell>
          <cell r="D542">
            <v>36282</v>
          </cell>
          <cell r="E542">
            <v>20</v>
          </cell>
          <cell r="F542">
            <v>1</v>
          </cell>
          <cell r="G542">
            <v>3400</v>
          </cell>
          <cell r="H542">
            <v>675</v>
          </cell>
          <cell r="I542">
            <v>5</v>
          </cell>
          <cell r="J542" t="str">
            <v xml:space="preserve"> TELEDIARIO 2</v>
          </cell>
          <cell r="K542" t="str">
            <v xml:space="preserve"> TELEDIARIO 2</v>
          </cell>
          <cell r="L542">
            <v>3400</v>
          </cell>
          <cell r="M542">
            <v>675</v>
          </cell>
          <cell r="N542">
            <v>5</v>
          </cell>
          <cell r="O542" t="str">
            <v>PT</v>
          </cell>
          <cell r="P542" t="str">
            <v>FS</v>
          </cell>
          <cell r="Q542" t="str">
            <v>NAC.</v>
          </cell>
        </row>
        <row r="543">
          <cell r="A543" t="str">
            <v>TVE1:NAC.</v>
          </cell>
          <cell r="B543" t="str">
            <v xml:space="preserve"> 22H15</v>
          </cell>
          <cell r="C543">
            <v>0.92708333333333337</v>
          </cell>
          <cell r="D543">
            <v>36282</v>
          </cell>
          <cell r="E543">
            <v>20</v>
          </cell>
          <cell r="F543">
            <v>1</v>
          </cell>
          <cell r="G543">
            <v>5000</v>
          </cell>
          <cell r="H543">
            <v>628</v>
          </cell>
          <cell r="I543">
            <v>8</v>
          </cell>
          <cell r="J543" t="str">
            <v xml:space="preserve"> LA PELICULA DE LA SEMANA</v>
          </cell>
          <cell r="K543" t="str">
            <v xml:space="preserve"> LA PELICULA DE LA SEMANA</v>
          </cell>
          <cell r="L543">
            <v>5000</v>
          </cell>
          <cell r="M543">
            <v>628</v>
          </cell>
          <cell r="N543">
            <v>8</v>
          </cell>
          <cell r="O543" t="str">
            <v>PT</v>
          </cell>
          <cell r="P543" t="str">
            <v>FS</v>
          </cell>
          <cell r="Q543" t="str">
            <v>NAC.</v>
          </cell>
        </row>
        <row r="544">
          <cell r="A544" t="str">
            <v>TVE1:NAC.</v>
          </cell>
          <cell r="B544" t="str">
            <v xml:space="preserve"> 22H45</v>
          </cell>
          <cell r="C544">
            <v>0.94791666666666663</v>
          </cell>
          <cell r="D544">
            <v>36282</v>
          </cell>
          <cell r="E544">
            <v>20</v>
          </cell>
          <cell r="F544">
            <v>1</v>
          </cell>
          <cell r="G544">
            <v>5000</v>
          </cell>
          <cell r="H544">
            <v>434</v>
          </cell>
          <cell r="I544">
            <v>11.5</v>
          </cell>
          <cell r="J544" t="str">
            <v xml:space="preserve"> LA PELICULA DE LA SEMANA</v>
          </cell>
          <cell r="K544" t="str">
            <v xml:space="preserve"> LA PELICULA DE LA SEMANA</v>
          </cell>
          <cell r="L544">
            <v>5000</v>
          </cell>
          <cell r="M544">
            <v>434</v>
          </cell>
          <cell r="N544">
            <v>11.5</v>
          </cell>
          <cell r="O544" t="str">
            <v>PT</v>
          </cell>
          <cell r="P544" t="str">
            <v>FS</v>
          </cell>
          <cell r="Q544" t="str">
            <v>NAC.</v>
          </cell>
        </row>
        <row r="545">
          <cell r="A545" t="str">
            <v>TVE1:NAC.</v>
          </cell>
          <cell r="B545" t="str">
            <v xml:space="preserve"> 24H15</v>
          </cell>
          <cell r="C545">
            <v>1.0104166666666667</v>
          </cell>
          <cell r="D545">
            <v>36282</v>
          </cell>
          <cell r="E545">
            <v>20</v>
          </cell>
          <cell r="F545">
            <v>1</v>
          </cell>
          <cell r="G545">
            <v>1000</v>
          </cell>
          <cell r="H545">
            <v>242</v>
          </cell>
          <cell r="I545">
            <v>4.0999999999999996</v>
          </cell>
          <cell r="J545" t="str">
            <v xml:space="preserve"> CINE</v>
          </cell>
          <cell r="K545" t="str">
            <v xml:space="preserve"> CINE</v>
          </cell>
          <cell r="L545">
            <v>1000</v>
          </cell>
          <cell r="M545">
            <v>242</v>
          </cell>
          <cell r="N545">
            <v>4.0999999999999996</v>
          </cell>
          <cell r="O545" t="str">
            <v>PT</v>
          </cell>
          <cell r="P545" t="str">
            <v>FS</v>
          </cell>
          <cell r="Q545" t="str">
            <v>NAC.</v>
          </cell>
        </row>
        <row r="546">
          <cell r="A546" t="str">
            <v>TVE1:NAC.</v>
          </cell>
          <cell r="B546" t="str">
            <v xml:space="preserve"> 16H10</v>
          </cell>
          <cell r="C546">
            <v>0.67361111111111116</v>
          </cell>
          <cell r="D546">
            <v>36283</v>
          </cell>
          <cell r="E546">
            <v>20</v>
          </cell>
          <cell r="F546">
            <v>1</v>
          </cell>
          <cell r="G546">
            <v>2000</v>
          </cell>
          <cell r="H546">
            <v>503</v>
          </cell>
          <cell r="I546">
            <v>4</v>
          </cell>
          <cell r="J546" t="str">
            <v xml:space="preserve"> CALLE NUEVA</v>
          </cell>
          <cell r="K546" t="str">
            <v xml:space="preserve"> CALLE NUEVA</v>
          </cell>
          <cell r="L546">
            <v>2000</v>
          </cell>
          <cell r="M546">
            <v>503</v>
          </cell>
          <cell r="N546">
            <v>4</v>
          </cell>
          <cell r="O546" t="str">
            <v>DT</v>
          </cell>
          <cell r="P546" t="str">
            <v>Lab</v>
          </cell>
          <cell r="Q546" t="str">
            <v>NAC.</v>
          </cell>
        </row>
        <row r="547">
          <cell r="A547" t="str">
            <v>TVE1:NAC.</v>
          </cell>
          <cell r="B547" t="str">
            <v xml:space="preserve"> 22H15</v>
          </cell>
          <cell r="C547">
            <v>0.92708333333333337</v>
          </cell>
          <cell r="D547">
            <v>36283</v>
          </cell>
          <cell r="E547">
            <v>20</v>
          </cell>
          <cell r="F547">
            <v>1</v>
          </cell>
          <cell r="G547">
            <v>4000</v>
          </cell>
          <cell r="H547">
            <v>830</v>
          </cell>
          <cell r="I547">
            <v>4.8</v>
          </cell>
          <cell r="J547" t="str">
            <v xml:space="preserve"> A LAS 11 EN CASA</v>
          </cell>
          <cell r="K547" t="str">
            <v xml:space="preserve"> A LAS 11 EN CASA</v>
          </cell>
          <cell r="L547">
            <v>4000</v>
          </cell>
          <cell r="M547">
            <v>830</v>
          </cell>
          <cell r="N547">
            <v>4.8</v>
          </cell>
          <cell r="O547" t="str">
            <v>PT</v>
          </cell>
          <cell r="P547" t="str">
            <v>Lab</v>
          </cell>
          <cell r="Q547" t="str">
            <v>NAC.</v>
          </cell>
        </row>
        <row r="548">
          <cell r="A548" t="str">
            <v>TVE1:NAC.</v>
          </cell>
          <cell r="B548" t="str">
            <v xml:space="preserve"> 14H55</v>
          </cell>
          <cell r="C548">
            <v>0.61458333333333337</v>
          </cell>
          <cell r="D548">
            <v>36284</v>
          </cell>
          <cell r="E548">
            <v>20</v>
          </cell>
          <cell r="F548">
            <v>1</v>
          </cell>
          <cell r="G548">
            <v>3000</v>
          </cell>
          <cell r="H548">
            <v>697</v>
          </cell>
          <cell r="I548">
            <v>4.3</v>
          </cell>
          <cell r="J548" t="str">
            <v xml:space="preserve"> TELEDIARIO 1</v>
          </cell>
          <cell r="K548" t="str">
            <v xml:space="preserve"> TELEDIARIO 1</v>
          </cell>
          <cell r="L548">
            <v>3000</v>
          </cell>
          <cell r="M548">
            <v>697</v>
          </cell>
          <cell r="N548">
            <v>4.3</v>
          </cell>
          <cell r="O548" t="str">
            <v>DT</v>
          </cell>
          <cell r="P548" t="str">
            <v>Lab</v>
          </cell>
          <cell r="Q548" t="str">
            <v>NAC.</v>
          </cell>
        </row>
        <row r="549">
          <cell r="A549" t="str">
            <v>TVE1:NAC.</v>
          </cell>
          <cell r="B549" t="str">
            <v xml:space="preserve"> 17H15</v>
          </cell>
          <cell r="C549">
            <v>0.71875</v>
          </cell>
          <cell r="D549">
            <v>36284</v>
          </cell>
          <cell r="E549">
            <v>20</v>
          </cell>
          <cell r="F549">
            <v>1</v>
          </cell>
          <cell r="G549">
            <v>1000</v>
          </cell>
          <cell r="H549">
            <v>298</v>
          </cell>
          <cell r="I549">
            <v>3.4</v>
          </cell>
          <cell r="J549" t="str">
            <v xml:space="preserve"> TELESERIE</v>
          </cell>
          <cell r="K549" t="str">
            <v xml:space="preserve"> TELESERIE</v>
          </cell>
          <cell r="L549">
            <v>1000</v>
          </cell>
          <cell r="M549">
            <v>298</v>
          </cell>
          <cell r="N549">
            <v>3.4</v>
          </cell>
          <cell r="O549" t="str">
            <v>DT</v>
          </cell>
          <cell r="P549" t="str">
            <v>Lab</v>
          </cell>
          <cell r="Q549" t="str">
            <v>NAC.</v>
          </cell>
        </row>
        <row r="550">
          <cell r="A550" t="str">
            <v>TVE1:NAC.</v>
          </cell>
          <cell r="B550" t="str">
            <v xml:space="preserve"> 20H55</v>
          </cell>
          <cell r="C550">
            <v>0.86458333333333337</v>
          </cell>
          <cell r="D550">
            <v>36284</v>
          </cell>
          <cell r="E550">
            <v>20</v>
          </cell>
          <cell r="F550">
            <v>1</v>
          </cell>
          <cell r="G550">
            <v>3400</v>
          </cell>
          <cell r="H550">
            <v>656</v>
          </cell>
          <cell r="I550">
            <v>5.2</v>
          </cell>
          <cell r="J550" t="str">
            <v xml:space="preserve"> TELEDIARIO 2</v>
          </cell>
          <cell r="K550" t="str">
            <v xml:space="preserve"> TELEDIARIO 2</v>
          </cell>
          <cell r="L550">
            <v>3400</v>
          </cell>
          <cell r="M550">
            <v>656</v>
          </cell>
          <cell r="N550">
            <v>5.2</v>
          </cell>
          <cell r="O550" t="str">
            <v>PT</v>
          </cell>
          <cell r="P550" t="str">
            <v>Lab</v>
          </cell>
          <cell r="Q550" t="str">
            <v>NAC.</v>
          </cell>
        </row>
        <row r="551">
          <cell r="A551" t="str">
            <v>TVE1:NAC.</v>
          </cell>
          <cell r="B551" t="str">
            <v xml:space="preserve"> 16H10</v>
          </cell>
          <cell r="C551">
            <v>0.67361111111111116</v>
          </cell>
          <cell r="D551">
            <v>36286</v>
          </cell>
          <cell r="E551">
            <v>20</v>
          </cell>
          <cell r="F551">
            <v>1</v>
          </cell>
          <cell r="G551">
            <v>2000</v>
          </cell>
          <cell r="H551">
            <v>534</v>
          </cell>
          <cell r="I551">
            <v>3.7</v>
          </cell>
          <cell r="J551" t="str">
            <v xml:space="preserve"> CALLE NUEVA</v>
          </cell>
          <cell r="K551" t="str">
            <v xml:space="preserve"> CALLE NUEVA</v>
          </cell>
          <cell r="L551">
            <v>2000</v>
          </cell>
          <cell r="M551">
            <v>534</v>
          </cell>
          <cell r="N551">
            <v>3.7</v>
          </cell>
          <cell r="O551" t="str">
            <v>DT</v>
          </cell>
          <cell r="P551" t="str">
            <v>Lab</v>
          </cell>
          <cell r="Q551" t="str">
            <v>NAC.</v>
          </cell>
        </row>
        <row r="552">
          <cell r="A552" t="str">
            <v>TVE1:NAC.</v>
          </cell>
          <cell r="B552" t="str">
            <v xml:space="preserve"> 22H45</v>
          </cell>
          <cell r="C552">
            <v>0.94791666666666663</v>
          </cell>
          <cell r="D552">
            <v>36286</v>
          </cell>
          <cell r="E552">
            <v>20</v>
          </cell>
          <cell r="F552">
            <v>1</v>
          </cell>
          <cell r="G552">
            <v>3000</v>
          </cell>
          <cell r="H552">
            <v>1209</v>
          </cell>
          <cell r="I552">
            <v>2.5</v>
          </cell>
          <cell r="J552" t="str">
            <v xml:space="preserve"> TALK SHOW</v>
          </cell>
          <cell r="K552" t="str">
            <v xml:space="preserve"> TALK SHOW</v>
          </cell>
          <cell r="L552">
            <v>3000</v>
          </cell>
          <cell r="M552">
            <v>1209</v>
          </cell>
          <cell r="N552">
            <v>2.5</v>
          </cell>
          <cell r="O552" t="str">
            <v>PT</v>
          </cell>
          <cell r="P552" t="str">
            <v>Lab</v>
          </cell>
          <cell r="Q552" t="str">
            <v>NAC.</v>
          </cell>
        </row>
        <row r="553">
          <cell r="A553" t="str">
            <v>TVE1:NAC.</v>
          </cell>
          <cell r="B553" t="str">
            <v xml:space="preserve"> 17H15</v>
          </cell>
          <cell r="C553">
            <v>0.71875</v>
          </cell>
          <cell r="D553">
            <v>36287</v>
          </cell>
          <cell r="E553">
            <v>20</v>
          </cell>
          <cell r="F553">
            <v>1</v>
          </cell>
          <cell r="G553">
            <v>1000</v>
          </cell>
          <cell r="H553">
            <v>313</v>
          </cell>
          <cell r="I553">
            <v>3.2</v>
          </cell>
          <cell r="J553" t="str">
            <v xml:space="preserve"> TELESERIE</v>
          </cell>
          <cell r="K553" t="str">
            <v xml:space="preserve"> TELESERIE</v>
          </cell>
          <cell r="L553">
            <v>1000</v>
          </cell>
          <cell r="M553">
            <v>313</v>
          </cell>
          <cell r="N553">
            <v>3.2</v>
          </cell>
          <cell r="O553" t="str">
            <v>DT</v>
          </cell>
          <cell r="P553" t="str">
            <v>Lab</v>
          </cell>
          <cell r="Q553" t="str">
            <v>NAC.</v>
          </cell>
        </row>
        <row r="554">
          <cell r="A554" t="str">
            <v>TVE1:NAC.</v>
          </cell>
          <cell r="B554" t="str">
            <v xml:space="preserve"> 24H15</v>
          </cell>
          <cell r="C554">
            <v>1.0104166666666667</v>
          </cell>
          <cell r="D554">
            <v>36287</v>
          </cell>
          <cell r="E554">
            <v>20</v>
          </cell>
          <cell r="F554">
            <v>1</v>
          </cell>
          <cell r="G554">
            <v>1500</v>
          </cell>
          <cell r="H554">
            <v>333</v>
          </cell>
          <cell r="I554">
            <v>4.5</v>
          </cell>
          <cell r="J554" t="str">
            <v xml:space="preserve"> TODO EN FAMILIA</v>
          </cell>
          <cell r="K554" t="str">
            <v xml:space="preserve"> TODO EN FAMILIA</v>
          </cell>
          <cell r="L554">
            <v>1500</v>
          </cell>
          <cell r="M554">
            <v>333</v>
          </cell>
          <cell r="N554">
            <v>4.5</v>
          </cell>
          <cell r="O554" t="str">
            <v>PT</v>
          </cell>
          <cell r="P554" t="str">
            <v>Lab</v>
          </cell>
          <cell r="Q554" t="str">
            <v>NAC.</v>
          </cell>
        </row>
        <row r="555">
          <cell r="A555" t="str">
            <v>TVE1:NAC.</v>
          </cell>
          <cell r="B555" t="str">
            <v xml:space="preserve"> 16H15</v>
          </cell>
          <cell r="C555">
            <v>0.67708333333333337</v>
          </cell>
          <cell r="D555">
            <v>36288</v>
          </cell>
          <cell r="E555">
            <v>20</v>
          </cell>
          <cell r="F555">
            <v>1</v>
          </cell>
          <cell r="G555">
            <v>2600</v>
          </cell>
          <cell r="H555">
            <v>490</v>
          </cell>
          <cell r="I555">
            <v>5.3</v>
          </cell>
          <cell r="J555" t="str">
            <v xml:space="preserve"> SESION DE TARDE</v>
          </cell>
          <cell r="K555" t="str">
            <v xml:space="preserve"> SESION DE TARDE</v>
          </cell>
          <cell r="L555">
            <v>2600</v>
          </cell>
          <cell r="M555">
            <v>490</v>
          </cell>
          <cell r="N555">
            <v>5.3</v>
          </cell>
          <cell r="O555" t="str">
            <v>DT</v>
          </cell>
          <cell r="P555" t="str">
            <v>FS</v>
          </cell>
          <cell r="Q555" t="str">
            <v>NAC.</v>
          </cell>
        </row>
        <row r="556">
          <cell r="A556" t="str">
            <v>TVE1:NAC.</v>
          </cell>
          <cell r="B556" t="str">
            <v xml:space="preserve"> 18H45</v>
          </cell>
          <cell r="C556">
            <v>0.78125</v>
          </cell>
          <cell r="D556">
            <v>36288</v>
          </cell>
          <cell r="E556">
            <v>20</v>
          </cell>
          <cell r="F556">
            <v>1</v>
          </cell>
          <cell r="G556">
            <v>1750</v>
          </cell>
          <cell r="H556">
            <v>575</v>
          </cell>
          <cell r="I556">
            <v>3</v>
          </cell>
          <cell r="J556" t="str">
            <v xml:space="preserve"> CINE DE BARRIO</v>
          </cell>
          <cell r="K556" t="str">
            <v xml:space="preserve"> CINE DE BARRIO</v>
          </cell>
          <cell r="L556">
            <v>1750</v>
          </cell>
          <cell r="M556">
            <v>575</v>
          </cell>
          <cell r="N556">
            <v>3</v>
          </cell>
          <cell r="O556" t="str">
            <v>DT</v>
          </cell>
          <cell r="P556" t="str">
            <v>FS</v>
          </cell>
          <cell r="Q556" t="str">
            <v>NAC.</v>
          </cell>
        </row>
        <row r="557">
          <cell r="A557" t="str">
            <v>TVE1:NAC.</v>
          </cell>
          <cell r="B557" t="str">
            <v xml:space="preserve"> 20H55</v>
          </cell>
          <cell r="C557">
            <v>0.87152777777777779</v>
          </cell>
          <cell r="D557">
            <v>36288</v>
          </cell>
          <cell r="E557">
            <v>20</v>
          </cell>
          <cell r="F557">
            <v>1</v>
          </cell>
          <cell r="G557">
            <v>3000</v>
          </cell>
          <cell r="H557">
            <v>1054</v>
          </cell>
          <cell r="I557">
            <v>2.8</v>
          </cell>
          <cell r="J557" t="str">
            <v xml:space="preserve"> TELEDIARIO 2</v>
          </cell>
          <cell r="K557" t="str">
            <v xml:space="preserve"> TELEDIARIO 2</v>
          </cell>
          <cell r="L557">
            <v>3000</v>
          </cell>
          <cell r="M557">
            <v>1054</v>
          </cell>
          <cell r="N557">
            <v>2.8</v>
          </cell>
          <cell r="O557" t="str">
            <v>PT</v>
          </cell>
          <cell r="P557" t="str">
            <v>FS</v>
          </cell>
          <cell r="Q557" t="str">
            <v>NAC.</v>
          </cell>
        </row>
        <row r="558">
          <cell r="A558" t="str">
            <v>TVE1:NAC.</v>
          </cell>
          <cell r="B558" t="str">
            <v xml:space="preserve"> 23H00</v>
          </cell>
          <cell r="C558">
            <v>0.95833333333333337</v>
          </cell>
          <cell r="D558">
            <v>36288</v>
          </cell>
          <cell r="E558">
            <v>20</v>
          </cell>
          <cell r="F558">
            <v>1</v>
          </cell>
          <cell r="G558">
            <v>3000</v>
          </cell>
          <cell r="H558">
            <v>1054</v>
          </cell>
          <cell r="I558">
            <v>2.8</v>
          </cell>
          <cell r="J558" t="str">
            <v xml:space="preserve"> RISAS Y ESTRELLAS</v>
          </cell>
          <cell r="K558" t="str">
            <v xml:space="preserve"> RISAS Y ESTRELLAS</v>
          </cell>
          <cell r="L558">
            <v>3000</v>
          </cell>
          <cell r="M558">
            <v>1054</v>
          </cell>
          <cell r="N558">
            <v>2.8</v>
          </cell>
          <cell r="O558" t="str">
            <v>PT</v>
          </cell>
          <cell r="P558" t="str">
            <v>FS</v>
          </cell>
          <cell r="Q558" t="str">
            <v>NAC.</v>
          </cell>
        </row>
        <row r="559">
          <cell r="A559" t="str">
            <v>TVE1:NAC.</v>
          </cell>
          <cell r="B559" t="str">
            <v xml:space="preserve"> 17H30</v>
          </cell>
          <cell r="C559">
            <v>0.72916666666666663</v>
          </cell>
          <cell r="D559">
            <v>36289</v>
          </cell>
          <cell r="E559">
            <v>20</v>
          </cell>
          <cell r="F559">
            <v>1</v>
          </cell>
          <cell r="G559">
            <v>2600</v>
          </cell>
          <cell r="H559">
            <v>585</v>
          </cell>
          <cell r="I559">
            <v>4.4000000000000004</v>
          </cell>
          <cell r="J559" t="str">
            <v xml:space="preserve"> SESION DE TARDE</v>
          </cell>
          <cell r="K559" t="str">
            <v xml:space="preserve"> SESION DE TARDE</v>
          </cell>
          <cell r="L559">
            <v>2600</v>
          </cell>
          <cell r="M559">
            <v>585</v>
          </cell>
          <cell r="N559">
            <v>4.4000000000000004</v>
          </cell>
          <cell r="O559" t="str">
            <v>DT</v>
          </cell>
          <cell r="P559" t="str">
            <v>FS</v>
          </cell>
          <cell r="Q559" t="str">
            <v>NAC.</v>
          </cell>
        </row>
        <row r="560">
          <cell r="A560" t="str">
            <v>TVE1:NAC.</v>
          </cell>
          <cell r="B560" t="str">
            <v xml:space="preserve"> 19H30</v>
          </cell>
          <cell r="C560">
            <v>0.8125</v>
          </cell>
          <cell r="D560">
            <v>36289</v>
          </cell>
          <cell r="E560">
            <v>20</v>
          </cell>
          <cell r="F560">
            <v>1</v>
          </cell>
          <cell r="G560">
            <v>1400</v>
          </cell>
          <cell r="H560">
            <v>382</v>
          </cell>
          <cell r="I560">
            <v>3.7</v>
          </cell>
          <cell r="J560" t="str">
            <v xml:space="preserve"> CINE DE ORO</v>
          </cell>
          <cell r="K560" t="str">
            <v xml:space="preserve"> CINE DE ORO</v>
          </cell>
          <cell r="L560">
            <v>1400</v>
          </cell>
          <cell r="M560">
            <v>382</v>
          </cell>
          <cell r="N560">
            <v>3.7</v>
          </cell>
          <cell r="O560" t="str">
            <v>DT</v>
          </cell>
          <cell r="P560" t="str">
            <v>FS</v>
          </cell>
          <cell r="Q560" t="str">
            <v>NAC.</v>
          </cell>
        </row>
        <row r="561">
          <cell r="A561" t="str">
            <v>TVE1:NAC.</v>
          </cell>
          <cell r="B561" t="str">
            <v xml:space="preserve"> 20H55</v>
          </cell>
          <cell r="C561">
            <v>0.86458333333333337</v>
          </cell>
          <cell r="D561">
            <v>36289</v>
          </cell>
          <cell r="E561">
            <v>20</v>
          </cell>
          <cell r="F561">
            <v>1</v>
          </cell>
          <cell r="G561">
            <v>3400</v>
          </cell>
          <cell r="H561">
            <v>706</v>
          </cell>
          <cell r="I561">
            <v>4.8</v>
          </cell>
          <cell r="J561" t="str">
            <v xml:space="preserve"> TELEDIARIO 2</v>
          </cell>
          <cell r="K561" t="str">
            <v xml:space="preserve"> TELEDIARIO 2</v>
          </cell>
          <cell r="L561">
            <v>3400</v>
          </cell>
          <cell r="M561">
            <v>706</v>
          </cell>
          <cell r="N561">
            <v>4.8</v>
          </cell>
          <cell r="O561" t="str">
            <v>PT</v>
          </cell>
          <cell r="P561" t="str">
            <v>FS</v>
          </cell>
          <cell r="Q561" t="str">
            <v>NAC.</v>
          </cell>
        </row>
        <row r="562">
          <cell r="A562" t="str">
            <v>TVE1:NAC.</v>
          </cell>
          <cell r="B562" t="str">
            <v xml:space="preserve"> 22H15</v>
          </cell>
          <cell r="C562">
            <v>0.92708333333333337</v>
          </cell>
          <cell r="D562">
            <v>36289</v>
          </cell>
          <cell r="E562">
            <v>20</v>
          </cell>
          <cell r="F562">
            <v>1</v>
          </cell>
          <cell r="G562">
            <v>5000</v>
          </cell>
          <cell r="H562">
            <v>652</v>
          </cell>
          <cell r="I562">
            <v>7.7</v>
          </cell>
          <cell r="J562" t="str">
            <v xml:space="preserve"> LA PELICULA DE LA SEMANA</v>
          </cell>
          <cell r="K562" t="str">
            <v xml:space="preserve"> LA PELICULA DE LA SEMANA</v>
          </cell>
          <cell r="L562">
            <v>5000</v>
          </cell>
          <cell r="M562">
            <v>652</v>
          </cell>
          <cell r="N562">
            <v>7.7</v>
          </cell>
          <cell r="O562" t="str">
            <v>PT</v>
          </cell>
          <cell r="P562" t="str">
            <v>FS</v>
          </cell>
          <cell r="Q562" t="str">
            <v>NAC.</v>
          </cell>
        </row>
        <row r="563">
          <cell r="A563" t="str">
            <v>TVE1:NAC.</v>
          </cell>
          <cell r="B563" t="str">
            <v xml:space="preserve"> 14H55</v>
          </cell>
          <cell r="C563">
            <v>0.61458333333333337</v>
          </cell>
          <cell r="D563">
            <v>36290</v>
          </cell>
          <cell r="E563">
            <v>20</v>
          </cell>
          <cell r="F563">
            <v>1</v>
          </cell>
          <cell r="G563">
            <v>3000</v>
          </cell>
          <cell r="H563">
            <v>652</v>
          </cell>
          <cell r="I563">
            <v>4.5999999999999996</v>
          </cell>
          <cell r="J563" t="str">
            <v xml:space="preserve"> TELEDIARIO 1</v>
          </cell>
          <cell r="K563" t="str">
            <v xml:space="preserve"> TELEDIARIO 1</v>
          </cell>
          <cell r="L563">
            <v>3000</v>
          </cell>
          <cell r="M563">
            <v>652</v>
          </cell>
          <cell r="N563">
            <v>4.5999999999999996</v>
          </cell>
          <cell r="O563" t="str">
            <v>DT</v>
          </cell>
          <cell r="P563" t="str">
            <v>Lab</v>
          </cell>
          <cell r="Q563" t="str">
            <v>NAC.</v>
          </cell>
        </row>
        <row r="564">
          <cell r="A564" t="str">
            <v>TVE1:NAC.</v>
          </cell>
          <cell r="B564" t="str">
            <v xml:space="preserve"> 17H15</v>
          </cell>
          <cell r="C564">
            <v>0.71875</v>
          </cell>
          <cell r="D564">
            <v>36290</v>
          </cell>
          <cell r="E564">
            <v>20</v>
          </cell>
          <cell r="F564">
            <v>1</v>
          </cell>
          <cell r="G564">
            <v>1000</v>
          </cell>
          <cell r="H564">
            <v>329</v>
          </cell>
          <cell r="I564">
            <v>3</v>
          </cell>
          <cell r="J564" t="str">
            <v xml:space="preserve"> TELESERIE</v>
          </cell>
          <cell r="K564" t="str">
            <v xml:space="preserve"> TELESERIE</v>
          </cell>
          <cell r="L564">
            <v>1000</v>
          </cell>
          <cell r="M564">
            <v>329</v>
          </cell>
          <cell r="N564">
            <v>3</v>
          </cell>
          <cell r="O564" t="str">
            <v>DT</v>
          </cell>
          <cell r="P564" t="str">
            <v>Lab</v>
          </cell>
          <cell r="Q564" t="str">
            <v>NAC.</v>
          </cell>
        </row>
        <row r="565">
          <cell r="A565" t="str">
            <v>TVE1:NAC.</v>
          </cell>
          <cell r="B565" t="str">
            <v xml:space="preserve"> 22H15</v>
          </cell>
          <cell r="C565">
            <v>0.92708333333333337</v>
          </cell>
          <cell r="D565">
            <v>36290</v>
          </cell>
          <cell r="E565">
            <v>20</v>
          </cell>
          <cell r="F565">
            <v>1</v>
          </cell>
          <cell r="G565">
            <v>4000</v>
          </cell>
          <cell r="H565">
            <v>856</v>
          </cell>
          <cell r="I565">
            <v>4.7</v>
          </cell>
          <cell r="J565" t="str">
            <v xml:space="preserve"> A LAS 11 EN CASA</v>
          </cell>
          <cell r="K565" t="str">
            <v xml:space="preserve"> A LAS 11 EN CASA</v>
          </cell>
          <cell r="L565">
            <v>4000</v>
          </cell>
          <cell r="M565">
            <v>856</v>
          </cell>
          <cell r="N565">
            <v>4.7</v>
          </cell>
          <cell r="O565" t="str">
            <v>PT</v>
          </cell>
          <cell r="P565" t="str">
            <v>Lab</v>
          </cell>
          <cell r="Q565" t="str">
            <v>NAC.</v>
          </cell>
        </row>
        <row r="566">
          <cell r="A566" t="str">
            <v>TVE1:NAC.</v>
          </cell>
          <cell r="B566" t="str">
            <v xml:space="preserve"> 16H10</v>
          </cell>
          <cell r="C566">
            <v>0.67361111111111116</v>
          </cell>
          <cell r="D566">
            <v>36291</v>
          </cell>
          <cell r="E566">
            <v>20</v>
          </cell>
          <cell r="F566">
            <v>1</v>
          </cell>
          <cell r="G566">
            <v>2000</v>
          </cell>
          <cell r="H566">
            <v>484</v>
          </cell>
          <cell r="I566">
            <v>4.0999999999999996</v>
          </cell>
          <cell r="J566" t="str">
            <v xml:space="preserve"> CALLE NUEVA</v>
          </cell>
          <cell r="K566" t="str">
            <v xml:space="preserve"> CALLE NUEVA</v>
          </cell>
          <cell r="L566">
            <v>2000</v>
          </cell>
          <cell r="M566">
            <v>484</v>
          </cell>
          <cell r="N566">
            <v>4.0999999999999996</v>
          </cell>
          <cell r="O566" t="str">
            <v>DT</v>
          </cell>
          <cell r="P566" t="str">
            <v>Lab</v>
          </cell>
          <cell r="Q566" t="str">
            <v>NAC.</v>
          </cell>
        </row>
        <row r="567">
          <cell r="A567" t="str">
            <v>TVE1:NAC.</v>
          </cell>
          <cell r="B567" t="str">
            <v xml:space="preserve"> 23H15</v>
          </cell>
          <cell r="C567">
            <v>0.96875</v>
          </cell>
          <cell r="D567">
            <v>36291</v>
          </cell>
          <cell r="E567">
            <v>20</v>
          </cell>
          <cell r="F567">
            <v>1</v>
          </cell>
          <cell r="G567">
            <v>2500</v>
          </cell>
          <cell r="H567">
            <v>511</v>
          </cell>
          <cell r="I567">
            <v>4.9000000000000004</v>
          </cell>
          <cell r="J567" t="str">
            <v xml:space="preserve"> TALK SHOW</v>
          </cell>
          <cell r="K567" t="str">
            <v xml:space="preserve"> TALK SHOW</v>
          </cell>
          <cell r="L567">
            <v>2500</v>
          </cell>
          <cell r="M567">
            <v>511</v>
          </cell>
          <cell r="N567">
            <v>4.9000000000000004</v>
          </cell>
          <cell r="O567" t="str">
            <v>PT</v>
          </cell>
          <cell r="P567" t="str">
            <v>Lab</v>
          </cell>
          <cell r="Q567" t="str">
            <v>NAC.</v>
          </cell>
        </row>
        <row r="568">
          <cell r="A568" t="str">
            <v>TVE1:NAC.</v>
          </cell>
          <cell r="B568" t="str">
            <v xml:space="preserve"> 22H45</v>
          </cell>
          <cell r="C568">
            <v>0.94791666666666663</v>
          </cell>
          <cell r="D568">
            <v>36293</v>
          </cell>
          <cell r="E568">
            <v>20</v>
          </cell>
          <cell r="F568">
            <v>1</v>
          </cell>
          <cell r="G568">
            <v>3000</v>
          </cell>
          <cell r="H568">
            <v>1245</v>
          </cell>
          <cell r="I568">
            <v>2.4</v>
          </cell>
          <cell r="J568" t="str">
            <v xml:space="preserve"> TALK SHOW</v>
          </cell>
          <cell r="K568" t="str">
            <v xml:space="preserve"> TALK SHOW</v>
          </cell>
          <cell r="L568">
            <v>3000</v>
          </cell>
          <cell r="M568">
            <v>1245</v>
          </cell>
          <cell r="N568">
            <v>2.4</v>
          </cell>
          <cell r="O568" t="str">
            <v>PT</v>
          </cell>
          <cell r="P568" t="str">
            <v>Lab</v>
          </cell>
          <cell r="Q568" t="str">
            <v>NAC.</v>
          </cell>
        </row>
        <row r="569">
          <cell r="A569" t="str">
            <v>TVE1:NAC.</v>
          </cell>
          <cell r="B569" t="str">
            <v xml:space="preserve"> 14H55</v>
          </cell>
          <cell r="C569">
            <v>0.61458333333333337</v>
          </cell>
          <cell r="D569">
            <v>36294</v>
          </cell>
          <cell r="E569">
            <v>20</v>
          </cell>
          <cell r="F569">
            <v>1</v>
          </cell>
          <cell r="G569">
            <v>3000</v>
          </cell>
          <cell r="H569">
            <v>663</v>
          </cell>
          <cell r="I569">
            <v>4.5</v>
          </cell>
          <cell r="J569" t="str">
            <v xml:space="preserve"> TELEDIARIO 1</v>
          </cell>
          <cell r="K569" t="str">
            <v xml:space="preserve"> TELEDIARIO 1</v>
          </cell>
          <cell r="L569">
            <v>3000</v>
          </cell>
          <cell r="M569">
            <v>663</v>
          </cell>
          <cell r="N569">
            <v>4.5</v>
          </cell>
          <cell r="O569" t="str">
            <v>DT</v>
          </cell>
          <cell r="P569" t="str">
            <v>Lab</v>
          </cell>
          <cell r="Q569" t="str">
            <v>NAC.</v>
          </cell>
        </row>
        <row r="570">
          <cell r="A570" t="str">
            <v>TVE1:NAC.</v>
          </cell>
          <cell r="B570" t="str">
            <v xml:space="preserve"> 17H15</v>
          </cell>
          <cell r="C570">
            <v>0.71875</v>
          </cell>
          <cell r="D570">
            <v>36294</v>
          </cell>
          <cell r="E570">
            <v>20</v>
          </cell>
          <cell r="F570">
            <v>1</v>
          </cell>
          <cell r="G570">
            <v>1000</v>
          </cell>
          <cell r="H570">
            <v>329</v>
          </cell>
          <cell r="I570">
            <v>3</v>
          </cell>
          <cell r="J570" t="str">
            <v xml:space="preserve"> TELESERIE</v>
          </cell>
          <cell r="K570" t="str">
            <v xml:space="preserve"> TELESERIE</v>
          </cell>
          <cell r="L570">
            <v>1000</v>
          </cell>
          <cell r="M570">
            <v>329</v>
          </cell>
          <cell r="N570">
            <v>3</v>
          </cell>
          <cell r="O570" t="str">
            <v>DT</v>
          </cell>
          <cell r="P570" t="str">
            <v>Lab</v>
          </cell>
          <cell r="Q570" t="str">
            <v>NAC.</v>
          </cell>
        </row>
        <row r="571">
          <cell r="A571" t="str">
            <v>TVE1:NAC.</v>
          </cell>
          <cell r="B571" t="str">
            <v xml:space="preserve"> 22H15</v>
          </cell>
          <cell r="C571">
            <v>0.92708333333333337</v>
          </cell>
          <cell r="D571">
            <v>36294</v>
          </cell>
          <cell r="E571">
            <v>20</v>
          </cell>
          <cell r="F571">
            <v>1</v>
          </cell>
          <cell r="G571">
            <v>4500</v>
          </cell>
          <cell r="H571">
            <v>1027</v>
          </cell>
          <cell r="I571">
            <v>4.4000000000000004</v>
          </cell>
          <cell r="J571" t="str">
            <v xml:space="preserve"> TODO EN FAMILIA</v>
          </cell>
          <cell r="K571" t="str">
            <v xml:space="preserve"> TODO EN FAMILIA</v>
          </cell>
          <cell r="L571">
            <v>4500</v>
          </cell>
          <cell r="M571">
            <v>1027</v>
          </cell>
          <cell r="N571">
            <v>4.4000000000000004</v>
          </cell>
          <cell r="O571" t="str">
            <v>PT</v>
          </cell>
          <cell r="P571" t="str">
            <v>Lab</v>
          </cell>
          <cell r="Q571" t="str">
            <v>NAC.</v>
          </cell>
        </row>
        <row r="572">
          <cell r="A572" t="str">
            <v>TVE1:NAC.</v>
          </cell>
          <cell r="B572" t="str">
            <v xml:space="preserve"> 24H15</v>
          </cell>
          <cell r="C572">
            <v>1.0104166666666667</v>
          </cell>
          <cell r="D572">
            <v>36294</v>
          </cell>
          <cell r="E572">
            <v>20</v>
          </cell>
          <cell r="F572">
            <v>1</v>
          </cell>
          <cell r="G572">
            <v>1500</v>
          </cell>
          <cell r="H572">
            <v>401</v>
          </cell>
          <cell r="I572">
            <v>3.7</v>
          </cell>
          <cell r="J572" t="str">
            <v xml:space="preserve"> TODO EN FAMILIA</v>
          </cell>
          <cell r="K572" t="str">
            <v xml:space="preserve"> TODO EN FAMILIA</v>
          </cell>
          <cell r="L572">
            <v>1500</v>
          </cell>
          <cell r="M572">
            <v>401</v>
          </cell>
          <cell r="N572">
            <v>3.7</v>
          </cell>
          <cell r="O572" t="str">
            <v>PT</v>
          </cell>
          <cell r="P572" t="str">
            <v>Lab</v>
          </cell>
          <cell r="Q572" t="str">
            <v>NAC.</v>
          </cell>
        </row>
        <row r="573">
          <cell r="A573" t="str">
            <v>TVE1:NAC.</v>
          </cell>
          <cell r="B573" t="str">
            <v xml:space="preserve"> 18H45</v>
          </cell>
          <cell r="C573">
            <v>0.78125</v>
          </cell>
          <cell r="D573">
            <v>36295</v>
          </cell>
          <cell r="E573">
            <v>20</v>
          </cell>
          <cell r="F573">
            <v>1</v>
          </cell>
          <cell r="G573">
            <v>1750</v>
          </cell>
          <cell r="H573">
            <v>590</v>
          </cell>
          <cell r="I573">
            <v>3</v>
          </cell>
          <cell r="J573" t="str">
            <v xml:space="preserve"> CINE DE BARRIO</v>
          </cell>
          <cell r="K573" t="str">
            <v xml:space="preserve"> CINE DE BARRIO</v>
          </cell>
          <cell r="L573">
            <v>1750</v>
          </cell>
          <cell r="M573">
            <v>590</v>
          </cell>
          <cell r="N573">
            <v>3</v>
          </cell>
          <cell r="O573" t="str">
            <v>DT</v>
          </cell>
          <cell r="P573" t="str">
            <v>FS</v>
          </cell>
          <cell r="Q573" t="str">
            <v>NAC.</v>
          </cell>
        </row>
        <row r="574">
          <cell r="A574" t="str">
            <v>TVE1:NAC.</v>
          </cell>
          <cell r="B574" t="str">
            <v xml:space="preserve"> 23H00</v>
          </cell>
          <cell r="C574">
            <v>0.95833333333333337</v>
          </cell>
          <cell r="D574">
            <v>36295</v>
          </cell>
          <cell r="E574">
            <v>20</v>
          </cell>
          <cell r="F574">
            <v>1</v>
          </cell>
          <cell r="G574">
            <v>3000</v>
          </cell>
          <cell r="H574">
            <v>1111</v>
          </cell>
          <cell r="I574">
            <v>2.7</v>
          </cell>
          <cell r="J574" t="str">
            <v xml:space="preserve"> RISAS Y ESTRELLAS</v>
          </cell>
          <cell r="K574" t="str">
            <v xml:space="preserve"> RISAS Y ESTRELLAS</v>
          </cell>
          <cell r="L574">
            <v>3000</v>
          </cell>
          <cell r="M574">
            <v>1111</v>
          </cell>
          <cell r="N574">
            <v>2.7</v>
          </cell>
          <cell r="O574" t="str">
            <v>PT</v>
          </cell>
          <cell r="P574" t="str">
            <v>FS</v>
          </cell>
          <cell r="Q574" t="str">
            <v>NAC.</v>
          </cell>
        </row>
        <row r="575">
          <cell r="A575" t="str">
            <v>TVE1:NAC.</v>
          </cell>
          <cell r="B575" t="str">
            <v xml:space="preserve"> 16H45</v>
          </cell>
          <cell r="C575">
            <v>0.69791666666666663</v>
          </cell>
          <cell r="D575">
            <v>36296</v>
          </cell>
          <cell r="E575">
            <v>20</v>
          </cell>
          <cell r="F575">
            <v>1</v>
          </cell>
          <cell r="G575">
            <v>2600</v>
          </cell>
          <cell r="H575">
            <v>617</v>
          </cell>
          <cell r="I575">
            <v>4.2</v>
          </cell>
          <cell r="J575" t="str">
            <v xml:space="preserve"> SESION DE TARDE</v>
          </cell>
          <cell r="K575" t="str">
            <v xml:space="preserve"> SESION DE TARDE</v>
          </cell>
          <cell r="L575">
            <v>2600</v>
          </cell>
          <cell r="M575">
            <v>617</v>
          </cell>
          <cell r="N575">
            <v>4.2</v>
          </cell>
          <cell r="O575" t="str">
            <v>DT</v>
          </cell>
          <cell r="P575" t="str">
            <v>FS</v>
          </cell>
          <cell r="Q575" t="str">
            <v>NAC.</v>
          </cell>
        </row>
        <row r="576">
          <cell r="A576" t="str">
            <v>TVE1:NAC.</v>
          </cell>
          <cell r="B576" t="str">
            <v xml:space="preserve"> 18H45</v>
          </cell>
          <cell r="C576">
            <v>0.78125</v>
          </cell>
          <cell r="D576">
            <v>36296</v>
          </cell>
          <cell r="E576">
            <v>20</v>
          </cell>
          <cell r="F576">
            <v>1</v>
          </cell>
          <cell r="G576">
            <v>1400</v>
          </cell>
          <cell r="H576">
            <v>382</v>
          </cell>
          <cell r="I576">
            <v>3.7</v>
          </cell>
          <cell r="J576" t="str">
            <v xml:space="preserve"> CINE DE ORO</v>
          </cell>
          <cell r="K576" t="str">
            <v xml:space="preserve"> CINE DE ORO</v>
          </cell>
          <cell r="L576">
            <v>1400</v>
          </cell>
          <cell r="M576">
            <v>382</v>
          </cell>
          <cell r="N576">
            <v>3.7</v>
          </cell>
          <cell r="O576" t="str">
            <v>DT</v>
          </cell>
          <cell r="P576" t="str">
            <v>FS</v>
          </cell>
          <cell r="Q576" t="str">
            <v>NAC.</v>
          </cell>
        </row>
        <row r="577">
          <cell r="A577" t="str">
            <v>TVE1:NAC.</v>
          </cell>
          <cell r="B577" t="str">
            <v xml:space="preserve"> 21H50</v>
          </cell>
          <cell r="C577">
            <v>0.90972222222222221</v>
          </cell>
          <cell r="D577">
            <v>36296</v>
          </cell>
          <cell r="E577">
            <v>20</v>
          </cell>
          <cell r="F577">
            <v>1</v>
          </cell>
          <cell r="G577">
            <v>5000</v>
          </cell>
          <cell r="H577">
            <v>846</v>
          </cell>
          <cell r="I577">
            <v>5.9</v>
          </cell>
          <cell r="J577" t="str">
            <v xml:space="preserve"> LA PELICULA DE LA SEMANA</v>
          </cell>
          <cell r="K577" t="str">
            <v xml:space="preserve"> LA PELICULA DE LA SEMANA</v>
          </cell>
          <cell r="L577">
            <v>5000</v>
          </cell>
          <cell r="M577">
            <v>846</v>
          </cell>
          <cell r="N577">
            <v>5.9</v>
          </cell>
          <cell r="O577" t="str">
            <v>PT</v>
          </cell>
          <cell r="P577" t="str">
            <v>FS</v>
          </cell>
          <cell r="Q577" t="str">
            <v>NAC.</v>
          </cell>
        </row>
        <row r="578">
          <cell r="A578" t="str">
            <v>TVE1:NAC.</v>
          </cell>
          <cell r="B578" t="str">
            <v xml:space="preserve"> 16H10</v>
          </cell>
          <cell r="C578">
            <v>0.67361111111111116</v>
          </cell>
          <cell r="D578">
            <v>36304</v>
          </cell>
          <cell r="E578">
            <v>20</v>
          </cell>
          <cell r="F578">
            <v>1</v>
          </cell>
          <cell r="G578">
            <v>2000</v>
          </cell>
          <cell r="H578">
            <v>503</v>
          </cell>
          <cell r="I578">
            <v>4</v>
          </cell>
          <cell r="J578" t="str">
            <v xml:space="preserve"> CALLE NUEVA</v>
          </cell>
          <cell r="K578" t="str">
            <v xml:space="preserve"> CALLE NUEVA</v>
          </cell>
          <cell r="L578">
            <v>2000</v>
          </cell>
          <cell r="M578">
            <v>503</v>
          </cell>
          <cell r="N578">
            <v>4</v>
          </cell>
          <cell r="O578" t="str">
            <v>DT</v>
          </cell>
          <cell r="P578" t="str">
            <v>Lab</v>
          </cell>
          <cell r="Q578" t="str">
            <v>NAC.</v>
          </cell>
        </row>
        <row r="579">
          <cell r="A579" t="str">
            <v>TVE1:NAC.</v>
          </cell>
          <cell r="B579" t="str">
            <v xml:space="preserve"> 22H15</v>
          </cell>
          <cell r="C579">
            <v>0.92708333333333337</v>
          </cell>
          <cell r="D579">
            <v>36304</v>
          </cell>
          <cell r="E579">
            <v>20</v>
          </cell>
          <cell r="F579">
            <v>1</v>
          </cell>
          <cell r="G579">
            <v>4000</v>
          </cell>
          <cell r="H579">
            <v>898</v>
          </cell>
          <cell r="I579">
            <v>4.5</v>
          </cell>
          <cell r="J579" t="str">
            <v xml:space="preserve"> A LAS 11 EN CASA</v>
          </cell>
          <cell r="K579" t="str">
            <v xml:space="preserve"> A LAS 11 EN CASA</v>
          </cell>
          <cell r="L579">
            <v>4000</v>
          </cell>
          <cell r="M579">
            <v>898</v>
          </cell>
          <cell r="N579">
            <v>4.5</v>
          </cell>
          <cell r="O579" t="str">
            <v>PT</v>
          </cell>
          <cell r="P579" t="str">
            <v>Lab</v>
          </cell>
          <cell r="Q579" t="str">
            <v>NAC.</v>
          </cell>
        </row>
        <row r="580">
          <cell r="A580" t="str">
            <v>TVE1:NAC.</v>
          </cell>
          <cell r="B580" t="str">
            <v xml:space="preserve"> 14H55</v>
          </cell>
          <cell r="C580">
            <v>0.61458333333333337</v>
          </cell>
          <cell r="D580">
            <v>36305</v>
          </cell>
          <cell r="E580">
            <v>20</v>
          </cell>
          <cell r="F580">
            <v>1</v>
          </cell>
          <cell r="G580">
            <v>3000</v>
          </cell>
          <cell r="H580">
            <v>652</v>
          </cell>
          <cell r="I580">
            <v>4.5999999999999996</v>
          </cell>
          <cell r="J580" t="str">
            <v xml:space="preserve"> TELEDIARIO 1</v>
          </cell>
          <cell r="K580" t="str">
            <v xml:space="preserve"> TELEDIARIO 1</v>
          </cell>
          <cell r="L580">
            <v>3000</v>
          </cell>
          <cell r="M580">
            <v>652</v>
          </cell>
          <cell r="N580">
            <v>4.5999999999999996</v>
          </cell>
          <cell r="O580" t="str">
            <v>DT</v>
          </cell>
          <cell r="P580" t="str">
            <v>Lab</v>
          </cell>
          <cell r="Q580" t="str">
            <v>NAC.</v>
          </cell>
        </row>
        <row r="581">
          <cell r="A581" t="str">
            <v>TVE1:NAC.</v>
          </cell>
          <cell r="B581" t="str">
            <v xml:space="preserve"> 20H55</v>
          </cell>
          <cell r="C581">
            <v>0.86458333333333337</v>
          </cell>
          <cell r="D581">
            <v>36305</v>
          </cell>
          <cell r="E581">
            <v>20</v>
          </cell>
          <cell r="F581">
            <v>1</v>
          </cell>
          <cell r="G581">
            <v>3400</v>
          </cell>
          <cell r="H581">
            <v>717</v>
          </cell>
          <cell r="I581">
            <v>4.7</v>
          </cell>
          <cell r="J581" t="str">
            <v xml:space="preserve"> TELEDIARIO 2</v>
          </cell>
          <cell r="K581" t="str">
            <v xml:space="preserve"> TELEDIARIO 2</v>
          </cell>
          <cell r="L581">
            <v>3400</v>
          </cell>
          <cell r="M581">
            <v>717</v>
          </cell>
          <cell r="N581">
            <v>4.7</v>
          </cell>
          <cell r="O581" t="str">
            <v>PT</v>
          </cell>
          <cell r="P581" t="str">
            <v>Lab</v>
          </cell>
          <cell r="Q581" t="str">
            <v>NAC.</v>
          </cell>
        </row>
        <row r="582">
          <cell r="A582" t="str">
            <v>TVE1:NAC.</v>
          </cell>
          <cell r="B582" t="str">
            <v xml:space="preserve"> 22H15</v>
          </cell>
          <cell r="C582">
            <v>0.92708333333333337</v>
          </cell>
          <cell r="D582">
            <v>36305</v>
          </cell>
          <cell r="E582">
            <v>20</v>
          </cell>
          <cell r="F582">
            <v>1</v>
          </cell>
          <cell r="G582">
            <v>3500</v>
          </cell>
          <cell r="H582">
            <v>749</v>
          </cell>
          <cell r="I582">
            <v>4.7</v>
          </cell>
          <cell r="J582" t="str">
            <v xml:space="preserve"> TIO WILLY</v>
          </cell>
          <cell r="K582" t="str">
            <v xml:space="preserve"> TIO WILLY</v>
          </cell>
          <cell r="L582">
            <v>3500</v>
          </cell>
          <cell r="M582">
            <v>749</v>
          </cell>
          <cell r="N582">
            <v>4.7</v>
          </cell>
          <cell r="O582" t="str">
            <v>PT</v>
          </cell>
          <cell r="P582" t="str">
            <v>Lab</v>
          </cell>
          <cell r="Q582" t="str">
            <v>NAC.</v>
          </cell>
        </row>
        <row r="583">
          <cell r="A583" t="str">
            <v>TVE1:NAC.</v>
          </cell>
          <cell r="B583" t="str">
            <v xml:space="preserve"> 16H10</v>
          </cell>
          <cell r="C583">
            <v>0.67361111111111116</v>
          </cell>
          <cell r="D583">
            <v>36306</v>
          </cell>
          <cell r="E583">
            <v>20</v>
          </cell>
          <cell r="F583">
            <v>1</v>
          </cell>
          <cell r="G583">
            <v>2000</v>
          </cell>
          <cell r="H583">
            <v>534</v>
          </cell>
          <cell r="I583">
            <v>3.7</v>
          </cell>
          <cell r="J583" t="str">
            <v xml:space="preserve"> CALLE NUEVA</v>
          </cell>
          <cell r="K583" t="str">
            <v xml:space="preserve"> CALLE NUEVA</v>
          </cell>
          <cell r="L583">
            <v>2000</v>
          </cell>
          <cell r="M583">
            <v>534</v>
          </cell>
          <cell r="N583">
            <v>3.7</v>
          </cell>
          <cell r="O583" t="str">
            <v>DT</v>
          </cell>
          <cell r="P583" t="str">
            <v>Lab</v>
          </cell>
          <cell r="Q583" t="str">
            <v>NAC.</v>
          </cell>
        </row>
        <row r="584">
          <cell r="A584" t="str">
            <v>TVE1:NAC.</v>
          </cell>
          <cell r="B584" t="str">
            <v xml:space="preserve"> 21H50</v>
          </cell>
          <cell r="C584">
            <v>0.90972222222222221</v>
          </cell>
          <cell r="D584">
            <v>36308</v>
          </cell>
          <cell r="E584">
            <v>20</v>
          </cell>
          <cell r="F584">
            <v>1</v>
          </cell>
          <cell r="G584">
            <v>4500</v>
          </cell>
          <cell r="H584">
            <v>1081</v>
          </cell>
          <cell r="I584">
            <v>4.2</v>
          </cell>
          <cell r="J584" t="str">
            <v xml:space="preserve"> TODO EN FAMILIA</v>
          </cell>
          <cell r="K584" t="str">
            <v xml:space="preserve"> TODO EN FAMILIA</v>
          </cell>
          <cell r="L584">
            <v>4500</v>
          </cell>
          <cell r="M584">
            <v>1081</v>
          </cell>
          <cell r="N584">
            <v>4.2</v>
          </cell>
          <cell r="O584" t="str">
            <v>PT</v>
          </cell>
          <cell r="P584" t="str">
            <v>Lab</v>
          </cell>
          <cell r="Q584" t="str">
            <v>NAC.</v>
          </cell>
        </row>
        <row r="585">
          <cell r="A585" t="str">
            <v>TVE1:NAC.</v>
          </cell>
          <cell r="B585" t="str">
            <v xml:space="preserve"> 23H15</v>
          </cell>
          <cell r="C585">
            <v>0.96875</v>
          </cell>
          <cell r="D585">
            <v>36308</v>
          </cell>
          <cell r="E585">
            <v>20</v>
          </cell>
          <cell r="F585">
            <v>1</v>
          </cell>
          <cell r="G585">
            <v>4500</v>
          </cell>
          <cell r="H585">
            <v>717</v>
          </cell>
          <cell r="I585">
            <v>6.3</v>
          </cell>
          <cell r="J585" t="str">
            <v xml:space="preserve"> TODO EN FAMILIA</v>
          </cell>
          <cell r="K585" t="str">
            <v xml:space="preserve"> TODO EN FAMILIA</v>
          </cell>
          <cell r="L585">
            <v>4500</v>
          </cell>
          <cell r="M585">
            <v>717</v>
          </cell>
          <cell r="N585">
            <v>6.3</v>
          </cell>
          <cell r="O585" t="str">
            <v>PT</v>
          </cell>
          <cell r="P585" t="str">
            <v>Lab</v>
          </cell>
          <cell r="Q585" t="str">
            <v>NAC.</v>
          </cell>
        </row>
        <row r="586">
          <cell r="A586" t="str">
            <v>TVE1:NAC.</v>
          </cell>
          <cell r="B586" t="str">
            <v xml:space="preserve"> 14H55</v>
          </cell>
          <cell r="C586">
            <v>0.61458333333333337</v>
          </cell>
          <cell r="D586">
            <v>36309</v>
          </cell>
          <cell r="E586">
            <v>20</v>
          </cell>
          <cell r="F586">
            <v>1</v>
          </cell>
          <cell r="G586">
            <v>3000</v>
          </cell>
          <cell r="H586">
            <v>611</v>
          </cell>
          <cell r="I586">
            <v>4.9000000000000004</v>
          </cell>
          <cell r="J586" t="str">
            <v xml:space="preserve"> TELEDIARIO 1</v>
          </cell>
          <cell r="K586" t="str">
            <v xml:space="preserve"> TELEDIARIO 1</v>
          </cell>
          <cell r="L586">
            <v>3000</v>
          </cell>
          <cell r="M586">
            <v>611</v>
          </cell>
          <cell r="N586">
            <v>4.9000000000000004</v>
          </cell>
          <cell r="O586" t="str">
            <v>DT</v>
          </cell>
          <cell r="P586" t="str">
            <v>FS</v>
          </cell>
          <cell r="Q586" t="str">
            <v>NAC.</v>
          </cell>
        </row>
        <row r="587">
          <cell r="A587" t="str">
            <v>TVE1:NAC.</v>
          </cell>
          <cell r="B587" t="str">
            <v xml:space="preserve"> 16H45</v>
          </cell>
          <cell r="C587">
            <v>0.69791666666666663</v>
          </cell>
          <cell r="D587">
            <v>36309</v>
          </cell>
          <cell r="E587">
            <v>20</v>
          </cell>
          <cell r="F587">
            <v>1</v>
          </cell>
          <cell r="G587">
            <v>2600</v>
          </cell>
          <cell r="H587">
            <v>521</v>
          </cell>
          <cell r="I587">
            <v>5</v>
          </cell>
          <cell r="J587" t="str">
            <v xml:space="preserve"> SESION DE TARDE</v>
          </cell>
          <cell r="K587" t="str">
            <v xml:space="preserve"> SESION DE TARDE</v>
          </cell>
          <cell r="L587">
            <v>2600</v>
          </cell>
          <cell r="M587">
            <v>521</v>
          </cell>
          <cell r="N587">
            <v>5</v>
          </cell>
          <cell r="O587" t="str">
            <v>DT</v>
          </cell>
          <cell r="P587" t="str">
            <v>FS</v>
          </cell>
          <cell r="Q587" t="str">
            <v>NAC.</v>
          </cell>
        </row>
        <row r="588">
          <cell r="A588" t="str">
            <v>TVE1:NAC.</v>
          </cell>
          <cell r="B588" t="str">
            <v xml:space="preserve"> 20H55</v>
          </cell>
          <cell r="C588">
            <v>0.87152777777777779</v>
          </cell>
          <cell r="D588">
            <v>36309</v>
          </cell>
          <cell r="E588">
            <v>20</v>
          </cell>
          <cell r="F588">
            <v>1</v>
          </cell>
          <cell r="G588">
            <v>3000</v>
          </cell>
          <cell r="H588">
            <v>1142</v>
          </cell>
          <cell r="I588">
            <v>2.6</v>
          </cell>
          <cell r="J588" t="str">
            <v xml:space="preserve"> TELEDIARIO 2</v>
          </cell>
          <cell r="K588" t="str">
            <v xml:space="preserve"> TELEDIARIO 2</v>
          </cell>
          <cell r="L588">
            <v>3000</v>
          </cell>
          <cell r="M588">
            <v>1142</v>
          </cell>
          <cell r="N588">
            <v>2.6</v>
          </cell>
          <cell r="O588" t="str">
            <v>PT</v>
          </cell>
          <cell r="P588" t="str">
            <v>FS</v>
          </cell>
          <cell r="Q588" t="str">
            <v>NAC.</v>
          </cell>
        </row>
        <row r="589">
          <cell r="A589" t="str">
            <v>TVE1:NAC.</v>
          </cell>
          <cell r="B589" t="str">
            <v xml:space="preserve"> 16H45</v>
          </cell>
          <cell r="C589">
            <v>0.69791666666666663</v>
          </cell>
          <cell r="D589">
            <v>36310</v>
          </cell>
          <cell r="E589">
            <v>20</v>
          </cell>
          <cell r="F589">
            <v>1</v>
          </cell>
          <cell r="G589">
            <v>2600</v>
          </cell>
          <cell r="H589">
            <v>641</v>
          </cell>
          <cell r="I589">
            <v>4.0999999999999996</v>
          </cell>
          <cell r="J589" t="str">
            <v xml:space="preserve"> SESION DE TARDE</v>
          </cell>
          <cell r="K589" t="str">
            <v xml:space="preserve"> SESION DE TARDE</v>
          </cell>
          <cell r="L589">
            <v>2600</v>
          </cell>
          <cell r="M589">
            <v>641</v>
          </cell>
          <cell r="N589">
            <v>4.0999999999999996</v>
          </cell>
          <cell r="O589" t="str">
            <v>DT</v>
          </cell>
          <cell r="P589" t="str">
            <v>FS</v>
          </cell>
          <cell r="Q589" t="str">
            <v>NAC.</v>
          </cell>
        </row>
        <row r="590">
          <cell r="A590" t="str">
            <v>TVE1:NAC.</v>
          </cell>
          <cell r="B590" t="str">
            <v xml:space="preserve"> 18H15</v>
          </cell>
          <cell r="C590">
            <v>0.76041666666666663</v>
          </cell>
          <cell r="D590">
            <v>36310</v>
          </cell>
          <cell r="E590">
            <v>20</v>
          </cell>
          <cell r="F590">
            <v>1</v>
          </cell>
          <cell r="G590">
            <v>1400</v>
          </cell>
          <cell r="H590">
            <v>472</v>
          </cell>
          <cell r="I590">
            <v>3</v>
          </cell>
          <cell r="J590" t="str">
            <v xml:space="preserve"> CINE DE ORO</v>
          </cell>
          <cell r="K590" t="str">
            <v xml:space="preserve"> CINE DE ORO</v>
          </cell>
          <cell r="L590">
            <v>1400</v>
          </cell>
          <cell r="M590">
            <v>472</v>
          </cell>
          <cell r="N590">
            <v>3</v>
          </cell>
          <cell r="O590" t="str">
            <v>DT</v>
          </cell>
          <cell r="P590" t="str">
            <v>FS</v>
          </cell>
          <cell r="Q590" t="str">
            <v>NAC.</v>
          </cell>
        </row>
        <row r="591">
          <cell r="A591" t="str">
            <v>TVE1:NAC.</v>
          </cell>
          <cell r="B591" t="str">
            <v xml:space="preserve"> 22H15</v>
          </cell>
          <cell r="C591">
            <v>0.92708333333333337</v>
          </cell>
          <cell r="D591">
            <v>36310</v>
          </cell>
          <cell r="E591">
            <v>20</v>
          </cell>
          <cell r="F591">
            <v>1</v>
          </cell>
          <cell r="G591">
            <v>5000</v>
          </cell>
          <cell r="H591">
            <v>721</v>
          </cell>
          <cell r="I591">
            <v>6.9</v>
          </cell>
          <cell r="J591" t="str">
            <v xml:space="preserve"> LA PELICULA DE LA SEMANA</v>
          </cell>
          <cell r="K591" t="str">
            <v xml:space="preserve"> LA PELICULA DE LA SEMANA</v>
          </cell>
          <cell r="L591">
            <v>5000</v>
          </cell>
          <cell r="M591">
            <v>721</v>
          </cell>
          <cell r="N591">
            <v>6.9</v>
          </cell>
          <cell r="O591" t="str">
            <v>PT</v>
          </cell>
          <cell r="P591" t="str">
            <v>FS</v>
          </cell>
          <cell r="Q591" t="str">
            <v>NAC.</v>
          </cell>
        </row>
        <row r="592">
          <cell r="A592" t="str">
            <v>TVE1:NAC.</v>
          </cell>
          <cell r="B592" t="str">
            <v xml:space="preserve"> 17H15</v>
          </cell>
          <cell r="C592">
            <v>0.71875</v>
          </cell>
          <cell r="D592">
            <v>36311</v>
          </cell>
          <cell r="E592">
            <v>20</v>
          </cell>
          <cell r="F592">
            <v>1</v>
          </cell>
          <cell r="G592">
            <v>1000</v>
          </cell>
          <cell r="H592">
            <v>321</v>
          </cell>
          <cell r="I592">
            <v>3.1</v>
          </cell>
          <cell r="J592" t="str">
            <v xml:space="preserve"> TELESERIE</v>
          </cell>
          <cell r="K592" t="str">
            <v xml:space="preserve"> TELESERIE</v>
          </cell>
          <cell r="L592">
            <v>1000</v>
          </cell>
          <cell r="M592">
            <v>321</v>
          </cell>
          <cell r="N592">
            <v>3.1</v>
          </cell>
          <cell r="O592" t="str">
            <v>DT</v>
          </cell>
          <cell r="P592" t="str">
            <v>Lab</v>
          </cell>
          <cell r="Q592" t="str">
            <v>NAC.</v>
          </cell>
        </row>
        <row r="593">
          <cell r="A593" t="str">
            <v>TVE1:NAC.</v>
          </cell>
          <cell r="B593" t="str">
            <v xml:space="preserve"> 22H15</v>
          </cell>
          <cell r="C593">
            <v>0.92708333333333337</v>
          </cell>
          <cell r="D593">
            <v>36311</v>
          </cell>
          <cell r="E593">
            <v>20</v>
          </cell>
          <cell r="F593">
            <v>1</v>
          </cell>
          <cell r="G593">
            <v>4000</v>
          </cell>
          <cell r="H593">
            <v>913</v>
          </cell>
          <cell r="I593">
            <v>4.4000000000000004</v>
          </cell>
          <cell r="J593" t="str">
            <v xml:space="preserve"> A LAS 11 EN CASA</v>
          </cell>
          <cell r="K593" t="str">
            <v xml:space="preserve"> A LAS 11 EN CASA</v>
          </cell>
          <cell r="L593">
            <v>4000</v>
          </cell>
          <cell r="M593">
            <v>913</v>
          </cell>
          <cell r="N593">
            <v>4.4000000000000004</v>
          </cell>
          <cell r="O593" t="str">
            <v>PT</v>
          </cell>
          <cell r="P593" t="str">
            <v>Lab</v>
          </cell>
          <cell r="Q593" t="str">
            <v>NAC.</v>
          </cell>
        </row>
        <row r="594">
          <cell r="A594" t="str">
            <v>TVE1:NAC.</v>
          </cell>
          <cell r="B594" t="str">
            <v xml:space="preserve"> 14H55</v>
          </cell>
          <cell r="C594">
            <v>0.61458333333333337</v>
          </cell>
          <cell r="D594">
            <v>36312</v>
          </cell>
          <cell r="E594">
            <v>20</v>
          </cell>
          <cell r="F594">
            <v>1</v>
          </cell>
          <cell r="G594">
            <v>3000</v>
          </cell>
          <cell r="H594">
            <v>641</v>
          </cell>
          <cell r="I594">
            <v>4.7</v>
          </cell>
          <cell r="J594" t="str">
            <v xml:space="preserve"> TELEDIARIO 1</v>
          </cell>
          <cell r="K594" t="str">
            <v xml:space="preserve"> TELEDIARIO 1</v>
          </cell>
          <cell r="L594">
            <v>3000</v>
          </cell>
          <cell r="M594">
            <v>641</v>
          </cell>
          <cell r="N594">
            <v>4.7</v>
          </cell>
          <cell r="O594" t="str">
            <v>DT</v>
          </cell>
          <cell r="P594" t="str">
            <v>Lab</v>
          </cell>
          <cell r="Q594" t="str">
            <v>NAC.</v>
          </cell>
        </row>
        <row r="595">
          <cell r="A595" t="str">
            <v>TVE1:NAC.</v>
          </cell>
          <cell r="B595" t="str">
            <v xml:space="preserve"> 20H55</v>
          </cell>
          <cell r="C595">
            <v>0.86458333333333337</v>
          </cell>
          <cell r="D595">
            <v>36312</v>
          </cell>
          <cell r="E595">
            <v>20</v>
          </cell>
          <cell r="F595">
            <v>1</v>
          </cell>
          <cell r="G595">
            <v>3400</v>
          </cell>
          <cell r="H595">
            <v>717</v>
          </cell>
          <cell r="I595">
            <v>4.7</v>
          </cell>
          <cell r="J595" t="str">
            <v xml:space="preserve"> TELEDIARIO 2</v>
          </cell>
          <cell r="K595" t="str">
            <v xml:space="preserve"> TELEDIARIO 2</v>
          </cell>
          <cell r="L595">
            <v>3400</v>
          </cell>
          <cell r="M595">
            <v>717</v>
          </cell>
          <cell r="N595">
            <v>4.7</v>
          </cell>
          <cell r="O595" t="str">
            <v>PT</v>
          </cell>
          <cell r="P595" t="str">
            <v>Lab</v>
          </cell>
          <cell r="Q595" t="str">
            <v>NAC.</v>
          </cell>
        </row>
        <row r="596">
          <cell r="A596" t="str">
            <v>TVE1:NAC.</v>
          </cell>
          <cell r="B596" t="str">
            <v xml:space="preserve"> 16H10</v>
          </cell>
          <cell r="C596">
            <v>0.67361111111111116</v>
          </cell>
          <cell r="D596">
            <v>36313</v>
          </cell>
          <cell r="E596">
            <v>20</v>
          </cell>
          <cell r="F596">
            <v>1</v>
          </cell>
          <cell r="G596">
            <v>2000</v>
          </cell>
          <cell r="H596">
            <v>523</v>
          </cell>
          <cell r="I596">
            <v>3.8</v>
          </cell>
          <cell r="J596" t="str">
            <v xml:space="preserve"> CALLE NUEVA</v>
          </cell>
          <cell r="K596" t="str">
            <v xml:space="preserve"> CALLE NUEVA</v>
          </cell>
          <cell r="L596">
            <v>2000</v>
          </cell>
          <cell r="M596">
            <v>523</v>
          </cell>
          <cell r="N596">
            <v>3.8</v>
          </cell>
          <cell r="O596" t="str">
            <v>DT</v>
          </cell>
          <cell r="P596" t="str">
            <v>Lab</v>
          </cell>
          <cell r="Q596" t="str">
            <v>NAC.</v>
          </cell>
        </row>
        <row r="597">
          <cell r="A597" t="str">
            <v>TVE1:NAC.</v>
          </cell>
          <cell r="B597" t="str">
            <v xml:space="preserve"> 14H55</v>
          </cell>
          <cell r="C597">
            <v>0.61458333333333337</v>
          </cell>
          <cell r="D597">
            <v>36314</v>
          </cell>
          <cell r="E597">
            <v>20</v>
          </cell>
          <cell r="F597">
            <v>1</v>
          </cell>
          <cell r="G597">
            <v>3000</v>
          </cell>
          <cell r="H597">
            <v>663</v>
          </cell>
          <cell r="I597">
            <v>4.5</v>
          </cell>
          <cell r="J597" t="str">
            <v xml:space="preserve"> TELEDIARIO 1</v>
          </cell>
          <cell r="K597" t="str">
            <v xml:space="preserve"> TELEDIARIO 1</v>
          </cell>
          <cell r="L597">
            <v>3000</v>
          </cell>
          <cell r="M597">
            <v>663</v>
          </cell>
          <cell r="N597">
            <v>4.5</v>
          </cell>
          <cell r="O597" t="str">
            <v>DT</v>
          </cell>
          <cell r="P597" t="str">
            <v>Lab</v>
          </cell>
          <cell r="Q597" t="str">
            <v>NAC.</v>
          </cell>
        </row>
        <row r="598">
          <cell r="A598" t="str">
            <v>TVE1:NAC.</v>
          </cell>
          <cell r="B598" t="str">
            <v xml:space="preserve"> 20H55</v>
          </cell>
          <cell r="C598">
            <v>0.86458333333333337</v>
          </cell>
          <cell r="D598">
            <v>36314</v>
          </cell>
          <cell r="E598">
            <v>20</v>
          </cell>
          <cell r="F598">
            <v>1</v>
          </cell>
          <cell r="G598">
            <v>3400</v>
          </cell>
          <cell r="H598">
            <v>764</v>
          </cell>
          <cell r="I598">
            <v>4.5</v>
          </cell>
          <cell r="J598" t="str">
            <v xml:space="preserve"> TELEDIARIO 2</v>
          </cell>
          <cell r="K598" t="str">
            <v xml:space="preserve"> TELEDIARIO 2</v>
          </cell>
          <cell r="L598">
            <v>3400</v>
          </cell>
          <cell r="M598">
            <v>764</v>
          </cell>
          <cell r="N598">
            <v>4.5</v>
          </cell>
          <cell r="O598" t="str">
            <v>PT</v>
          </cell>
          <cell r="P598" t="str">
            <v>Lab</v>
          </cell>
          <cell r="Q598" t="str">
            <v>NAC.</v>
          </cell>
        </row>
        <row r="599">
          <cell r="A599" t="str">
            <v>TVE1:NAC.</v>
          </cell>
          <cell r="B599" t="str">
            <v xml:space="preserve"> 17H15</v>
          </cell>
          <cell r="C599">
            <v>0.71875</v>
          </cell>
          <cell r="D599">
            <v>36315</v>
          </cell>
          <cell r="E599">
            <v>20</v>
          </cell>
          <cell r="F599">
            <v>1</v>
          </cell>
          <cell r="G599">
            <v>1000</v>
          </cell>
          <cell r="H599">
            <v>321</v>
          </cell>
          <cell r="I599">
            <v>3.1</v>
          </cell>
          <cell r="J599" t="str">
            <v xml:space="preserve"> TELESERIE</v>
          </cell>
          <cell r="K599" t="str">
            <v xml:space="preserve"> TELESERIE</v>
          </cell>
          <cell r="L599">
            <v>1000</v>
          </cell>
          <cell r="M599">
            <v>321</v>
          </cell>
          <cell r="N599">
            <v>3.1</v>
          </cell>
          <cell r="O599" t="str">
            <v>DT</v>
          </cell>
          <cell r="P599" t="str">
            <v>Lab</v>
          </cell>
          <cell r="Q599" t="str">
            <v>NAC.</v>
          </cell>
        </row>
        <row r="600">
          <cell r="A600" t="str">
            <v>TVE1:NAC.</v>
          </cell>
          <cell r="B600" t="str">
            <v xml:space="preserve"> 22H15</v>
          </cell>
          <cell r="C600">
            <v>0.92708333333333337</v>
          </cell>
          <cell r="D600">
            <v>36315</v>
          </cell>
          <cell r="E600">
            <v>20</v>
          </cell>
          <cell r="F600">
            <v>1</v>
          </cell>
          <cell r="G600">
            <v>4500</v>
          </cell>
          <cell r="H600">
            <v>1101</v>
          </cell>
          <cell r="I600">
            <v>4.0999999999999996</v>
          </cell>
          <cell r="J600" t="str">
            <v xml:space="preserve"> TODO EN FAMILIA</v>
          </cell>
          <cell r="K600" t="str">
            <v xml:space="preserve"> TODO EN FAMILIA</v>
          </cell>
          <cell r="L600">
            <v>4500</v>
          </cell>
          <cell r="M600">
            <v>1101</v>
          </cell>
          <cell r="N600">
            <v>4.0999999999999996</v>
          </cell>
          <cell r="O600" t="str">
            <v>PT</v>
          </cell>
          <cell r="P600" t="str">
            <v>Lab</v>
          </cell>
          <cell r="Q600" t="str">
            <v>NAC.</v>
          </cell>
        </row>
        <row r="601">
          <cell r="A601" t="str">
            <v>TVE1:NAC.</v>
          </cell>
          <cell r="B601" t="str">
            <v xml:space="preserve"> 16H45</v>
          </cell>
          <cell r="C601">
            <v>0.69791666666666663</v>
          </cell>
          <cell r="D601">
            <v>36316</v>
          </cell>
          <cell r="E601">
            <v>20</v>
          </cell>
          <cell r="F601">
            <v>1</v>
          </cell>
          <cell r="G601">
            <v>2600</v>
          </cell>
          <cell r="H601">
            <v>521</v>
          </cell>
          <cell r="I601">
            <v>5</v>
          </cell>
          <cell r="J601" t="str">
            <v xml:space="preserve"> SESION DE TARDE</v>
          </cell>
          <cell r="K601" t="str">
            <v xml:space="preserve"> SESION DE TARDE</v>
          </cell>
          <cell r="L601">
            <v>2600</v>
          </cell>
          <cell r="M601">
            <v>521</v>
          </cell>
          <cell r="N601">
            <v>5</v>
          </cell>
          <cell r="O601" t="str">
            <v>DT</v>
          </cell>
          <cell r="P601" t="str">
            <v>FS</v>
          </cell>
          <cell r="Q601" t="str">
            <v>NAC.</v>
          </cell>
        </row>
        <row r="602">
          <cell r="A602" t="str">
            <v>TVE1:NAC.</v>
          </cell>
          <cell r="B602" t="str">
            <v xml:space="preserve"> 23H30</v>
          </cell>
          <cell r="C602">
            <v>0.97916666666666663</v>
          </cell>
          <cell r="D602">
            <v>36316</v>
          </cell>
          <cell r="E602">
            <v>20</v>
          </cell>
          <cell r="F602">
            <v>1</v>
          </cell>
          <cell r="G602">
            <v>3000</v>
          </cell>
          <cell r="H602">
            <v>1027</v>
          </cell>
          <cell r="I602">
            <v>2.9</v>
          </cell>
          <cell r="J602" t="str">
            <v xml:space="preserve"> RISAS Y ESTRELLAS</v>
          </cell>
          <cell r="K602" t="str">
            <v xml:space="preserve"> RISAS Y ESTRELLAS</v>
          </cell>
          <cell r="L602">
            <v>3000</v>
          </cell>
          <cell r="M602">
            <v>1027</v>
          </cell>
          <cell r="N602">
            <v>2.9</v>
          </cell>
          <cell r="O602" t="str">
            <v>PT</v>
          </cell>
          <cell r="P602" t="str">
            <v>FS</v>
          </cell>
          <cell r="Q602" t="str">
            <v>NAC.</v>
          </cell>
        </row>
        <row r="603">
          <cell r="A603" t="str">
            <v>TVE1:NAC.</v>
          </cell>
          <cell r="B603" t="str">
            <v xml:space="preserve"> 15H30</v>
          </cell>
          <cell r="C603">
            <v>0.64583333333333337</v>
          </cell>
          <cell r="D603">
            <v>36317</v>
          </cell>
          <cell r="E603">
            <v>20</v>
          </cell>
          <cell r="F603">
            <v>1</v>
          </cell>
          <cell r="G603">
            <v>2600</v>
          </cell>
          <cell r="H603">
            <v>469</v>
          </cell>
          <cell r="I603">
            <v>5.5</v>
          </cell>
          <cell r="J603" t="str">
            <v xml:space="preserve"> SESION DE TARDE</v>
          </cell>
          <cell r="K603" t="str">
            <v xml:space="preserve"> SESION DE TARDE</v>
          </cell>
          <cell r="L603">
            <v>2600</v>
          </cell>
          <cell r="M603">
            <v>469</v>
          </cell>
          <cell r="N603">
            <v>5.5</v>
          </cell>
          <cell r="O603" t="str">
            <v>DT</v>
          </cell>
          <cell r="P603" t="str">
            <v>FS</v>
          </cell>
          <cell r="Q603" t="str">
            <v>NAC.</v>
          </cell>
        </row>
        <row r="604">
          <cell r="A604" t="str">
            <v>TVE1:NAC.</v>
          </cell>
          <cell r="B604" t="str">
            <v xml:space="preserve"> 18H15</v>
          </cell>
          <cell r="C604">
            <v>0.76041666666666663</v>
          </cell>
          <cell r="D604">
            <v>36317</v>
          </cell>
          <cell r="E604">
            <v>20</v>
          </cell>
          <cell r="F604">
            <v>1</v>
          </cell>
          <cell r="G604">
            <v>1400</v>
          </cell>
          <cell r="H604">
            <v>472</v>
          </cell>
          <cell r="I604">
            <v>3</v>
          </cell>
          <cell r="J604" t="str">
            <v xml:space="preserve"> CINE DE ORO</v>
          </cell>
          <cell r="K604" t="str">
            <v xml:space="preserve"> CINE DE ORO</v>
          </cell>
          <cell r="L604">
            <v>1400</v>
          </cell>
          <cell r="M604">
            <v>472</v>
          </cell>
          <cell r="N604">
            <v>3</v>
          </cell>
          <cell r="O604" t="str">
            <v>DT</v>
          </cell>
          <cell r="P604" t="str">
            <v>FS</v>
          </cell>
          <cell r="Q604" t="str">
            <v>NAC.</v>
          </cell>
        </row>
        <row r="605">
          <cell r="A605" t="str">
            <v>TVE1:NAC.</v>
          </cell>
          <cell r="B605" t="str">
            <v xml:space="preserve"> 21H50</v>
          </cell>
          <cell r="C605">
            <v>0.90972222222222221</v>
          </cell>
          <cell r="D605">
            <v>36317</v>
          </cell>
          <cell r="E605">
            <v>20</v>
          </cell>
          <cell r="F605">
            <v>1</v>
          </cell>
          <cell r="G605">
            <v>5000</v>
          </cell>
          <cell r="H605">
            <v>890</v>
          </cell>
          <cell r="I605">
            <v>5.6</v>
          </cell>
          <cell r="J605" t="str">
            <v xml:space="preserve"> LA PELICULA DE LA SEMANA</v>
          </cell>
          <cell r="K605" t="str">
            <v xml:space="preserve"> LA PELICULA DE LA SEMANA</v>
          </cell>
          <cell r="L605">
            <v>5000</v>
          </cell>
          <cell r="M605">
            <v>890</v>
          </cell>
          <cell r="N605">
            <v>5.6</v>
          </cell>
          <cell r="O605" t="str">
            <v>PT</v>
          </cell>
          <cell r="P605" t="str">
            <v>FS</v>
          </cell>
          <cell r="Q605" t="str">
            <v>NAC.</v>
          </cell>
        </row>
        <row r="606">
          <cell r="A606" t="str">
            <v>TVE1:NAC.</v>
          </cell>
          <cell r="B606" t="str">
            <v xml:space="preserve"> 21H50</v>
          </cell>
          <cell r="C606">
            <v>0.90972222222222221</v>
          </cell>
          <cell r="D606">
            <v>36318</v>
          </cell>
          <cell r="E606">
            <v>20</v>
          </cell>
          <cell r="F606">
            <v>1</v>
          </cell>
          <cell r="G606">
            <v>4000</v>
          </cell>
          <cell r="H606">
            <v>1015</v>
          </cell>
          <cell r="I606">
            <v>3.9</v>
          </cell>
          <cell r="J606" t="str">
            <v xml:space="preserve"> A LAS 11 EN CASA</v>
          </cell>
          <cell r="K606" t="str">
            <v xml:space="preserve"> A LAS 11 EN CASA</v>
          </cell>
          <cell r="L606">
            <v>4000</v>
          </cell>
          <cell r="M606">
            <v>1015</v>
          </cell>
          <cell r="N606">
            <v>3.9</v>
          </cell>
          <cell r="O606" t="str">
            <v>PT</v>
          </cell>
          <cell r="P606" t="str">
            <v>Lab</v>
          </cell>
          <cell r="Q606" t="str">
            <v>NAC.</v>
          </cell>
        </row>
        <row r="607">
          <cell r="A607" t="str">
            <v>TVE1:NAC.</v>
          </cell>
          <cell r="B607" t="str">
            <v xml:space="preserve"> 14H55</v>
          </cell>
          <cell r="C607">
            <v>0.61458333333333337</v>
          </cell>
          <cell r="D607">
            <v>36320</v>
          </cell>
          <cell r="E607">
            <v>20</v>
          </cell>
          <cell r="F607">
            <v>1</v>
          </cell>
          <cell r="G607">
            <v>3000</v>
          </cell>
          <cell r="H607">
            <v>620</v>
          </cell>
          <cell r="I607">
            <v>4.8</v>
          </cell>
          <cell r="J607" t="str">
            <v xml:space="preserve"> TELEDIARIO 1</v>
          </cell>
          <cell r="K607" t="str">
            <v xml:space="preserve"> TELEDIARIO 1</v>
          </cell>
          <cell r="L607">
            <v>3000</v>
          </cell>
          <cell r="M607">
            <v>620</v>
          </cell>
          <cell r="N607">
            <v>4.8</v>
          </cell>
          <cell r="O607" t="str">
            <v>DT</v>
          </cell>
          <cell r="P607" t="str">
            <v>Lab</v>
          </cell>
          <cell r="Q607" t="str">
            <v>NAC.</v>
          </cell>
        </row>
        <row r="608">
          <cell r="A608" t="str">
            <v>TVE1:NAC.</v>
          </cell>
          <cell r="B608" t="str">
            <v xml:space="preserve"> 20H55</v>
          </cell>
          <cell r="C608">
            <v>0.86458333333333337</v>
          </cell>
          <cell r="D608">
            <v>36320</v>
          </cell>
          <cell r="E608">
            <v>20</v>
          </cell>
          <cell r="F608">
            <v>1</v>
          </cell>
          <cell r="G608">
            <v>3400</v>
          </cell>
          <cell r="H608">
            <v>751</v>
          </cell>
          <cell r="I608">
            <v>4.5</v>
          </cell>
          <cell r="J608" t="str">
            <v xml:space="preserve"> TELEDIARIO 2</v>
          </cell>
          <cell r="K608" t="str">
            <v xml:space="preserve"> TELEDIARIO 2</v>
          </cell>
          <cell r="L608">
            <v>3400</v>
          </cell>
          <cell r="M608">
            <v>751</v>
          </cell>
          <cell r="N608">
            <v>4.5</v>
          </cell>
          <cell r="O608" t="str">
            <v>PT</v>
          </cell>
          <cell r="P608" t="str">
            <v>Lab</v>
          </cell>
          <cell r="Q608" t="str">
            <v>NAC.</v>
          </cell>
        </row>
        <row r="609">
          <cell r="A609" t="str">
            <v>TVE1:NAC.</v>
          </cell>
          <cell r="B609" t="str">
            <v xml:space="preserve"> 16H10</v>
          </cell>
          <cell r="C609">
            <v>0.67361111111111116</v>
          </cell>
          <cell r="D609">
            <v>36321</v>
          </cell>
          <cell r="E609">
            <v>20</v>
          </cell>
          <cell r="F609">
            <v>1</v>
          </cell>
          <cell r="G609">
            <v>2000</v>
          </cell>
          <cell r="H609">
            <v>523</v>
          </cell>
          <cell r="I609">
            <v>3.8</v>
          </cell>
          <cell r="J609" t="str">
            <v xml:space="preserve"> CALLE NUEVA</v>
          </cell>
          <cell r="K609" t="str">
            <v xml:space="preserve"> CALLE NUEVA</v>
          </cell>
          <cell r="L609">
            <v>2000</v>
          </cell>
          <cell r="M609">
            <v>523</v>
          </cell>
          <cell r="N609">
            <v>3.8</v>
          </cell>
          <cell r="O609" t="str">
            <v>DT</v>
          </cell>
          <cell r="P609" t="str">
            <v>Lab</v>
          </cell>
          <cell r="Q609" t="str">
            <v>NAC.</v>
          </cell>
        </row>
        <row r="610">
          <cell r="A610" t="str">
            <v>TVE1:NAC.</v>
          </cell>
          <cell r="B610" t="str">
            <v xml:space="preserve"> 22H45</v>
          </cell>
          <cell r="C610">
            <v>0.94791666666666663</v>
          </cell>
          <cell r="D610">
            <v>36321</v>
          </cell>
          <cell r="E610">
            <v>20</v>
          </cell>
          <cell r="F610">
            <v>1</v>
          </cell>
          <cell r="G610">
            <v>3000</v>
          </cell>
          <cell r="H610">
            <v>1284</v>
          </cell>
          <cell r="I610">
            <v>2.2999999999999998</v>
          </cell>
          <cell r="J610" t="str">
            <v xml:space="preserve"> TALK SHOW</v>
          </cell>
          <cell r="K610" t="str">
            <v xml:space="preserve"> TALK SHOW</v>
          </cell>
          <cell r="L610">
            <v>3000</v>
          </cell>
          <cell r="M610">
            <v>1284</v>
          </cell>
          <cell r="N610">
            <v>2.2999999999999998</v>
          </cell>
          <cell r="O610" t="str">
            <v>PT</v>
          </cell>
          <cell r="P610" t="str">
            <v>Lab</v>
          </cell>
          <cell r="Q610" t="str">
            <v>NAC.</v>
          </cell>
        </row>
        <row r="611">
          <cell r="A611" t="str">
            <v>TVE1:NAC.</v>
          </cell>
          <cell r="B611" t="str">
            <v xml:space="preserve"> 14H55</v>
          </cell>
          <cell r="C611">
            <v>0.61458333333333337</v>
          </cell>
          <cell r="D611">
            <v>36322</v>
          </cell>
          <cell r="E611">
            <v>20</v>
          </cell>
          <cell r="F611">
            <v>1</v>
          </cell>
          <cell r="G611">
            <v>3000</v>
          </cell>
          <cell r="H611">
            <v>652</v>
          </cell>
          <cell r="I611">
            <v>4.5999999999999996</v>
          </cell>
          <cell r="J611" t="str">
            <v xml:space="preserve"> TELEDIARIO 1</v>
          </cell>
          <cell r="K611" t="str">
            <v xml:space="preserve"> TELEDIARIO 1</v>
          </cell>
          <cell r="L611">
            <v>3000</v>
          </cell>
          <cell r="M611">
            <v>652</v>
          </cell>
          <cell r="N611">
            <v>4.5999999999999996</v>
          </cell>
          <cell r="O611" t="str">
            <v>DT</v>
          </cell>
          <cell r="P611" t="str">
            <v>Lab</v>
          </cell>
          <cell r="Q611" t="str">
            <v>NAC.</v>
          </cell>
        </row>
        <row r="612">
          <cell r="A612" t="str">
            <v>TVE1:NAC.</v>
          </cell>
          <cell r="B612" t="str">
            <v xml:space="preserve"> 24H15</v>
          </cell>
          <cell r="C612">
            <v>1.0104166666666667</v>
          </cell>
          <cell r="D612">
            <v>36322</v>
          </cell>
          <cell r="E612">
            <v>20</v>
          </cell>
          <cell r="F612">
            <v>1</v>
          </cell>
          <cell r="G612">
            <v>1500</v>
          </cell>
          <cell r="H612">
            <v>253</v>
          </cell>
          <cell r="I612">
            <v>5.9</v>
          </cell>
          <cell r="J612" t="str">
            <v xml:space="preserve"> TODO EN FAMILIA</v>
          </cell>
          <cell r="K612" t="str">
            <v xml:space="preserve"> TODO EN FAMILIA</v>
          </cell>
          <cell r="L612">
            <v>1500</v>
          </cell>
          <cell r="M612">
            <v>253</v>
          </cell>
          <cell r="N612">
            <v>5.9</v>
          </cell>
          <cell r="O612" t="str">
            <v>PT</v>
          </cell>
          <cell r="P612" t="str">
            <v>Lab</v>
          </cell>
          <cell r="Q612" t="str">
            <v>NAC.</v>
          </cell>
        </row>
        <row r="613">
          <cell r="A613" t="str">
            <v>TVE1:NAC.</v>
          </cell>
          <cell r="B613" t="str">
            <v xml:space="preserve"> 16H15</v>
          </cell>
          <cell r="C613">
            <v>0.67708333333333337</v>
          </cell>
          <cell r="D613">
            <v>36323</v>
          </cell>
          <cell r="E613">
            <v>20</v>
          </cell>
          <cell r="F613">
            <v>1</v>
          </cell>
          <cell r="G613">
            <v>2600</v>
          </cell>
          <cell r="H613">
            <v>513</v>
          </cell>
          <cell r="I613">
            <v>5.0999999999999996</v>
          </cell>
          <cell r="J613" t="str">
            <v xml:space="preserve"> SESION DE TARDE</v>
          </cell>
          <cell r="K613" t="str">
            <v xml:space="preserve"> SESION DE TARDE</v>
          </cell>
          <cell r="L613">
            <v>2600</v>
          </cell>
          <cell r="M613">
            <v>513</v>
          </cell>
          <cell r="N613">
            <v>5.0999999999999996</v>
          </cell>
          <cell r="O613" t="str">
            <v>DT</v>
          </cell>
          <cell r="P613" t="str">
            <v>FS</v>
          </cell>
          <cell r="Q613" t="str">
            <v>NAC.</v>
          </cell>
        </row>
        <row r="614">
          <cell r="A614" t="str">
            <v>TVE1:NAC.</v>
          </cell>
          <cell r="B614" t="str">
            <v xml:space="preserve"> 19H30</v>
          </cell>
          <cell r="C614">
            <v>0.8125</v>
          </cell>
          <cell r="D614">
            <v>36323</v>
          </cell>
          <cell r="E614">
            <v>20</v>
          </cell>
          <cell r="F614">
            <v>1</v>
          </cell>
          <cell r="G614">
            <v>1750</v>
          </cell>
          <cell r="H614">
            <v>440</v>
          </cell>
          <cell r="I614">
            <v>4</v>
          </cell>
          <cell r="J614" t="str">
            <v xml:space="preserve"> CINE DE BARRIO</v>
          </cell>
          <cell r="K614" t="str">
            <v xml:space="preserve"> CINE DE BARRIO</v>
          </cell>
          <cell r="L614">
            <v>1750</v>
          </cell>
          <cell r="M614">
            <v>440</v>
          </cell>
          <cell r="N614">
            <v>4</v>
          </cell>
          <cell r="O614" t="str">
            <v>DT</v>
          </cell>
          <cell r="P614" t="str">
            <v>FS</v>
          </cell>
          <cell r="Q614" t="str">
            <v>NAC.</v>
          </cell>
        </row>
        <row r="615">
          <cell r="A615" t="str">
            <v>TVE1:NAC.</v>
          </cell>
          <cell r="B615" t="str">
            <v xml:space="preserve"> 23H30</v>
          </cell>
          <cell r="C615">
            <v>0.97916666666666663</v>
          </cell>
          <cell r="D615">
            <v>36323</v>
          </cell>
          <cell r="E615">
            <v>20</v>
          </cell>
          <cell r="F615">
            <v>1</v>
          </cell>
          <cell r="G615">
            <v>3000</v>
          </cell>
          <cell r="H615">
            <v>1081</v>
          </cell>
          <cell r="I615">
            <v>2.8</v>
          </cell>
          <cell r="J615" t="str">
            <v xml:space="preserve"> RISAS Y ESTRELLAS</v>
          </cell>
          <cell r="K615" t="str">
            <v xml:space="preserve"> RISAS Y ESTRELLAS</v>
          </cell>
          <cell r="L615">
            <v>3000</v>
          </cell>
          <cell r="M615">
            <v>1081</v>
          </cell>
          <cell r="N615">
            <v>2.8</v>
          </cell>
          <cell r="O615" t="str">
            <v>PT</v>
          </cell>
          <cell r="P615" t="str">
            <v>FS</v>
          </cell>
          <cell r="Q615" t="str">
            <v>NAC.</v>
          </cell>
        </row>
        <row r="616">
          <cell r="A616" t="str">
            <v>TVE1:NAC.</v>
          </cell>
          <cell r="B616" t="str">
            <v xml:space="preserve"> 16H15</v>
          </cell>
          <cell r="C616">
            <v>0.67708333333333337</v>
          </cell>
          <cell r="D616">
            <v>36324</v>
          </cell>
          <cell r="E616">
            <v>20</v>
          </cell>
          <cell r="F616">
            <v>1</v>
          </cell>
          <cell r="G616">
            <v>2600</v>
          </cell>
          <cell r="H616">
            <v>595</v>
          </cell>
          <cell r="I616">
            <v>4.4000000000000004</v>
          </cell>
          <cell r="J616" t="str">
            <v xml:space="preserve"> SESION DE TARDE</v>
          </cell>
          <cell r="K616" t="str">
            <v xml:space="preserve"> SESION DE TARDE</v>
          </cell>
          <cell r="L616">
            <v>2600</v>
          </cell>
          <cell r="M616">
            <v>595</v>
          </cell>
          <cell r="N616">
            <v>4.4000000000000004</v>
          </cell>
          <cell r="O616" t="str">
            <v>DT</v>
          </cell>
          <cell r="P616" t="str">
            <v>FS</v>
          </cell>
          <cell r="Q616" t="str">
            <v>NAC.</v>
          </cell>
        </row>
        <row r="617">
          <cell r="A617" t="str">
            <v>TVE1:NAC.</v>
          </cell>
          <cell r="B617" t="str">
            <v xml:space="preserve"> 20H30</v>
          </cell>
          <cell r="C617">
            <v>0.85416666666666663</v>
          </cell>
          <cell r="D617">
            <v>36324</v>
          </cell>
          <cell r="E617">
            <v>20</v>
          </cell>
          <cell r="F617">
            <v>1</v>
          </cell>
          <cell r="G617">
            <v>3000</v>
          </cell>
          <cell r="H617">
            <v>631</v>
          </cell>
          <cell r="I617">
            <v>4.8</v>
          </cell>
          <cell r="J617" t="str">
            <v xml:space="preserve"> WAKU WAKU</v>
          </cell>
          <cell r="K617" t="str">
            <v xml:space="preserve"> WAKU WAKU</v>
          </cell>
          <cell r="L617">
            <v>3000</v>
          </cell>
          <cell r="M617">
            <v>631</v>
          </cell>
          <cell r="N617">
            <v>4.8</v>
          </cell>
          <cell r="O617" t="str">
            <v>PT</v>
          </cell>
          <cell r="P617" t="str">
            <v>FS</v>
          </cell>
          <cell r="Q617" t="str">
            <v>NAC.</v>
          </cell>
        </row>
        <row r="618">
          <cell r="A618" t="str">
            <v>TVE1:NAC.</v>
          </cell>
          <cell r="B618" t="str">
            <v xml:space="preserve"> 22H15</v>
          </cell>
          <cell r="C618">
            <v>0.92708333333333337</v>
          </cell>
          <cell r="D618">
            <v>36324</v>
          </cell>
          <cell r="E618">
            <v>20</v>
          </cell>
          <cell r="F618">
            <v>1</v>
          </cell>
          <cell r="G618">
            <v>5000</v>
          </cell>
          <cell r="H618">
            <v>729</v>
          </cell>
          <cell r="I618">
            <v>6.9</v>
          </cell>
          <cell r="J618" t="str">
            <v xml:space="preserve"> LA PELICULA DE LA SEMANA</v>
          </cell>
          <cell r="K618" t="str">
            <v xml:space="preserve"> LA PELICULA DE LA SEMANA</v>
          </cell>
          <cell r="L618">
            <v>5000</v>
          </cell>
          <cell r="M618">
            <v>729</v>
          </cell>
          <cell r="N618">
            <v>6.9</v>
          </cell>
          <cell r="O618" t="str">
            <v>PT</v>
          </cell>
          <cell r="P618" t="str">
            <v>FS</v>
          </cell>
          <cell r="Q618" t="str">
            <v>NAC.</v>
          </cell>
        </row>
        <row r="619">
          <cell r="A619" t="str">
            <v>TVE2:NAC.</v>
          </cell>
          <cell r="B619" t="str">
            <v xml:space="preserve"> 15H15</v>
          </cell>
          <cell r="C619">
            <v>0.63541666666666663</v>
          </cell>
          <cell r="D619">
            <v>36279</v>
          </cell>
          <cell r="E619">
            <v>20</v>
          </cell>
          <cell r="F619">
            <v>1</v>
          </cell>
          <cell r="G619">
            <v>1500</v>
          </cell>
          <cell r="H619">
            <v>568</v>
          </cell>
          <cell r="I619">
            <v>2.6</v>
          </cell>
          <cell r="J619" t="str">
            <v xml:space="preserve"> CONCURSO</v>
          </cell>
          <cell r="K619" t="str">
            <v xml:space="preserve"> CONCURSO</v>
          </cell>
          <cell r="L619">
            <v>1500</v>
          </cell>
          <cell r="M619">
            <v>568</v>
          </cell>
          <cell r="N619">
            <v>2.6</v>
          </cell>
          <cell r="O619" t="str">
            <v>DT</v>
          </cell>
          <cell r="P619" t="str">
            <v>Lab</v>
          </cell>
          <cell r="Q619" t="str">
            <v>NAC.</v>
          </cell>
        </row>
        <row r="620">
          <cell r="A620" t="str">
            <v>TVE2:NAC.</v>
          </cell>
          <cell r="B620" t="str">
            <v xml:space="preserve"> 16H15</v>
          </cell>
          <cell r="C620">
            <v>0.67708333333333337</v>
          </cell>
          <cell r="D620">
            <v>36279</v>
          </cell>
          <cell r="E620">
            <v>20</v>
          </cell>
          <cell r="F620">
            <v>1</v>
          </cell>
          <cell r="G620">
            <v>1000</v>
          </cell>
          <cell r="H620">
            <v>424</v>
          </cell>
          <cell r="I620">
            <v>2.4</v>
          </cell>
          <cell r="J620" t="str">
            <v xml:space="preserve"> GRANDES DOCUMENTALES</v>
          </cell>
          <cell r="K620" t="str">
            <v xml:space="preserve"> GRANDES DOCUMENTALES</v>
          </cell>
          <cell r="L620">
            <v>1000</v>
          </cell>
          <cell r="M620">
            <v>424</v>
          </cell>
          <cell r="N620">
            <v>2.4</v>
          </cell>
          <cell r="O620" t="str">
            <v>DT</v>
          </cell>
          <cell r="P620" t="str">
            <v>Lab</v>
          </cell>
          <cell r="Q620" t="str">
            <v>NAC.</v>
          </cell>
        </row>
        <row r="621">
          <cell r="A621" t="str">
            <v>TVE2:NAC.</v>
          </cell>
          <cell r="B621" t="str">
            <v xml:space="preserve"> 16H45</v>
          </cell>
          <cell r="C621">
            <v>0.69791666666666663</v>
          </cell>
          <cell r="D621">
            <v>36279</v>
          </cell>
          <cell r="E621">
            <v>20</v>
          </cell>
          <cell r="F621">
            <v>1</v>
          </cell>
          <cell r="G621">
            <v>500</v>
          </cell>
          <cell r="H621">
            <v>286</v>
          </cell>
          <cell r="I621">
            <v>1.7</v>
          </cell>
          <cell r="J621" t="str">
            <v xml:space="preserve"> DOCUMENTAL</v>
          </cell>
          <cell r="K621" t="str">
            <v xml:space="preserve"> DOCUMENTAL</v>
          </cell>
          <cell r="L621">
            <v>500</v>
          </cell>
          <cell r="M621">
            <v>286</v>
          </cell>
          <cell r="N621">
            <v>1.7</v>
          </cell>
          <cell r="O621" t="str">
            <v>DT</v>
          </cell>
          <cell r="P621" t="str">
            <v>Lab</v>
          </cell>
          <cell r="Q621" t="str">
            <v>NAC.</v>
          </cell>
        </row>
        <row r="622">
          <cell r="A622" t="str">
            <v>TVE2:NAC.</v>
          </cell>
          <cell r="B622" t="str">
            <v xml:space="preserve"> 17H15</v>
          </cell>
          <cell r="C622">
            <v>0.71875</v>
          </cell>
          <cell r="D622">
            <v>36279</v>
          </cell>
          <cell r="E622">
            <v>20</v>
          </cell>
          <cell r="F622">
            <v>1</v>
          </cell>
          <cell r="G622">
            <v>500</v>
          </cell>
          <cell r="H622">
            <v>387</v>
          </cell>
          <cell r="I622">
            <v>1.3</v>
          </cell>
          <cell r="J622" t="str">
            <v xml:space="preserve"> ESCARABAJO VERDE</v>
          </cell>
          <cell r="K622" t="str">
            <v xml:space="preserve"> ESCARABAJO VERDE</v>
          </cell>
          <cell r="L622">
            <v>500</v>
          </cell>
          <cell r="M622">
            <v>387</v>
          </cell>
          <cell r="N622">
            <v>1.3</v>
          </cell>
          <cell r="O622" t="str">
            <v>DT</v>
          </cell>
          <cell r="P622" t="str">
            <v>Lab</v>
          </cell>
          <cell r="Q622" t="str">
            <v>NAC.</v>
          </cell>
        </row>
        <row r="623">
          <cell r="A623" t="str">
            <v>TVE2:NAC.</v>
          </cell>
          <cell r="B623" t="str">
            <v xml:space="preserve"> 21H30</v>
          </cell>
          <cell r="C623">
            <v>0.89583333333333337</v>
          </cell>
          <cell r="D623">
            <v>36279</v>
          </cell>
          <cell r="E623">
            <v>20</v>
          </cell>
          <cell r="F623">
            <v>1</v>
          </cell>
          <cell r="G623">
            <v>1200</v>
          </cell>
          <cell r="H623">
            <v>632</v>
          </cell>
          <cell r="I623">
            <v>1.9</v>
          </cell>
          <cell r="J623" t="str">
            <v xml:space="preserve"> SERIE</v>
          </cell>
          <cell r="K623" t="str">
            <v xml:space="preserve"> SERIE</v>
          </cell>
          <cell r="L623">
            <v>1200</v>
          </cell>
          <cell r="M623">
            <v>632</v>
          </cell>
          <cell r="N623">
            <v>1.9</v>
          </cell>
          <cell r="O623" t="str">
            <v>PT</v>
          </cell>
          <cell r="P623" t="str">
            <v>Lab</v>
          </cell>
          <cell r="Q623" t="str">
            <v>NAC.</v>
          </cell>
        </row>
        <row r="624">
          <cell r="A624" t="str">
            <v>TVE2:NAC.</v>
          </cell>
          <cell r="B624" t="str">
            <v xml:space="preserve"> 21H50</v>
          </cell>
          <cell r="C624">
            <v>0.90972222222222221</v>
          </cell>
          <cell r="D624">
            <v>36279</v>
          </cell>
          <cell r="E624">
            <v>20</v>
          </cell>
          <cell r="F624">
            <v>1</v>
          </cell>
          <cell r="G624">
            <v>1200</v>
          </cell>
          <cell r="H624">
            <v>587</v>
          </cell>
          <cell r="I624">
            <v>2</v>
          </cell>
          <cell r="J624" t="str">
            <v xml:space="preserve"> SERIE</v>
          </cell>
          <cell r="K624" t="str">
            <v xml:space="preserve"> SERIE</v>
          </cell>
          <cell r="L624">
            <v>1200</v>
          </cell>
          <cell r="M624">
            <v>587</v>
          </cell>
          <cell r="N624">
            <v>2</v>
          </cell>
          <cell r="O624" t="str">
            <v>PT</v>
          </cell>
          <cell r="P624" t="str">
            <v>Lab</v>
          </cell>
          <cell r="Q624" t="str">
            <v>NAC.</v>
          </cell>
        </row>
        <row r="625">
          <cell r="A625" t="str">
            <v>TVE2:NAC.</v>
          </cell>
          <cell r="B625" t="str">
            <v xml:space="preserve"> 22H30</v>
          </cell>
          <cell r="C625">
            <v>0.9375</v>
          </cell>
          <cell r="D625">
            <v>36279</v>
          </cell>
          <cell r="E625">
            <v>20</v>
          </cell>
          <cell r="F625">
            <v>1</v>
          </cell>
          <cell r="G625">
            <v>1000</v>
          </cell>
          <cell r="H625">
            <v>527</v>
          </cell>
          <cell r="I625">
            <v>1.9</v>
          </cell>
          <cell r="J625" t="str">
            <v xml:space="preserve"> DOCUMENTOS TV</v>
          </cell>
          <cell r="K625" t="str">
            <v xml:space="preserve"> DOCUMENTOS TV</v>
          </cell>
          <cell r="L625">
            <v>1000</v>
          </cell>
          <cell r="M625">
            <v>527</v>
          </cell>
          <cell r="N625">
            <v>1.9</v>
          </cell>
          <cell r="O625" t="str">
            <v>PT</v>
          </cell>
          <cell r="P625" t="str">
            <v>Lab</v>
          </cell>
          <cell r="Q625" t="str">
            <v>NAC.</v>
          </cell>
        </row>
        <row r="626">
          <cell r="A626" t="str">
            <v>TVE2:NAC.</v>
          </cell>
          <cell r="B626" t="str">
            <v xml:space="preserve"> 23H00</v>
          </cell>
          <cell r="C626">
            <v>0.95833333333333337</v>
          </cell>
          <cell r="D626">
            <v>36279</v>
          </cell>
          <cell r="E626">
            <v>20</v>
          </cell>
          <cell r="F626">
            <v>1</v>
          </cell>
          <cell r="G626">
            <v>1000</v>
          </cell>
          <cell r="H626">
            <v>489</v>
          </cell>
          <cell r="I626">
            <v>2</v>
          </cell>
          <cell r="J626" t="str">
            <v xml:space="preserve"> DOCUMENTOS TV</v>
          </cell>
          <cell r="K626" t="str">
            <v xml:space="preserve"> DOCUMENTOS TV</v>
          </cell>
          <cell r="L626">
            <v>1000</v>
          </cell>
          <cell r="M626">
            <v>489</v>
          </cell>
          <cell r="N626">
            <v>2</v>
          </cell>
          <cell r="O626" t="str">
            <v>PT</v>
          </cell>
          <cell r="P626" t="str">
            <v>Lab</v>
          </cell>
          <cell r="Q626" t="str">
            <v>NAC.</v>
          </cell>
        </row>
        <row r="627">
          <cell r="A627" t="str">
            <v>TVE2:NAC.</v>
          </cell>
          <cell r="B627" t="str">
            <v xml:space="preserve"> 24H45</v>
          </cell>
          <cell r="C627">
            <v>1.03125</v>
          </cell>
          <cell r="D627">
            <v>36279</v>
          </cell>
          <cell r="E627">
            <v>20</v>
          </cell>
          <cell r="F627">
            <v>1</v>
          </cell>
          <cell r="G627">
            <v>150</v>
          </cell>
          <cell r="H627">
            <v>357</v>
          </cell>
          <cell r="I627">
            <v>0.4</v>
          </cell>
          <cell r="J627" t="str">
            <v xml:space="preserve"> TERCER GRADO</v>
          </cell>
          <cell r="K627" t="str">
            <v xml:space="preserve"> TERCER GRADO</v>
          </cell>
          <cell r="L627">
            <v>150</v>
          </cell>
          <cell r="M627">
            <v>357</v>
          </cell>
          <cell r="N627">
            <v>0.4</v>
          </cell>
          <cell r="O627" t="str">
            <v>DT</v>
          </cell>
          <cell r="P627" t="str">
            <v>Lab</v>
          </cell>
          <cell r="Q627" t="str">
            <v>NAC.</v>
          </cell>
        </row>
        <row r="628">
          <cell r="A628" t="str">
            <v>TVE2:NAC.</v>
          </cell>
          <cell r="B628" t="str">
            <v xml:space="preserve"> 15H15</v>
          </cell>
          <cell r="C628">
            <v>0.63541666666666663</v>
          </cell>
          <cell r="D628">
            <v>36280</v>
          </cell>
          <cell r="E628">
            <v>20</v>
          </cell>
          <cell r="F628">
            <v>1</v>
          </cell>
          <cell r="G628">
            <v>1500</v>
          </cell>
          <cell r="H628">
            <v>459</v>
          </cell>
          <cell r="I628">
            <v>3.3</v>
          </cell>
          <cell r="J628" t="str">
            <v xml:space="preserve"> CONCURSO</v>
          </cell>
          <cell r="K628" t="str">
            <v xml:space="preserve"> CONCURSO</v>
          </cell>
          <cell r="L628">
            <v>1500</v>
          </cell>
          <cell r="M628">
            <v>459</v>
          </cell>
          <cell r="N628">
            <v>3.3</v>
          </cell>
          <cell r="O628" t="str">
            <v>DT</v>
          </cell>
          <cell r="P628" t="str">
            <v>Lab</v>
          </cell>
          <cell r="Q628" t="str">
            <v>NAC.</v>
          </cell>
        </row>
        <row r="629">
          <cell r="A629" t="str">
            <v>TVE2:NAC.</v>
          </cell>
          <cell r="B629" t="str">
            <v xml:space="preserve"> 16H15</v>
          </cell>
          <cell r="C629">
            <v>0.67708333333333337</v>
          </cell>
          <cell r="D629">
            <v>36280</v>
          </cell>
          <cell r="E629">
            <v>20</v>
          </cell>
          <cell r="F629">
            <v>1</v>
          </cell>
          <cell r="G629">
            <v>1000</v>
          </cell>
          <cell r="H629">
            <v>399</v>
          </cell>
          <cell r="I629">
            <v>2.5</v>
          </cell>
          <cell r="J629" t="str">
            <v xml:space="preserve"> GRANDES DOCUMENTALES</v>
          </cell>
          <cell r="K629" t="str">
            <v xml:space="preserve"> GRANDES DOCUMENTALES</v>
          </cell>
          <cell r="L629">
            <v>1000</v>
          </cell>
          <cell r="M629">
            <v>399</v>
          </cell>
          <cell r="N629">
            <v>2.5</v>
          </cell>
          <cell r="O629" t="str">
            <v>DT</v>
          </cell>
          <cell r="P629" t="str">
            <v>Lab</v>
          </cell>
          <cell r="Q629" t="str">
            <v>NAC.</v>
          </cell>
        </row>
        <row r="630">
          <cell r="A630" t="str">
            <v>TVE2:NAC.</v>
          </cell>
          <cell r="B630" t="str">
            <v xml:space="preserve"> 16H45</v>
          </cell>
          <cell r="C630">
            <v>0.69791666666666663</v>
          </cell>
          <cell r="D630">
            <v>36280</v>
          </cell>
          <cell r="E630">
            <v>20</v>
          </cell>
          <cell r="F630">
            <v>1</v>
          </cell>
          <cell r="G630">
            <v>500</v>
          </cell>
          <cell r="H630">
            <v>274</v>
          </cell>
          <cell r="I630">
            <v>1.8</v>
          </cell>
          <cell r="J630" t="str">
            <v xml:space="preserve"> DOCUMENTAL</v>
          </cell>
          <cell r="K630" t="str">
            <v xml:space="preserve"> DOCUMENTAL</v>
          </cell>
          <cell r="L630">
            <v>500</v>
          </cell>
          <cell r="M630">
            <v>274</v>
          </cell>
          <cell r="N630">
            <v>1.8</v>
          </cell>
          <cell r="O630" t="str">
            <v>DT</v>
          </cell>
          <cell r="P630" t="str">
            <v>Lab</v>
          </cell>
          <cell r="Q630" t="str">
            <v>NAC.</v>
          </cell>
        </row>
        <row r="631">
          <cell r="A631" t="str">
            <v>TVE2:NAC.</v>
          </cell>
          <cell r="B631" t="str">
            <v xml:space="preserve"> 17H15</v>
          </cell>
          <cell r="C631">
            <v>0.71875</v>
          </cell>
          <cell r="D631">
            <v>36280</v>
          </cell>
          <cell r="E631">
            <v>20</v>
          </cell>
          <cell r="F631">
            <v>1</v>
          </cell>
          <cell r="G631">
            <v>500</v>
          </cell>
          <cell r="H631">
            <v>493</v>
          </cell>
          <cell r="I631">
            <v>1</v>
          </cell>
          <cell r="J631" t="str">
            <v xml:space="preserve"> A SU SALUD</v>
          </cell>
          <cell r="K631" t="str">
            <v xml:space="preserve"> A SU SALUD</v>
          </cell>
          <cell r="L631">
            <v>500</v>
          </cell>
          <cell r="M631">
            <v>493</v>
          </cell>
          <cell r="N631">
            <v>1</v>
          </cell>
          <cell r="O631" t="str">
            <v>DT</v>
          </cell>
          <cell r="P631" t="str">
            <v>Lab</v>
          </cell>
          <cell r="Q631" t="str">
            <v>NAC.</v>
          </cell>
        </row>
        <row r="632">
          <cell r="A632" t="str">
            <v>TVE2:NAC.</v>
          </cell>
          <cell r="B632" t="str">
            <v xml:space="preserve"> 18H55</v>
          </cell>
          <cell r="C632">
            <v>0.78819444444444453</v>
          </cell>
          <cell r="D632">
            <v>36280</v>
          </cell>
          <cell r="E632">
            <v>20</v>
          </cell>
          <cell r="F632">
            <v>1</v>
          </cell>
          <cell r="G632">
            <v>300</v>
          </cell>
          <cell r="H632">
            <v>658</v>
          </cell>
          <cell r="I632">
            <v>0.5</v>
          </cell>
          <cell r="J632" t="str">
            <v xml:space="preserve"> PROG. REGIONAL</v>
          </cell>
          <cell r="K632" t="str">
            <v xml:space="preserve"> PROG. REGIONAL</v>
          </cell>
          <cell r="L632">
            <v>300</v>
          </cell>
          <cell r="M632">
            <v>658</v>
          </cell>
          <cell r="N632">
            <v>0.5</v>
          </cell>
          <cell r="O632" t="str">
            <v>DT</v>
          </cell>
          <cell r="P632" t="str">
            <v>Lab</v>
          </cell>
          <cell r="Q632" t="str">
            <v>NAC.</v>
          </cell>
        </row>
        <row r="633">
          <cell r="A633" t="str">
            <v>TVE2:NAC.</v>
          </cell>
          <cell r="B633" t="str">
            <v xml:space="preserve"> 21H30</v>
          </cell>
          <cell r="C633">
            <v>0.89583333333333337</v>
          </cell>
          <cell r="D633">
            <v>36280</v>
          </cell>
          <cell r="E633">
            <v>20</v>
          </cell>
          <cell r="F633">
            <v>1</v>
          </cell>
          <cell r="G633">
            <v>1200</v>
          </cell>
          <cell r="H633">
            <v>587</v>
          </cell>
          <cell r="I633">
            <v>2</v>
          </cell>
          <cell r="J633" t="str">
            <v xml:space="preserve"> SERIE</v>
          </cell>
          <cell r="K633" t="str">
            <v xml:space="preserve"> SERIE</v>
          </cell>
          <cell r="L633">
            <v>1200</v>
          </cell>
          <cell r="M633">
            <v>587</v>
          </cell>
          <cell r="N633">
            <v>2</v>
          </cell>
          <cell r="O633" t="str">
            <v>PT</v>
          </cell>
          <cell r="P633" t="str">
            <v>Lab</v>
          </cell>
          <cell r="Q633" t="str">
            <v>NAC.</v>
          </cell>
        </row>
        <row r="634">
          <cell r="A634" t="str">
            <v>TVE2:NAC.</v>
          </cell>
          <cell r="B634" t="str">
            <v xml:space="preserve"> 21H50</v>
          </cell>
          <cell r="C634">
            <v>0.90972222222222221</v>
          </cell>
          <cell r="D634">
            <v>36280</v>
          </cell>
          <cell r="E634">
            <v>20</v>
          </cell>
          <cell r="F634">
            <v>1</v>
          </cell>
          <cell r="G634">
            <v>1200</v>
          </cell>
          <cell r="H634">
            <v>421</v>
          </cell>
          <cell r="I634">
            <v>2.8</v>
          </cell>
          <cell r="J634" t="str">
            <v xml:space="preserve"> SERIE</v>
          </cell>
          <cell r="K634" t="str">
            <v xml:space="preserve"> SERIE</v>
          </cell>
          <cell r="L634">
            <v>1200</v>
          </cell>
          <cell r="M634">
            <v>421</v>
          </cell>
          <cell r="N634">
            <v>2.8</v>
          </cell>
          <cell r="O634" t="str">
            <v>PT</v>
          </cell>
          <cell r="P634" t="str">
            <v>Lab</v>
          </cell>
          <cell r="Q634" t="str">
            <v>NAC.</v>
          </cell>
        </row>
        <row r="635">
          <cell r="A635" t="str">
            <v>TVE2:NAC.</v>
          </cell>
          <cell r="B635" t="str">
            <v xml:space="preserve"> 23H00</v>
          </cell>
          <cell r="C635">
            <v>0.95833333333333337</v>
          </cell>
          <cell r="D635">
            <v>36280</v>
          </cell>
          <cell r="E635">
            <v>20</v>
          </cell>
          <cell r="F635">
            <v>1</v>
          </cell>
          <cell r="G635">
            <v>800</v>
          </cell>
          <cell r="H635">
            <v>354</v>
          </cell>
          <cell r="I635">
            <v>2.2999999999999998</v>
          </cell>
          <cell r="J635" t="str">
            <v xml:space="preserve"> LA NOCHE TEMATICA DE LA 2</v>
          </cell>
          <cell r="K635" t="str">
            <v xml:space="preserve"> LA NOCHE TEMATICA DE LA 2</v>
          </cell>
          <cell r="L635">
            <v>800</v>
          </cell>
          <cell r="M635">
            <v>354</v>
          </cell>
          <cell r="N635">
            <v>2.2999999999999998</v>
          </cell>
          <cell r="O635" t="str">
            <v>PT</v>
          </cell>
          <cell r="P635" t="str">
            <v>Lab</v>
          </cell>
          <cell r="Q635" t="str">
            <v>NAC.</v>
          </cell>
        </row>
        <row r="636">
          <cell r="A636" t="str">
            <v>TVE2:NAC.</v>
          </cell>
          <cell r="B636" t="str">
            <v xml:space="preserve"> 24H30</v>
          </cell>
          <cell r="C636">
            <v>1.0208333333333333</v>
          </cell>
          <cell r="D636">
            <v>36280</v>
          </cell>
          <cell r="E636">
            <v>20</v>
          </cell>
          <cell r="F636">
            <v>1</v>
          </cell>
          <cell r="G636">
            <v>300</v>
          </cell>
          <cell r="H636">
            <v>143</v>
          </cell>
          <cell r="I636">
            <v>2.1</v>
          </cell>
          <cell r="J636" t="str">
            <v xml:space="preserve"> LA NOCHE TEMATICA DE LA 2</v>
          </cell>
          <cell r="K636" t="str">
            <v xml:space="preserve"> LA NOCHE TEMATICA DE LA 2</v>
          </cell>
          <cell r="L636">
            <v>300</v>
          </cell>
          <cell r="M636">
            <v>143</v>
          </cell>
          <cell r="N636">
            <v>2.1</v>
          </cell>
          <cell r="O636" t="str">
            <v>DT</v>
          </cell>
          <cell r="P636" t="str">
            <v>Lab</v>
          </cell>
          <cell r="Q636" t="str">
            <v>NAC.</v>
          </cell>
        </row>
        <row r="637">
          <cell r="A637" t="str">
            <v>TVE2:NAC.</v>
          </cell>
          <cell r="B637" t="str">
            <v xml:space="preserve"> 18H00</v>
          </cell>
          <cell r="C637">
            <v>0.75</v>
          </cell>
          <cell r="D637">
            <v>36281</v>
          </cell>
          <cell r="E637">
            <v>20</v>
          </cell>
          <cell r="F637">
            <v>1</v>
          </cell>
          <cell r="G637">
            <v>300</v>
          </cell>
          <cell r="H637">
            <v>263</v>
          </cell>
          <cell r="I637">
            <v>1.1000000000000001</v>
          </cell>
          <cell r="J637" t="str">
            <v xml:space="preserve"> MUSICAL (R)</v>
          </cell>
          <cell r="K637" t="str">
            <v xml:space="preserve"> MUSICAL (R)</v>
          </cell>
          <cell r="L637">
            <v>300</v>
          </cell>
          <cell r="M637">
            <v>263</v>
          </cell>
          <cell r="N637">
            <v>1.1000000000000001</v>
          </cell>
          <cell r="O637" t="str">
            <v>DT</v>
          </cell>
          <cell r="P637" t="str">
            <v>FS</v>
          </cell>
          <cell r="Q637" t="str">
            <v>NAC.</v>
          </cell>
        </row>
        <row r="638">
          <cell r="A638" t="str">
            <v>TVE2:NAC.</v>
          </cell>
          <cell r="B638" t="str">
            <v xml:space="preserve"> 22H30</v>
          </cell>
          <cell r="C638">
            <v>0.9375</v>
          </cell>
          <cell r="D638">
            <v>36281</v>
          </cell>
          <cell r="E638">
            <v>20</v>
          </cell>
          <cell r="F638">
            <v>1</v>
          </cell>
          <cell r="G638">
            <v>800</v>
          </cell>
          <cell r="H638">
            <v>196</v>
          </cell>
          <cell r="I638">
            <v>4.0999999999999996</v>
          </cell>
          <cell r="J638" t="str">
            <v xml:space="preserve"> FUTBOL / CINE</v>
          </cell>
          <cell r="K638" t="str">
            <v xml:space="preserve"> FUTBOL / CINE</v>
          </cell>
          <cell r="L638">
            <v>800</v>
          </cell>
          <cell r="M638">
            <v>196</v>
          </cell>
          <cell r="N638">
            <v>4.0999999999999996</v>
          </cell>
          <cell r="O638" t="str">
            <v>PT</v>
          </cell>
          <cell r="P638" t="str">
            <v>FS</v>
          </cell>
          <cell r="Q638" t="str">
            <v>NAC.</v>
          </cell>
        </row>
        <row r="639">
          <cell r="A639" t="str">
            <v>TVE2:NAC.</v>
          </cell>
          <cell r="B639" t="str">
            <v xml:space="preserve"> 23H30</v>
          </cell>
          <cell r="C639">
            <v>0.97916666666666663</v>
          </cell>
          <cell r="D639">
            <v>36281</v>
          </cell>
          <cell r="E639">
            <v>20</v>
          </cell>
          <cell r="F639">
            <v>1</v>
          </cell>
          <cell r="G639">
            <v>1000</v>
          </cell>
          <cell r="H639">
            <v>527</v>
          </cell>
          <cell r="I639">
            <v>1.9</v>
          </cell>
          <cell r="J639" t="str">
            <v xml:space="preserve"> GRANDE ES EL TEATRO</v>
          </cell>
          <cell r="K639" t="str">
            <v xml:space="preserve"> GRANDE ES EL TEATRO</v>
          </cell>
          <cell r="L639">
            <v>1000</v>
          </cell>
          <cell r="M639">
            <v>527</v>
          </cell>
          <cell r="N639">
            <v>1.9</v>
          </cell>
          <cell r="O639" t="str">
            <v>PT</v>
          </cell>
          <cell r="P639" t="str">
            <v>FS</v>
          </cell>
          <cell r="Q639" t="str">
            <v>NAC.</v>
          </cell>
        </row>
        <row r="640">
          <cell r="A640" t="str">
            <v>TVE2:NAC.</v>
          </cell>
          <cell r="B640" t="str">
            <v xml:space="preserve"> 14H45</v>
          </cell>
          <cell r="C640">
            <v>0.61458333333333337</v>
          </cell>
          <cell r="D640">
            <v>36282</v>
          </cell>
          <cell r="E640">
            <v>20</v>
          </cell>
          <cell r="F640">
            <v>1</v>
          </cell>
          <cell r="G640">
            <v>1200</v>
          </cell>
          <cell r="H640">
            <v>769</v>
          </cell>
          <cell r="I640">
            <v>1.6</v>
          </cell>
          <cell r="J640" t="str">
            <v xml:space="preserve"> DEPORTES</v>
          </cell>
          <cell r="K640" t="str">
            <v xml:space="preserve"> DEPORTES</v>
          </cell>
          <cell r="L640">
            <v>1200</v>
          </cell>
          <cell r="M640">
            <v>769</v>
          </cell>
          <cell r="N640">
            <v>1.6</v>
          </cell>
          <cell r="O640" t="str">
            <v>DT</v>
          </cell>
          <cell r="P640" t="str">
            <v>FS</v>
          </cell>
          <cell r="Q640" t="str">
            <v>NAC.</v>
          </cell>
        </row>
        <row r="641">
          <cell r="A641" t="str">
            <v>TVE2:NAC.</v>
          </cell>
          <cell r="B641" t="str">
            <v xml:space="preserve"> 19H00</v>
          </cell>
          <cell r="C641">
            <v>0.79166666666666663</v>
          </cell>
          <cell r="D641">
            <v>36282</v>
          </cell>
          <cell r="E641">
            <v>20</v>
          </cell>
          <cell r="F641">
            <v>1</v>
          </cell>
          <cell r="G641">
            <v>1200</v>
          </cell>
          <cell r="H641">
            <v>987</v>
          </cell>
          <cell r="I641">
            <v>1.2</v>
          </cell>
          <cell r="J641" t="str">
            <v xml:space="preserve"> DEPORTES</v>
          </cell>
          <cell r="K641" t="str">
            <v xml:space="preserve"> DEPORTES</v>
          </cell>
          <cell r="L641">
            <v>1200</v>
          </cell>
          <cell r="M641">
            <v>987</v>
          </cell>
          <cell r="N641">
            <v>1.2</v>
          </cell>
          <cell r="O641" t="str">
            <v>DT</v>
          </cell>
          <cell r="P641" t="str">
            <v>FS</v>
          </cell>
          <cell r="Q641" t="str">
            <v>NAC.</v>
          </cell>
        </row>
        <row r="642">
          <cell r="A642" t="str">
            <v>TVE2:NAC.</v>
          </cell>
          <cell r="B642" t="str">
            <v xml:space="preserve"> 21H45</v>
          </cell>
          <cell r="C642">
            <v>0.90625</v>
          </cell>
          <cell r="D642">
            <v>36282</v>
          </cell>
          <cell r="E642">
            <v>20</v>
          </cell>
          <cell r="F642">
            <v>1</v>
          </cell>
          <cell r="G642">
            <v>1000</v>
          </cell>
          <cell r="H642">
            <v>571</v>
          </cell>
          <cell r="I642">
            <v>1.8</v>
          </cell>
          <cell r="J642" t="str">
            <v xml:space="preserve"> DOCUMENTAL</v>
          </cell>
          <cell r="K642" t="str">
            <v xml:space="preserve"> DOCUMENTAL</v>
          </cell>
          <cell r="L642">
            <v>1000</v>
          </cell>
          <cell r="M642">
            <v>571</v>
          </cell>
          <cell r="N642">
            <v>1.8</v>
          </cell>
          <cell r="O642" t="str">
            <v>PT</v>
          </cell>
          <cell r="P642" t="str">
            <v>FS</v>
          </cell>
          <cell r="Q642" t="str">
            <v>NAC.</v>
          </cell>
        </row>
        <row r="643">
          <cell r="A643" t="str">
            <v>TVE2:NAC.</v>
          </cell>
          <cell r="B643" t="str">
            <v xml:space="preserve"> 22H45</v>
          </cell>
          <cell r="C643">
            <v>0.94791666666666663</v>
          </cell>
          <cell r="D643">
            <v>36282</v>
          </cell>
          <cell r="E643">
            <v>20</v>
          </cell>
          <cell r="F643">
            <v>1</v>
          </cell>
          <cell r="G643">
            <v>2000</v>
          </cell>
          <cell r="H643">
            <v>830</v>
          </cell>
          <cell r="I643">
            <v>2.4</v>
          </cell>
          <cell r="J643" t="str">
            <v xml:space="preserve"> ESTUDIO ESTADIO</v>
          </cell>
          <cell r="K643" t="str">
            <v xml:space="preserve"> ESTUDIO ESTADIO</v>
          </cell>
          <cell r="L643">
            <v>2000</v>
          </cell>
          <cell r="M643">
            <v>830</v>
          </cell>
          <cell r="N643">
            <v>2.4</v>
          </cell>
          <cell r="O643" t="str">
            <v>PT</v>
          </cell>
          <cell r="P643" t="str">
            <v>FS</v>
          </cell>
          <cell r="Q643" t="str">
            <v>NAC.</v>
          </cell>
        </row>
        <row r="644">
          <cell r="A644" t="str">
            <v>TVE2:NAC.</v>
          </cell>
          <cell r="B644" t="str">
            <v xml:space="preserve"> 23H15</v>
          </cell>
          <cell r="C644">
            <v>0.96875</v>
          </cell>
          <cell r="D644">
            <v>36282</v>
          </cell>
          <cell r="E644">
            <v>20</v>
          </cell>
          <cell r="F644">
            <v>1</v>
          </cell>
          <cell r="G644">
            <v>2000</v>
          </cell>
          <cell r="H644">
            <v>783</v>
          </cell>
          <cell r="I644">
            <v>2.6</v>
          </cell>
          <cell r="J644" t="str">
            <v xml:space="preserve"> ESTUDIO ESTADIO</v>
          </cell>
          <cell r="K644" t="str">
            <v xml:space="preserve"> ESTUDIO ESTADIO</v>
          </cell>
          <cell r="L644">
            <v>2000</v>
          </cell>
          <cell r="M644">
            <v>783</v>
          </cell>
          <cell r="N644">
            <v>2.6</v>
          </cell>
          <cell r="O644" t="str">
            <v>PT</v>
          </cell>
          <cell r="P644" t="str">
            <v>FS</v>
          </cell>
          <cell r="Q644" t="str">
            <v>NAC.</v>
          </cell>
        </row>
        <row r="645">
          <cell r="A645" t="str">
            <v>TVE2:NAC.</v>
          </cell>
          <cell r="B645" t="str">
            <v xml:space="preserve"> 15H45</v>
          </cell>
          <cell r="C645">
            <v>0.65625</v>
          </cell>
          <cell r="D645">
            <v>36283</v>
          </cell>
          <cell r="E645">
            <v>20</v>
          </cell>
          <cell r="F645">
            <v>1</v>
          </cell>
          <cell r="G645">
            <v>1000</v>
          </cell>
          <cell r="H645">
            <v>442</v>
          </cell>
          <cell r="I645">
            <v>2.2999999999999998</v>
          </cell>
          <cell r="J645" t="str">
            <v xml:space="preserve"> GRANDES DOCUMENTALES</v>
          </cell>
          <cell r="K645" t="str">
            <v xml:space="preserve"> GRANDES DOCUMENTALES</v>
          </cell>
          <cell r="L645">
            <v>1000</v>
          </cell>
          <cell r="M645">
            <v>442</v>
          </cell>
          <cell r="N645">
            <v>2.2999999999999998</v>
          </cell>
          <cell r="O645" t="str">
            <v>DT</v>
          </cell>
          <cell r="P645" t="str">
            <v>Lab</v>
          </cell>
          <cell r="Q645" t="str">
            <v>NAC.</v>
          </cell>
        </row>
        <row r="646">
          <cell r="A646" t="str">
            <v>TVE2:NAC.</v>
          </cell>
          <cell r="B646" t="str">
            <v xml:space="preserve"> 16H45</v>
          </cell>
          <cell r="C646">
            <v>0.69791666666666663</v>
          </cell>
          <cell r="D646">
            <v>36283</v>
          </cell>
          <cell r="E646">
            <v>20</v>
          </cell>
          <cell r="F646">
            <v>1</v>
          </cell>
          <cell r="G646">
            <v>500</v>
          </cell>
          <cell r="H646">
            <v>279</v>
          </cell>
          <cell r="I646">
            <v>1.8</v>
          </cell>
          <cell r="J646" t="str">
            <v xml:space="preserve"> DOCUMENTAL</v>
          </cell>
          <cell r="K646" t="str">
            <v xml:space="preserve"> DOCUMENTAL</v>
          </cell>
          <cell r="L646">
            <v>500</v>
          </cell>
          <cell r="M646">
            <v>279</v>
          </cell>
          <cell r="N646">
            <v>1.8</v>
          </cell>
          <cell r="O646" t="str">
            <v>DT</v>
          </cell>
          <cell r="P646" t="str">
            <v>Lab</v>
          </cell>
          <cell r="Q646" t="str">
            <v>NAC.</v>
          </cell>
        </row>
        <row r="647">
          <cell r="A647" t="str">
            <v>TVE2:NAC.</v>
          </cell>
          <cell r="B647" t="str">
            <v xml:space="preserve"> 22H30</v>
          </cell>
          <cell r="C647">
            <v>0.9375</v>
          </cell>
          <cell r="D647">
            <v>36283</v>
          </cell>
          <cell r="E647">
            <v>20</v>
          </cell>
          <cell r="F647">
            <v>1</v>
          </cell>
          <cell r="G647">
            <v>1000</v>
          </cell>
          <cell r="H647">
            <v>527</v>
          </cell>
          <cell r="I647">
            <v>1.9</v>
          </cell>
          <cell r="J647" t="str">
            <v xml:space="preserve"> QUE GRANDE ES EL CINE</v>
          </cell>
          <cell r="K647" t="str">
            <v xml:space="preserve"> QUE GRANDE ES EL CINE</v>
          </cell>
          <cell r="L647">
            <v>1000</v>
          </cell>
          <cell r="M647">
            <v>527</v>
          </cell>
          <cell r="N647">
            <v>1.9</v>
          </cell>
          <cell r="O647" t="str">
            <v>PT</v>
          </cell>
          <cell r="P647" t="str">
            <v>Lab</v>
          </cell>
          <cell r="Q647" t="str">
            <v>NAC.</v>
          </cell>
        </row>
        <row r="648">
          <cell r="A648" t="str">
            <v>TVE2:NAC.</v>
          </cell>
          <cell r="B648" t="str">
            <v xml:space="preserve"> 22H30</v>
          </cell>
          <cell r="C648">
            <v>0.9375</v>
          </cell>
          <cell r="D648">
            <v>36284</v>
          </cell>
          <cell r="E648">
            <v>20</v>
          </cell>
          <cell r="F648">
            <v>1</v>
          </cell>
          <cell r="G648">
            <v>1500</v>
          </cell>
          <cell r="H648">
            <v>642</v>
          </cell>
          <cell r="I648">
            <v>2.2999999999999998</v>
          </cell>
          <cell r="J648" t="str">
            <v xml:space="preserve"> VERSION ESPAÑOLA</v>
          </cell>
          <cell r="K648" t="str">
            <v xml:space="preserve"> VERSION ESPAÑOLA</v>
          </cell>
          <cell r="L648">
            <v>1500</v>
          </cell>
          <cell r="M648">
            <v>642</v>
          </cell>
          <cell r="N648">
            <v>2.2999999999999998</v>
          </cell>
          <cell r="O648" t="str">
            <v>PT</v>
          </cell>
          <cell r="P648" t="str">
            <v>Lab</v>
          </cell>
          <cell r="Q648" t="str">
            <v>NAC.</v>
          </cell>
        </row>
        <row r="649">
          <cell r="A649" t="str">
            <v>TVE2:NAC.</v>
          </cell>
          <cell r="B649" t="str">
            <v xml:space="preserve"> 24H45</v>
          </cell>
          <cell r="C649">
            <v>1.03125</v>
          </cell>
          <cell r="D649">
            <v>36284</v>
          </cell>
          <cell r="E649">
            <v>20</v>
          </cell>
          <cell r="F649">
            <v>1</v>
          </cell>
          <cell r="G649">
            <v>150</v>
          </cell>
          <cell r="H649">
            <v>119</v>
          </cell>
          <cell r="I649">
            <v>1.3</v>
          </cell>
          <cell r="J649" t="str">
            <v xml:space="preserve"> CINE</v>
          </cell>
          <cell r="K649" t="str">
            <v xml:space="preserve"> CINE</v>
          </cell>
          <cell r="L649">
            <v>150</v>
          </cell>
          <cell r="M649">
            <v>119</v>
          </cell>
          <cell r="N649">
            <v>1.3</v>
          </cell>
          <cell r="O649" t="str">
            <v>DT</v>
          </cell>
          <cell r="P649" t="str">
            <v>Lab</v>
          </cell>
          <cell r="Q649" t="str">
            <v>NAC.</v>
          </cell>
        </row>
        <row r="650">
          <cell r="A650" t="str">
            <v>TVE2:NAC.</v>
          </cell>
          <cell r="B650" t="str">
            <v xml:space="preserve"> 15H45</v>
          </cell>
          <cell r="C650">
            <v>0.65625</v>
          </cell>
          <cell r="D650">
            <v>36285</v>
          </cell>
          <cell r="E650">
            <v>20</v>
          </cell>
          <cell r="F650">
            <v>1</v>
          </cell>
          <cell r="G650">
            <v>1000</v>
          </cell>
          <cell r="H650">
            <v>458</v>
          </cell>
          <cell r="I650">
            <v>2.2000000000000002</v>
          </cell>
          <cell r="J650" t="str">
            <v xml:space="preserve"> GRANDES DOCUMENTALES</v>
          </cell>
          <cell r="K650" t="str">
            <v xml:space="preserve"> GRANDES DOCUMENTALES</v>
          </cell>
          <cell r="L650">
            <v>1000</v>
          </cell>
          <cell r="M650">
            <v>458</v>
          </cell>
          <cell r="N650">
            <v>2.2000000000000002</v>
          </cell>
          <cell r="O650" t="str">
            <v>DT</v>
          </cell>
          <cell r="P650" t="str">
            <v>Lab</v>
          </cell>
          <cell r="Q650" t="str">
            <v>NAC.</v>
          </cell>
        </row>
        <row r="651">
          <cell r="A651" t="str">
            <v>TVE2:NAC.</v>
          </cell>
          <cell r="B651" t="str">
            <v xml:space="preserve"> 16H45</v>
          </cell>
          <cell r="C651">
            <v>0.69791666666666663</v>
          </cell>
          <cell r="D651">
            <v>36285</v>
          </cell>
          <cell r="E651">
            <v>20</v>
          </cell>
          <cell r="F651">
            <v>1</v>
          </cell>
          <cell r="G651">
            <v>500</v>
          </cell>
          <cell r="H651">
            <v>305</v>
          </cell>
          <cell r="I651">
            <v>1.6</v>
          </cell>
          <cell r="J651" t="str">
            <v xml:space="preserve"> DOCUMENTAL</v>
          </cell>
          <cell r="K651" t="str">
            <v xml:space="preserve"> DOCUMENTAL</v>
          </cell>
          <cell r="L651">
            <v>500</v>
          </cell>
          <cell r="M651">
            <v>305</v>
          </cell>
          <cell r="N651">
            <v>1.6</v>
          </cell>
          <cell r="O651" t="str">
            <v>DT</v>
          </cell>
          <cell r="P651" t="str">
            <v>Lab</v>
          </cell>
          <cell r="Q651" t="str">
            <v>NAC.</v>
          </cell>
        </row>
        <row r="652">
          <cell r="A652" t="str">
            <v>TVE2:NAC.</v>
          </cell>
          <cell r="B652" t="str">
            <v xml:space="preserve"> 15H15</v>
          </cell>
          <cell r="C652">
            <v>0.63541666666666663</v>
          </cell>
          <cell r="D652">
            <v>36286</v>
          </cell>
          <cell r="E652">
            <v>20</v>
          </cell>
          <cell r="F652">
            <v>1</v>
          </cell>
          <cell r="G652">
            <v>1500</v>
          </cell>
          <cell r="H652">
            <v>439</v>
          </cell>
          <cell r="I652">
            <v>3.4</v>
          </cell>
          <cell r="J652" t="str">
            <v xml:space="preserve"> CONCURSO</v>
          </cell>
          <cell r="K652" t="str">
            <v xml:space="preserve"> CONCURSO</v>
          </cell>
          <cell r="L652">
            <v>1500</v>
          </cell>
          <cell r="M652">
            <v>439</v>
          </cell>
          <cell r="N652">
            <v>3.4</v>
          </cell>
          <cell r="O652" t="str">
            <v>DT</v>
          </cell>
          <cell r="P652" t="str">
            <v>Lab</v>
          </cell>
          <cell r="Q652" t="str">
            <v>NAC.</v>
          </cell>
        </row>
        <row r="653">
          <cell r="A653" t="str">
            <v>TVE2:NAC.</v>
          </cell>
          <cell r="B653" t="str">
            <v xml:space="preserve"> 15H45</v>
          </cell>
          <cell r="C653">
            <v>0.65625</v>
          </cell>
          <cell r="D653">
            <v>36287</v>
          </cell>
          <cell r="E653">
            <v>20</v>
          </cell>
          <cell r="F653">
            <v>1</v>
          </cell>
          <cell r="G653">
            <v>1000</v>
          </cell>
          <cell r="H653">
            <v>442</v>
          </cell>
          <cell r="I653">
            <v>2.2999999999999998</v>
          </cell>
          <cell r="J653" t="str">
            <v xml:space="preserve"> GRANDES DOCUMENTALES</v>
          </cell>
          <cell r="K653" t="str">
            <v xml:space="preserve"> GRANDES DOCUMENTALES</v>
          </cell>
          <cell r="L653">
            <v>1000</v>
          </cell>
          <cell r="M653">
            <v>442</v>
          </cell>
          <cell r="N653">
            <v>2.2999999999999998</v>
          </cell>
          <cell r="O653" t="str">
            <v>DT</v>
          </cell>
          <cell r="P653" t="str">
            <v>Lab</v>
          </cell>
          <cell r="Q653" t="str">
            <v>NAC.</v>
          </cell>
        </row>
        <row r="654">
          <cell r="A654" t="str">
            <v>TVE2:NAC.</v>
          </cell>
          <cell r="B654" t="str">
            <v xml:space="preserve"> 17H15</v>
          </cell>
          <cell r="C654">
            <v>0.71875</v>
          </cell>
          <cell r="D654">
            <v>36287</v>
          </cell>
          <cell r="E654">
            <v>20</v>
          </cell>
          <cell r="F654">
            <v>1</v>
          </cell>
          <cell r="G654">
            <v>500</v>
          </cell>
          <cell r="H654">
            <v>548</v>
          </cell>
          <cell r="I654">
            <v>0.9</v>
          </cell>
          <cell r="J654" t="str">
            <v xml:space="preserve"> A SU SALUD</v>
          </cell>
          <cell r="K654" t="str">
            <v xml:space="preserve"> A SU SALUD</v>
          </cell>
          <cell r="L654">
            <v>500</v>
          </cell>
          <cell r="M654">
            <v>548</v>
          </cell>
          <cell r="N654">
            <v>0.9</v>
          </cell>
          <cell r="O654" t="str">
            <v>DT</v>
          </cell>
          <cell r="P654" t="str">
            <v>Lab</v>
          </cell>
          <cell r="Q654" t="str">
            <v>NAC.</v>
          </cell>
        </row>
        <row r="655">
          <cell r="A655" t="str">
            <v>TVE2:NAC.</v>
          </cell>
          <cell r="B655" t="str">
            <v xml:space="preserve"> 24H30</v>
          </cell>
          <cell r="C655">
            <v>1.0208333333333333</v>
          </cell>
          <cell r="D655">
            <v>36287</v>
          </cell>
          <cell r="E655">
            <v>20</v>
          </cell>
          <cell r="F655">
            <v>1</v>
          </cell>
          <cell r="G655">
            <v>300</v>
          </cell>
          <cell r="H655">
            <v>147</v>
          </cell>
          <cell r="I655">
            <v>2</v>
          </cell>
          <cell r="J655" t="str">
            <v xml:space="preserve"> LA NOCHE TEMATICA DE LA 2</v>
          </cell>
          <cell r="K655" t="str">
            <v xml:space="preserve"> LA NOCHE TEMATICA DE LA 2</v>
          </cell>
          <cell r="L655">
            <v>300</v>
          </cell>
          <cell r="M655">
            <v>147</v>
          </cell>
          <cell r="N655">
            <v>2</v>
          </cell>
          <cell r="O655" t="str">
            <v>DT</v>
          </cell>
          <cell r="P655" t="str">
            <v>Lab</v>
          </cell>
          <cell r="Q655" t="str">
            <v>NAC.</v>
          </cell>
        </row>
        <row r="656">
          <cell r="A656" t="str">
            <v>TVE2:NAC.</v>
          </cell>
          <cell r="B656" t="str">
            <v xml:space="preserve"> 25H15</v>
          </cell>
          <cell r="C656">
            <v>1.0520833333333333</v>
          </cell>
          <cell r="D656">
            <v>36287</v>
          </cell>
          <cell r="E656">
            <v>20</v>
          </cell>
          <cell r="F656">
            <v>1</v>
          </cell>
          <cell r="G656">
            <v>300</v>
          </cell>
          <cell r="H656">
            <v>200</v>
          </cell>
          <cell r="I656">
            <v>1.5</v>
          </cell>
          <cell r="J656" t="str">
            <v xml:space="preserve"> LA NOCHE TEMATICA DE LA 2</v>
          </cell>
          <cell r="K656" t="str">
            <v xml:space="preserve"> LA NOCHE TEMATICA DE LA 2</v>
          </cell>
          <cell r="L656">
            <v>300</v>
          </cell>
          <cell r="M656">
            <v>200</v>
          </cell>
          <cell r="N656">
            <v>1.5</v>
          </cell>
          <cell r="O656" t="str">
            <v>DT</v>
          </cell>
          <cell r="P656" t="str">
            <v>Lab</v>
          </cell>
          <cell r="Q656" t="str">
            <v>NAC.</v>
          </cell>
        </row>
        <row r="657">
          <cell r="A657" t="str">
            <v>TVE2:NAC.</v>
          </cell>
          <cell r="B657" t="str">
            <v xml:space="preserve"> 17H30</v>
          </cell>
          <cell r="C657">
            <v>0.72916666666666663</v>
          </cell>
          <cell r="D657">
            <v>36288</v>
          </cell>
          <cell r="E657">
            <v>20</v>
          </cell>
          <cell r="F657">
            <v>1</v>
          </cell>
          <cell r="G657">
            <v>300</v>
          </cell>
          <cell r="H657">
            <v>296</v>
          </cell>
          <cell r="I657">
            <v>1</v>
          </cell>
          <cell r="J657" t="str">
            <v xml:space="preserve"> MUSICAL (R)</v>
          </cell>
          <cell r="K657" t="str">
            <v xml:space="preserve"> MUSICAL (R)</v>
          </cell>
          <cell r="L657">
            <v>300</v>
          </cell>
          <cell r="M657">
            <v>296</v>
          </cell>
          <cell r="N657">
            <v>1</v>
          </cell>
          <cell r="O657" t="str">
            <v>DT</v>
          </cell>
          <cell r="P657" t="str">
            <v>FS</v>
          </cell>
          <cell r="Q657" t="str">
            <v>NAC.</v>
          </cell>
        </row>
        <row r="658">
          <cell r="A658" t="str">
            <v>TVE2:NAC.</v>
          </cell>
          <cell r="B658" t="str">
            <v xml:space="preserve"> 24H30</v>
          </cell>
          <cell r="C658">
            <v>1.0208333333333333</v>
          </cell>
          <cell r="D658">
            <v>36288</v>
          </cell>
          <cell r="E658">
            <v>20</v>
          </cell>
          <cell r="F658">
            <v>1</v>
          </cell>
          <cell r="G658">
            <v>200</v>
          </cell>
          <cell r="H658">
            <v>159</v>
          </cell>
          <cell r="I658">
            <v>1.3</v>
          </cell>
          <cell r="J658" t="str">
            <v xml:space="preserve"> GRANDE ES EL TEATRO</v>
          </cell>
          <cell r="K658" t="str">
            <v xml:space="preserve"> GRANDE ES EL TEATRO</v>
          </cell>
          <cell r="L658">
            <v>200</v>
          </cell>
          <cell r="M658">
            <v>159</v>
          </cell>
          <cell r="N658">
            <v>1.3</v>
          </cell>
          <cell r="O658" t="str">
            <v>DT</v>
          </cell>
          <cell r="P658" t="str">
            <v>FS</v>
          </cell>
          <cell r="Q658" t="str">
            <v>NAC.</v>
          </cell>
        </row>
        <row r="659">
          <cell r="A659" t="str">
            <v>TVE2:NAC.</v>
          </cell>
          <cell r="B659" t="str">
            <v xml:space="preserve"> 14H45</v>
          </cell>
          <cell r="C659">
            <v>0.61458333333333337</v>
          </cell>
          <cell r="D659">
            <v>36289</v>
          </cell>
          <cell r="E659">
            <v>20</v>
          </cell>
          <cell r="F659">
            <v>1</v>
          </cell>
          <cell r="G659">
            <v>1200</v>
          </cell>
          <cell r="H659">
            <v>831</v>
          </cell>
          <cell r="I659">
            <v>1.4</v>
          </cell>
          <cell r="J659" t="str">
            <v xml:space="preserve"> DEPORTES</v>
          </cell>
          <cell r="K659" t="str">
            <v xml:space="preserve"> DEPORTES</v>
          </cell>
          <cell r="L659">
            <v>1200</v>
          </cell>
          <cell r="M659">
            <v>831</v>
          </cell>
          <cell r="N659">
            <v>1.4</v>
          </cell>
          <cell r="O659" t="str">
            <v>DT</v>
          </cell>
          <cell r="P659" t="str">
            <v>FS</v>
          </cell>
          <cell r="Q659" t="str">
            <v>NAC.</v>
          </cell>
        </row>
        <row r="660">
          <cell r="A660" t="str">
            <v>TVE2:NAC.</v>
          </cell>
          <cell r="B660" t="str">
            <v xml:space="preserve"> 22H45</v>
          </cell>
          <cell r="C660">
            <v>0.94791666666666663</v>
          </cell>
          <cell r="D660">
            <v>36289</v>
          </cell>
          <cell r="E660">
            <v>20</v>
          </cell>
          <cell r="F660">
            <v>1</v>
          </cell>
          <cell r="G660">
            <v>2000</v>
          </cell>
          <cell r="H660">
            <v>830</v>
          </cell>
          <cell r="I660">
            <v>2.4</v>
          </cell>
          <cell r="J660" t="str">
            <v xml:space="preserve"> ESTUDIO ESTADIO</v>
          </cell>
          <cell r="K660" t="str">
            <v xml:space="preserve"> ESTUDIO ESTADIO</v>
          </cell>
          <cell r="L660">
            <v>2000</v>
          </cell>
          <cell r="M660">
            <v>830</v>
          </cell>
          <cell r="N660">
            <v>2.4</v>
          </cell>
          <cell r="O660" t="str">
            <v>PT</v>
          </cell>
          <cell r="P660" t="str">
            <v>FS</v>
          </cell>
          <cell r="Q660" t="str">
            <v>NAC.</v>
          </cell>
        </row>
        <row r="661">
          <cell r="A661" t="str">
            <v>TVE2:NAC.</v>
          </cell>
          <cell r="B661" t="str">
            <v xml:space="preserve"> 23H45</v>
          </cell>
          <cell r="C661">
            <v>0.98958333333333337</v>
          </cell>
          <cell r="D661">
            <v>36289</v>
          </cell>
          <cell r="E661">
            <v>20</v>
          </cell>
          <cell r="F661">
            <v>1</v>
          </cell>
          <cell r="G661">
            <v>2000</v>
          </cell>
          <cell r="H661">
            <v>1442</v>
          </cell>
          <cell r="I661">
            <v>1.4</v>
          </cell>
          <cell r="J661" t="str">
            <v xml:space="preserve"> ESTUDIO ESTADIO</v>
          </cell>
          <cell r="K661" t="str">
            <v xml:space="preserve"> ESTUDIO ESTADIO</v>
          </cell>
          <cell r="L661">
            <v>2000</v>
          </cell>
          <cell r="M661">
            <v>1442</v>
          </cell>
          <cell r="N661">
            <v>1.4</v>
          </cell>
          <cell r="O661" t="str">
            <v>PT</v>
          </cell>
          <cell r="P661" t="str">
            <v>FS</v>
          </cell>
          <cell r="Q661" t="str">
            <v>NAC.</v>
          </cell>
        </row>
        <row r="662">
          <cell r="A662" t="str">
            <v>TVE2:NAC.</v>
          </cell>
          <cell r="B662" t="str">
            <v xml:space="preserve"> 23H00</v>
          </cell>
          <cell r="C662">
            <v>0.95833333333333337</v>
          </cell>
          <cell r="D662">
            <v>36290</v>
          </cell>
          <cell r="E662">
            <v>20</v>
          </cell>
          <cell r="F662">
            <v>1</v>
          </cell>
          <cell r="G662">
            <v>1000</v>
          </cell>
          <cell r="H662">
            <v>596</v>
          </cell>
          <cell r="I662">
            <v>1.7</v>
          </cell>
          <cell r="J662" t="str">
            <v xml:space="preserve"> QUE GRANDE ES EL CINE</v>
          </cell>
          <cell r="K662" t="str">
            <v xml:space="preserve"> QUE GRANDE ES EL CINE</v>
          </cell>
          <cell r="L662">
            <v>1000</v>
          </cell>
          <cell r="M662">
            <v>596</v>
          </cell>
          <cell r="N662">
            <v>1.7</v>
          </cell>
          <cell r="O662" t="str">
            <v>PT</v>
          </cell>
          <cell r="P662" t="str">
            <v>Lab</v>
          </cell>
          <cell r="Q662" t="str">
            <v>NAC.</v>
          </cell>
        </row>
        <row r="663">
          <cell r="A663" t="str">
            <v>TVE2:NAC.</v>
          </cell>
          <cell r="B663" t="str">
            <v xml:space="preserve"> 15H45</v>
          </cell>
          <cell r="C663">
            <v>0.65625</v>
          </cell>
          <cell r="D663">
            <v>36291</v>
          </cell>
          <cell r="E663">
            <v>20</v>
          </cell>
          <cell r="F663">
            <v>1</v>
          </cell>
          <cell r="G663">
            <v>1000</v>
          </cell>
          <cell r="H663">
            <v>475</v>
          </cell>
          <cell r="I663">
            <v>2.1</v>
          </cell>
          <cell r="J663" t="str">
            <v xml:space="preserve"> GRANDES DOCUMENTALES</v>
          </cell>
          <cell r="K663" t="str">
            <v xml:space="preserve"> GRANDES DOCUMENTALES</v>
          </cell>
          <cell r="L663">
            <v>1000</v>
          </cell>
          <cell r="M663">
            <v>475</v>
          </cell>
          <cell r="N663">
            <v>2.1</v>
          </cell>
          <cell r="O663" t="str">
            <v>DT</v>
          </cell>
          <cell r="P663" t="str">
            <v>Lab</v>
          </cell>
          <cell r="Q663" t="str">
            <v>NAC.</v>
          </cell>
        </row>
        <row r="664">
          <cell r="A664" t="str">
            <v>TVE2:NAC.</v>
          </cell>
          <cell r="B664" t="str">
            <v xml:space="preserve"> 16H45</v>
          </cell>
          <cell r="C664">
            <v>0.69791666666666663</v>
          </cell>
          <cell r="D664">
            <v>36291</v>
          </cell>
          <cell r="E664">
            <v>20</v>
          </cell>
          <cell r="F664">
            <v>1</v>
          </cell>
          <cell r="G664">
            <v>500</v>
          </cell>
          <cell r="H664">
            <v>247</v>
          </cell>
          <cell r="I664">
            <v>2</v>
          </cell>
          <cell r="J664" t="str">
            <v xml:space="preserve"> DOCUMENTAL</v>
          </cell>
          <cell r="K664" t="str">
            <v xml:space="preserve"> DOCUMENTAL</v>
          </cell>
          <cell r="L664">
            <v>500</v>
          </cell>
          <cell r="M664">
            <v>247</v>
          </cell>
          <cell r="N664">
            <v>2</v>
          </cell>
          <cell r="O664" t="str">
            <v>DT</v>
          </cell>
          <cell r="P664" t="str">
            <v>Lab</v>
          </cell>
          <cell r="Q664" t="str">
            <v>NAC.</v>
          </cell>
        </row>
        <row r="665">
          <cell r="A665" t="str">
            <v>TVE2:NAC.</v>
          </cell>
          <cell r="B665" t="str">
            <v xml:space="preserve"> 24H45</v>
          </cell>
          <cell r="C665">
            <v>1.03125</v>
          </cell>
          <cell r="D665">
            <v>36291</v>
          </cell>
          <cell r="E665">
            <v>20</v>
          </cell>
          <cell r="F665">
            <v>1</v>
          </cell>
          <cell r="G665">
            <v>150</v>
          </cell>
          <cell r="H665">
            <v>119</v>
          </cell>
          <cell r="I665">
            <v>1.3</v>
          </cell>
          <cell r="J665" t="str">
            <v xml:space="preserve"> CINE</v>
          </cell>
          <cell r="K665" t="str">
            <v xml:space="preserve"> CINE</v>
          </cell>
          <cell r="L665">
            <v>150</v>
          </cell>
          <cell r="M665">
            <v>119</v>
          </cell>
          <cell r="N665">
            <v>1.3</v>
          </cell>
          <cell r="O665" t="str">
            <v>DT</v>
          </cell>
          <cell r="P665" t="str">
            <v>Lab</v>
          </cell>
          <cell r="Q665" t="str">
            <v>NAC.</v>
          </cell>
        </row>
        <row r="666">
          <cell r="A666" t="str">
            <v>TVE2:NAC.</v>
          </cell>
          <cell r="B666" t="str">
            <v xml:space="preserve"> 16H15</v>
          </cell>
          <cell r="C666">
            <v>0.67708333333333337</v>
          </cell>
          <cell r="D666">
            <v>36292</v>
          </cell>
          <cell r="E666">
            <v>20</v>
          </cell>
          <cell r="F666">
            <v>1</v>
          </cell>
          <cell r="G666">
            <v>1000</v>
          </cell>
          <cell r="H666">
            <v>427</v>
          </cell>
          <cell r="I666">
            <v>2.2999999999999998</v>
          </cell>
          <cell r="J666" t="str">
            <v xml:space="preserve"> GRANDES DOCUMENTALES</v>
          </cell>
          <cell r="K666" t="str">
            <v xml:space="preserve"> GRANDES DOCUMENTALES</v>
          </cell>
          <cell r="L666">
            <v>1000</v>
          </cell>
          <cell r="M666">
            <v>427</v>
          </cell>
          <cell r="N666">
            <v>2.2999999999999998</v>
          </cell>
          <cell r="O666" t="str">
            <v>DT</v>
          </cell>
          <cell r="P666" t="str">
            <v>Lab</v>
          </cell>
          <cell r="Q666" t="str">
            <v>NAC.</v>
          </cell>
        </row>
        <row r="667">
          <cell r="A667" t="str">
            <v>TVE2:NAC.</v>
          </cell>
          <cell r="B667" t="str">
            <v xml:space="preserve"> 15H45</v>
          </cell>
          <cell r="C667">
            <v>0.65625</v>
          </cell>
          <cell r="D667">
            <v>36293</v>
          </cell>
          <cell r="E667">
            <v>20</v>
          </cell>
          <cell r="F667">
            <v>1</v>
          </cell>
          <cell r="G667">
            <v>1000</v>
          </cell>
          <cell r="H667">
            <v>458</v>
          </cell>
          <cell r="I667">
            <v>2.2000000000000002</v>
          </cell>
          <cell r="J667" t="str">
            <v xml:space="preserve"> GRANDES DOCUMENTALES</v>
          </cell>
          <cell r="K667" t="str">
            <v xml:space="preserve"> GRANDES DOCUMENTALES</v>
          </cell>
          <cell r="L667">
            <v>1000</v>
          </cell>
          <cell r="M667">
            <v>458</v>
          </cell>
          <cell r="N667">
            <v>2.2000000000000002</v>
          </cell>
          <cell r="O667" t="str">
            <v>DT</v>
          </cell>
          <cell r="P667" t="str">
            <v>Lab</v>
          </cell>
          <cell r="Q667" t="str">
            <v>NAC.</v>
          </cell>
        </row>
        <row r="668">
          <cell r="A668" t="str">
            <v>TVE2:NAC.</v>
          </cell>
          <cell r="B668" t="str">
            <v xml:space="preserve"> 21H30</v>
          </cell>
          <cell r="C668">
            <v>0.89583333333333337</v>
          </cell>
          <cell r="D668">
            <v>36294</v>
          </cell>
          <cell r="E668">
            <v>20</v>
          </cell>
          <cell r="F668">
            <v>1</v>
          </cell>
          <cell r="G668">
            <v>1200</v>
          </cell>
          <cell r="H668">
            <v>658</v>
          </cell>
          <cell r="I668">
            <v>1.8</v>
          </cell>
          <cell r="J668" t="str">
            <v xml:space="preserve"> SERIE</v>
          </cell>
          <cell r="K668" t="str">
            <v xml:space="preserve"> SERIE</v>
          </cell>
          <cell r="L668">
            <v>1200</v>
          </cell>
          <cell r="M668">
            <v>658</v>
          </cell>
          <cell r="N668">
            <v>1.8</v>
          </cell>
          <cell r="O668" t="str">
            <v>PT</v>
          </cell>
          <cell r="P668" t="str">
            <v>Lab</v>
          </cell>
          <cell r="Q668" t="str">
            <v>NAC.</v>
          </cell>
        </row>
        <row r="669">
          <cell r="A669" t="str">
            <v>TVE2:NAC.</v>
          </cell>
          <cell r="B669" t="str">
            <v xml:space="preserve"> 24H30</v>
          </cell>
          <cell r="C669">
            <v>1.0208333333333333</v>
          </cell>
          <cell r="D669">
            <v>36294</v>
          </cell>
          <cell r="E669">
            <v>20</v>
          </cell>
          <cell r="F669">
            <v>1</v>
          </cell>
          <cell r="G669">
            <v>300</v>
          </cell>
          <cell r="H669">
            <v>147</v>
          </cell>
          <cell r="I669">
            <v>2</v>
          </cell>
          <cell r="J669" t="str">
            <v xml:space="preserve"> LA NOCHE TEMATICA DE LA 2</v>
          </cell>
          <cell r="K669" t="str">
            <v xml:space="preserve"> LA NOCHE TEMATICA DE LA 2</v>
          </cell>
          <cell r="L669">
            <v>300</v>
          </cell>
          <cell r="M669">
            <v>147</v>
          </cell>
          <cell r="N669">
            <v>2</v>
          </cell>
          <cell r="O669" t="str">
            <v>DT</v>
          </cell>
          <cell r="P669" t="str">
            <v>Lab</v>
          </cell>
          <cell r="Q669" t="str">
            <v>NAC.</v>
          </cell>
        </row>
        <row r="670">
          <cell r="A670" t="str">
            <v>TVE2:NAC.</v>
          </cell>
          <cell r="B670" t="str">
            <v xml:space="preserve"> 25H15</v>
          </cell>
          <cell r="C670">
            <v>1.0520833333333333</v>
          </cell>
          <cell r="D670">
            <v>36294</v>
          </cell>
          <cell r="E670">
            <v>20</v>
          </cell>
          <cell r="F670">
            <v>1</v>
          </cell>
          <cell r="G670">
            <v>300</v>
          </cell>
          <cell r="H670">
            <v>200</v>
          </cell>
          <cell r="I670">
            <v>1.5</v>
          </cell>
          <cell r="J670" t="str">
            <v xml:space="preserve"> LA NOCHE TEMATICA DE LA 2</v>
          </cell>
          <cell r="K670" t="str">
            <v xml:space="preserve"> LA NOCHE TEMATICA DE LA 2</v>
          </cell>
          <cell r="L670">
            <v>300</v>
          </cell>
          <cell r="M670">
            <v>200</v>
          </cell>
          <cell r="N670">
            <v>1.5</v>
          </cell>
          <cell r="O670" t="str">
            <v>DT</v>
          </cell>
          <cell r="P670" t="str">
            <v>Lab</v>
          </cell>
          <cell r="Q670" t="str">
            <v>NAC.</v>
          </cell>
        </row>
        <row r="671">
          <cell r="A671" t="str">
            <v>TVE2:NAC.</v>
          </cell>
          <cell r="B671" t="str">
            <v xml:space="preserve"> 23H00</v>
          </cell>
          <cell r="C671">
            <v>0.95833333333333337</v>
          </cell>
          <cell r="D671">
            <v>36295</v>
          </cell>
          <cell r="E671">
            <v>20</v>
          </cell>
          <cell r="F671">
            <v>1</v>
          </cell>
          <cell r="G671">
            <v>1000</v>
          </cell>
          <cell r="H671">
            <v>685</v>
          </cell>
          <cell r="I671">
            <v>1.5</v>
          </cell>
          <cell r="J671" t="str">
            <v xml:space="preserve"> LO TUYO ES PURO TEATRO</v>
          </cell>
          <cell r="K671" t="str">
            <v xml:space="preserve"> LO TUYO ES PURO TEATRO</v>
          </cell>
          <cell r="L671">
            <v>1000</v>
          </cell>
          <cell r="M671">
            <v>685</v>
          </cell>
          <cell r="N671">
            <v>1.5</v>
          </cell>
          <cell r="O671" t="str">
            <v>PT</v>
          </cell>
          <cell r="P671" t="str">
            <v>FS</v>
          </cell>
          <cell r="Q671" t="str">
            <v>NAC.</v>
          </cell>
        </row>
        <row r="672">
          <cell r="A672" t="str">
            <v>TVE2:NAC.</v>
          </cell>
          <cell r="B672" t="str">
            <v xml:space="preserve"> 24H30</v>
          </cell>
          <cell r="C672">
            <v>1.0208333333333333</v>
          </cell>
          <cell r="D672">
            <v>36295</v>
          </cell>
          <cell r="E672">
            <v>20</v>
          </cell>
          <cell r="F672">
            <v>1</v>
          </cell>
          <cell r="G672">
            <v>200</v>
          </cell>
          <cell r="H672">
            <v>159</v>
          </cell>
          <cell r="I672">
            <v>1.3</v>
          </cell>
          <cell r="J672" t="str">
            <v xml:space="preserve"> GRANDE ES EL TEATRO</v>
          </cell>
          <cell r="K672" t="str">
            <v xml:space="preserve"> GRANDE ES EL TEATRO</v>
          </cell>
          <cell r="L672">
            <v>200</v>
          </cell>
          <cell r="M672">
            <v>159</v>
          </cell>
          <cell r="N672">
            <v>1.3</v>
          </cell>
          <cell r="O672" t="str">
            <v>DT</v>
          </cell>
          <cell r="P672" t="str">
            <v>FS</v>
          </cell>
          <cell r="Q672" t="str">
            <v>NAC.</v>
          </cell>
        </row>
        <row r="673">
          <cell r="A673" t="str">
            <v>TVE2:NAC.</v>
          </cell>
          <cell r="B673" t="str">
            <v xml:space="preserve"> 22H45</v>
          </cell>
          <cell r="C673">
            <v>0.94791666666666663</v>
          </cell>
          <cell r="D673">
            <v>36296</v>
          </cell>
          <cell r="E673">
            <v>20</v>
          </cell>
          <cell r="F673">
            <v>1</v>
          </cell>
          <cell r="G673">
            <v>2000</v>
          </cell>
          <cell r="H673">
            <v>884</v>
          </cell>
          <cell r="I673">
            <v>2.2999999999999998</v>
          </cell>
          <cell r="J673" t="str">
            <v xml:space="preserve"> ESTUDIO ESTADIO</v>
          </cell>
          <cell r="K673" t="str">
            <v xml:space="preserve"> ESTUDIO ESTADIO</v>
          </cell>
          <cell r="L673">
            <v>2000</v>
          </cell>
          <cell r="M673">
            <v>884</v>
          </cell>
          <cell r="N673">
            <v>2.2999999999999998</v>
          </cell>
          <cell r="O673" t="str">
            <v>PT</v>
          </cell>
          <cell r="P673" t="str">
            <v>FS</v>
          </cell>
          <cell r="Q673" t="str">
            <v>NAC.</v>
          </cell>
        </row>
        <row r="674">
          <cell r="A674" t="str">
            <v>TVE2:NAC.</v>
          </cell>
          <cell r="B674" t="str">
            <v xml:space="preserve"> 16H15</v>
          </cell>
          <cell r="C674">
            <v>0.67708333333333337</v>
          </cell>
          <cell r="D674">
            <v>36304</v>
          </cell>
          <cell r="E674">
            <v>20</v>
          </cell>
          <cell r="F674">
            <v>1</v>
          </cell>
          <cell r="G674">
            <v>1000</v>
          </cell>
          <cell r="H674">
            <v>401</v>
          </cell>
          <cell r="I674">
            <v>2.5</v>
          </cell>
          <cell r="J674" t="str">
            <v xml:space="preserve"> GRANDES DOCUMENTALES</v>
          </cell>
          <cell r="K674" t="str">
            <v xml:space="preserve"> GRANDES DOCUMENTALES</v>
          </cell>
          <cell r="L674">
            <v>1000</v>
          </cell>
          <cell r="M674">
            <v>401</v>
          </cell>
          <cell r="N674">
            <v>2.5</v>
          </cell>
          <cell r="O674" t="str">
            <v>DT</v>
          </cell>
          <cell r="P674" t="str">
            <v>Lab</v>
          </cell>
          <cell r="Q674" t="str">
            <v>NAC.</v>
          </cell>
        </row>
        <row r="675">
          <cell r="A675" t="str">
            <v>TVE2:NAC.</v>
          </cell>
          <cell r="B675" t="str">
            <v xml:space="preserve"> 16H45</v>
          </cell>
          <cell r="C675">
            <v>0.69791666666666663</v>
          </cell>
          <cell r="D675">
            <v>36304</v>
          </cell>
          <cell r="E675">
            <v>20</v>
          </cell>
          <cell r="F675">
            <v>1</v>
          </cell>
          <cell r="G675">
            <v>500</v>
          </cell>
          <cell r="H675">
            <v>279</v>
          </cell>
          <cell r="I675">
            <v>1.8</v>
          </cell>
          <cell r="J675" t="str">
            <v xml:space="preserve"> DOCUMENTAL</v>
          </cell>
          <cell r="K675" t="str">
            <v xml:space="preserve"> DOCUMENTAL</v>
          </cell>
          <cell r="L675">
            <v>500</v>
          </cell>
          <cell r="M675">
            <v>279</v>
          </cell>
          <cell r="N675">
            <v>1.8</v>
          </cell>
          <cell r="O675" t="str">
            <v>DT</v>
          </cell>
          <cell r="P675" t="str">
            <v>Lab</v>
          </cell>
          <cell r="Q675" t="str">
            <v>NAC.</v>
          </cell>
        </row>
        <row r="676">
          <cell r="A676" t="str">
            <v>TVE2:NAC.</v>
          </cell>
          <cell r="B676" t="str">
            <v xml:space="preserve"> 23H30</v>
          </cell>
          <cell r="C676">
            <v>0.97916666666666663</v>
          </cell>
          <cell r="D676">
            <v>36304</v>
          </cell>
          <cell r="E676">
            <v>20</v>
          </cell>
          <cell r="F676">
            <v>1</v>
          </cell>
          <cell r="G676">
            <v>1000</v>
          </cell>
          <cell r="H676">
            <v>596</v>
          </cell>
          <cell r="I676">
            <v>1.7</v>
          </cell>
          <cell r="J676" t="str">
            <v xml:space="preserve"> QUE GRANDE ES EL CINE</v>
          </cell>
          <cell r="K676" t="str">
            <v xml:space="preserve"> QUE GRANDE ES EL CINE</v>
          </cell>
          <cell r="L676">
            <v>1000</v>
          </cell>
          <cell r="M676">
            <v>596</v>
          </cell>
          <cell r="N676">
            <v>1.7</v>
          </cell>
          <cell r="O676" t="str">
            <v>PT</v>
          </cell>
          <cell r="P676" t="str">
            <v>Lab</v>
          </cell>
          <cell r="Q676" t="str">
            <v>NAC.</v>
          </cell>
        </row>
        <row r="677">
          <cell r="A677" t="str">
            <v>TVE2:NAC.</v>
          </cell>
          <cell r="B677" t="str">
            <v xml:space="preserve"> 23H00</v>
          </cell>
          <cell r="C677">
            <v>0.95833333333333337</v>
          </cell>
          <cell r="D677">
            <v>36305</v>
          </cell>
          <cell r="E677">
            <v>20</v>
          </cell>
          <cell r="F677">
            <v>1</v>
          </cell>
          <cell r="G677">
            <v>1500</v>
          </cell>
          <cell r="H677">
            <v>527</v>
          </cell>
          <cell r="I677">
            <v>2.8</v>
          </cell>
          <cell r="J677" t="str">
            <v xml:space="preserve"> VERSION ESPAÑOLA</v>
          </cell>
          <cell r="K677" t="str">
            <v xml:space="preserve"> VERSION ESPAÑOLA</v>
          </cell>
          <cell r="L677">
            <v>1500</v>
          </cell>
          <cell r="M677">
            <v>527</v>
          </cell>
          <cell r="N677">
            <v>2.8</v>
          </cell>
          <cell r="O677" t="str">
            <v>PT</v>
          </cell>
          <cell r="P677" t="str">
            <v>Lab</v>
          </cell>
          <cell r="Q677" t="str">
            <v>NAC.</v>
          </cell>
        </row>
        <row r="678">
          <cell r="A678" t="str">
            <v>TVE2:NAC.</v>
          </cell>
          <cell r="B678" t="str">
            <v xml:space="preserve"> 24H45</v>
          </cell>
          <cell r="C678">
            <v>1.03125</v>
          </cell>
          <cell r="D678">
            <v>36305</v>
          </cell>
          <cell r="E678">
            <v>20</v>
          </cell>
          <cell r="F678">
            <v>1</v>
          </cell>
          <cell r="G678">
            <v>150</v>
          </cell>
          <cell r="H678">
            <v>119</v>
          </cell>
          <cell r="I678">
            <v>1.3</v>
          </cell>
          <cell r="J678" t="str">
            <v xml:space="preserve"> CINE</v>
          </cell>
          <cell r="K678" t="str">
            <v xml:space="preserve"> CINE</v>
          </cell>
          <cell r="L678">
            <v>150</v>
          </cell>
          <cell r="M678">
            <v>119</v>
          </cell>
          <cell r="N678">
            <v>1.3</v>
          </cell>
          <cell r="O678" t="str">
            <v>DT</v>
          </cell>
          <cell r="P678" t="str">
            <v>Lab</v>
          </cell>
          <cell r="Q678" t="str">
            <v>NAC.</v>
          </cell>
        </row>
        <row r="679">
          <cell r="A679" t="str">
            <v>TVE2:NAC.</v>
          </cell>
          <cell r="B679" t="str">
            <v xml:space="preserve"> 15H45</v>
          </cell>
          <cell r="C679">
            <v>0.65625</v>
          </cell>
          <cell r="D679">
            <v>36306</v>
          </cell>
          <cell r="E679">
            <v>20</v>
          </cell>
          <cell r="F679">
            <v>1</v>
          </cell>
          <cell r="G679">
            <v>1000</v>
          </cell>
          <cell r="H679">
            <v>458</v>
          </cell>
          <cell r="I679">
            <v>2.2000000000000002</v>
          </cell>
          <cell r="J679" t="str">
            <v xml:space="preserve"> GRANDES DOCUMENTALES</v>
          </cell>
          <cell r="K679" t="str">
            <v xml:space="preserve"> GRANDES DOCUMENTALES</v>
          </cell>
          <cell r="L679">
            <v>1000</v>
          </cell>
          <cell r="M679">
            <v>458</v>
          </cell>
          <cell r="N679">
            <v>2.2000000000000002</v>
          </cell>
          <cell r="O679" t="str">
            <v>DT</v>
          </cell>
          <cell r="P679" t="str">
            <v>Lab</v>
          </cell>
          <cell r="Q679" t="str">
            <v>NAC.</v>
          </cell>
        </row>
        <row r="680">
          <cell r="A680" t="str">
            <v>TVE2:NAC.</v>
          </cell>
          <cell r="B680" t="str">
            <v xml:space="preserve"> 16H15</v>
          </cell>
          <cell r="C680">
            <v>0.67708333333333337</v>
          </cell>
          <cell r="D680">
            <v>36308</v>
          </cell>
          <cell r="E680">
            <v>20</v>
          </cell>
          <cell r="F680">
            <v>1</v>
          </cell>
          <cell r="G680">
            <v>1000</v>
          </cell>
          <cell r="H680">
            <v>389</v>
          </cell>
          <cell r="I680">
            <v>2.6</v>
          </cell>
          <cell r="J680" t="str">
            <v xml:space="preserve"> GRANDES DOCUMENTALES</v>
          </cell>
          <cell r="K680" t="str">
            <v xml:space="preserve"> GRANDES DOCUMENTALES</v>
          </cell>
          <cell r="L680">
            <v>1000</v>
          </cell>
          <cell r="M680">
            <v>389</v>
          </cell>
          <cell r="N680">
            <v>2.6</v>
          </cell>
          <cell r="O680" t="str">
            <v>DT</v>
          </cell>
          <cell r="P680" t="str">
            <v>Lab</v>
          </cell>
          <cell r="Q680" t="str">
            <v>NAC.</v>
          </cell>
        </row>
        <row r="681">
          <cell r="A681" t="str">
            <v>TVE2:NAC.</v>
          </cell>
          <cell r="B681" t="str">
            <v xml:space="preserve"> 24H30</v>
          </cell>
          <cell r="C681">
            <v>1.0208333333333333</v>
          </cell>
          <cell r="D681">
            <v>36308</v>
          </cell>
          <cell r="E681">
            <v>20</v>
          </cell>
          <cell r="F681">
            <v>1</v>
          </cell>
          <cell r="G681">
            <v>300</v>
          </cell>
          <cell r="H681">
            <v>143</v>
          </cell>
          <cell r="I681">
            <v>2.1</v>
          </cell>
          <cell r="J681" t="str">
            <v xml:space="preserve"> LA NOCHE TEMATICA DE LA 2</v>
          </cell>
          <cell r="K681" t="str">
            <v xml:space="preserve"> LA NOCHE TEMATICA DE LA 2</v>
          </cell>
          <cell r="L681">
            <v>300</v>
          </cell>
          <cell r="M681">
            <v>143</v>
          </cell>
          <cell r="N681">
            <v>2.1</v>
          </cell>
          <cell r="O681" t="str">
            <v>DT</v>
          </cell>
          <cell r="P681" t="str">
            <v>Lab</v>
          </cell>
          <cell r="Q681" t="str">
            <v>NAC.</v>
          </cell>
        </row>
        <row r="682">
          <cell r="A682" t="str">
            <v>TVE2:NAC.</v>
          </cell>
          <cell r="B682" t="str">
            <v xml:space="preserve"> 25H15</v>
          </cell>
          <cell r="C682">
            <v>1.0520833333333333</v>
          </cell>
          <cell r="D682">
            <v>36308</v>
          </cell>
          <cell r="E682">
            <v>20</v>
          </cell>
          <cell r="F682">
            <v>1</v>
          </cell>
          <cell r="G682">
            <v>300</v>
          </cell>
          <cell r="H682">
            <v>192</v>
          </cell>
          <cell r="I682">
            <v>1.6</v>
          </cell>
          <cell r="J682" t="str">
            <v xml:space="preserve"> LA NOCHE TEMATICA DE LA 2</v>
          </cell>
          <cell r="K682" t="str">
            <v xml:space="preserve"> LA NOCHE TEMATICA DE LA 2</v>
          </cell>
          <cell r="L682">
            <v>300</v>
          </cell>
          <cell r="M682">
            <v>192</v>
          </cell>
          <cell r="N682">
            <v>1.6</v>
          </cell>
          <cell r="O682" t="str">
            <v>DT</v>
          </cell>
          <cell r="P682" t="str">
            <v>Lab</v>
          </cell>
          <cell r="Q682" t="str">
            <v>NAC.</v>
          </cell>
        </row>
        <row r="683">
          <cell r="A683" t="str">
            <v>TVE2:NAC.</v>
          </cell>
          <cell r="B683" t="str">
            <v xml:space="preserve"> 17H30</v>
          </cell>
          <cell r="C683">
            <v>0.72916666666666663</v>
          </cell>
          <cell r="D683">
            <v>36309</v>
          </cell>
          <cell r="E683">
            <v>20</v>
          </cell>
          <cell r="F683">
            <v>1</v>
          </cell>
          <cell r="G683">
            <v>300</v>
          </cell>
          <cell r="H683">
            <v>321</v>
          </cell>
          <cell r="I683">
            <v>0.9</v>
          </cell>
          <cell r="J683" t="str">
            <v xml:space="preserve"> MUSICAL (R)</v>
          </cell>
          <cell r="K683" t="str">
            <v xml:space="preserve"> MUSICAL (R)</v>
          </cell>
          <cell r="L683">
            <v>300</v>
          </cell>
          <cell r="M683">
            <v>321</v>
          </cell>
          <cell r="N683">
            <v>0.9</v>
          </cell>
          <cell r="O683" t="str">
            <v>DT</v>
          </cell>
          <cell r="P683" t="str">
            <v>FS</v>
          </cell>
          <cell r="Q683" t="str">
            <v>NAC.</v>
          </cell>
        </row>
        <row r="684">
          <cell r="A684" t="str">
            <v>TVE2:NAC.</v>
          </cell>
          <cell r="B684" t="str">
            <v xml:space="preserve"> 24H30</v>
          </cell>
          <cell r="C684">
            <v>1.0208333333333333</v>
          </cell>
          <cell r="D684">
            <v>36309</v>
          </cell>
          <cell r="E684">
            <v>20</v>
          </cell>
          <cell r="F684">
            <v>1</v>
          </cell>
          <cell r="G684">
            <v>200</v>
          </cell>
          <cell r="H684">
            <v>159</v>
          </cell>
          <cell r="I684">
            <v>1.3</v>
          </cell>
          <cell r="J684" t="str">
            <v xml:space="preserve"> GRANDE ES EL TEATRO</v>
          </cell>
          <cell r="K684" t="str">
            <v xml:space="preserve"> GRANDE ES EL TEATRO</v>
          </cell>
          <cell r="L684">
            <v>200</v>
          </cell>
          <cell r="M684">
            <v>159</v>
          </cell>
          <cell r="N684">
            <v>1.3</v>
          </cell>
          <cell r="O684" t="str">
            <v>DT</v>
          </cell>
          <cell r="P684" t="str">
            <v>FS</v>
          </cell>
          <cell r="Q684" t="str">
            <v>NAC.</v>
          </cell>
        </row>
        <row r="685">
          <cell r="A685" t="str">
            <v>TVE2:NAC.</v>
          </cell>
          <cell r="B685" t="str">
            <v xml:space="preserve"> 23H15</v>
          </cell>
          <cell r="C685">
            <v>0.96875</v>
          </cell>
          <cell r="D685">
            <v>36310</v>
          </cell>
          <cell r="E685">
            <v>20</v>
          </cell>
          <cell r="F685">
            <v>1</v>
          </cell>
          <cell r="G685">
            <v>2000</v>
          </cell>
          <cell r="H685">
            <v>856</v>
          </cell>
          <cell r="I685">
            <v>2.2999999999999998</v>
          </cell>
          <cell r="J685" t="str">
            <v xml:space="preserve"> ESTUDIO ESTADIO</v>
          </cell>
          <cell r="K685" t="str">
            <v xml:space="preserve"> ESTUDIO ESTADIO</v>
          </cell>
          <cell r="L685">
            <v>2000</v>
          </cell>
          <cell r="M685">
            <v>856</v>
          </cell>
          <cell r="N685">
            <v>2.2999999999999998</v>
          </cell>
          <cell r="O685" t="str">
            <v>PT</v>
          </cell>
          <cell r="P685" t="str">
            <v>FS</v>
          </cell>
          <cell r="Q685" t="str">
            <v>NAC.</v>
          </cell>
        </row>
        <row r="686">
          <cell r="A686" t="str">
            <v>TVE2:NAC.</v>
          </cell>
          <cell r="B686" t="str">
            <v xml:space="preserve"> 16H15</v>
          </cell>
          <cell r="C686">
            <v>0.67708333333333337</v>
          </cell>
          <cell r="D686">
            <v>36311</v>
          </cell>
          <cell r="E686">
            <v>20</v>
          </cell>
          <cell r="F686">
            <v>1</v>
          </cell>
          <cell r="G686">
            <v>1000</v>
          </cell>
          <cell r="H686">
            <v>401</v>
          </cell>
          <cell r="I686">
            <v>2.5</v>
          </cell>
          <cell r="J686" t="str">
            <v xml:space="preserve"> GRANDES DOCUMENTALES</v>
          </cell>
          <cell r="K686" t="str">
            <v xml:space="preserve"> GRANDES DOCUMENTALES</v>
          </cell>
          <cell r="L686">
            <v>1000</v>
          </cell>
          <cell r="M686">
            <v>401</v>
          </cell>
          <cell r="N686">
            <v>2.5</v>
          </cell>
          <cell r="O686" t="str">
            <v>DT</v>
          </cell>
          <cell r="P686" t="str">
            <v>Lab</v>
          </cell>
          <cell r="Q686" t="str">
            <v>NAC.</v>
          </cell>
        </row>
        <row r="687">
          <cell r="A687" t="str">
            <v>TVE2:NAC.</v>
          </cell>
          <cell r="B687" t="str">
            <v xml:space="preserve"> 16H45</v>
          </cell>
          <cell r="C687">
            <v>0.69791666666666663</v>
          </cell>
          <cell r="D687">
            <v>36311</v>
          </cell>
          <cell r="E687">
            <v>20</v>
          </cell>
          <cell r="F687">
            <v>1</v>
          </cell>
          <cell r="G687">
            <v>500</v>
          </cell>
          <cell r="H687">
            <v>279</v>
          </cell>
          <cell r="I687">
            <v>1.8</v>
          </cell>
          <cell r="J687" t="str">
            <v xml:space="preserve"> DOCUMENTAL</v>
          </cell>
          <cell r="K687" t="str">
            <v xml:space="preserve"> DOCUMENTAL</v>
          </cell>
          <cell r="L687">
            <v>500</v>
          </cell>
          <cell r="M687">
            <v>279</v>
          </cell>
          <cell r="N687">
            <v>1.8</v>
          </cell>
          <cell r="O687" t="str">
            <v>DT</v>
          </cell>
          <cell r="P687" t="str">
            <v>Lab</v>
          </cell>
          <cell r="Q687" t="str">
            <v>NAC.</v>
          </cell>
        </row>
        <row r="688">
          <cell r="A688" t="str">
            <v>TVE2:NAC.</v>
          </cell>
          <cell r="B688" t="str">
            <v xml:space="preserve"> 22H30</v>
          </cell>
          <cell r="C688">
            <v>0.9375</v>
          </cell>
          <cell r="D688">
            <v>36311</v>
          </cell>
          <cell r="E688">
            <v>20</v>
          </cell>
          <cell r="F688">
            <v>1</v>
          </cell>
          <cell r="G688">
            <v>1000</v>
          </cell>
          <cell r="H688">
            <v>571</v>
          </cell>
          <cell r="I688">
            <v>1.8</v>
          </cell>
          <cell r="J688" t="str">
            <v xml:space="preserve"> QUE GRANDE ES EL CINE</v>
          </cell>
          <cell r="K688" t="str">
            <v xml:space="preserve"> QUE GRANDE ES EL CINE</v>
          </cell>
          <cell r="L688">
            <v>1000</v>
          </cell>
          <cell r="M688">
            <v>571</v>
          </cell>
          <cell r="N688">
            <v>1.8</v>
          </cell>
          <cell r="O688" t="str">
            <v>PT</v>
          </cell>
          <cell r="P688" t="str">
            <v>Lab</v>
          </cell>
          <cell r="Q688" t="str">
            <v>NAC.</v>
          </cell>
        </row>
        <row r="689">
          <cell r="A689" t="str">
            <v>TVE2:NAC.</v>
          </cell>
          <cell r="B689" t="str">
            <v xml:space="preserve"> 23H30</v>
          </cell>
          <cell r="C689">
            <v>0.97916666666666663</v>
          </cell>
          <cell r="D689">
            <v>36311</v>
          </cell>
          <cell r="E689">
            <v>20</v>
          </cell>
          <cell r="F689">
            <v>1</v>
          </cell>
          <cell r="G689">
            <v>1000</v>
          </cell>
          <cell r="H689">
            <v>583</v>
          </cell>
          <cell r="I689">
            <v>1.7</v>
          </cell>
          <cell r="J689" t="str">
            <v xml:space="preserve"> QUE GRANDE ES EL CINE</v>
          </cell>
          <cell r="K689" t="str">
            <v xml:space="preserve"> QUE GRANDE ES EL CINE</v>
          </cell>
          <cell r="L689">
            <v>1000</v>
          </cell>
          <cell r="M689">
            <v>583</v>
          </cell>
          <cell r="N689">
            <v>1.7</v>
          </cell>
          <cell r="O689" t="str">
            <v>PT</v>
          </cell>
          <cell r="P689" t="str">
            <v>Lab</v>
          </cell>
          <cell r="Q689" t="str">
            <v>NAC.</v>
          </cell>
        </row>
        <row r="690">
          <cell r="A690" t="str">
            <v>TVE2:NAC.</v>
          </cell>
          <cell r="B690" t="str">
            <v xml:space="preserve"> 23H00</v>
          </cell>
          <cell r="C690">
            <v>0.95833333333333337</v>
          </cell>
          <cell r="D690">
            <v>36312</v>
          </cell>
          <cell r="E690">
            <v>20</v>
          </cell>
          <cell r="F690">
            <v>1</v>
          </cell>
          <cell r="G690">
            <v>1500</v>
          </cell>
          <cell r="H690">
            <v>527</v>
          </cell>
          <cell r="I690">
            <v>2.8</v>
          </cell>
          <cell r="J690" t="str">
            <v xml:space="preserve"> VERSION ESPAÑOLA</v>
          </cell>
          <cell r="K690" t="str">
            <v xml:space="preserve"> VERSION ESPAÑOLA</v>
          </cell>
          <cell r="L690">
            <v>1500</v>
          </cell>
          <cell r="M690">
            <v>527</v>
          </cell>
          <cell r="N690">
            <v>2.8</v>
          </cell>
          <cell r="O690" t="str">
            <v>PT</v>
          </cell>
          <cell r="P690" t="str">
            <v>Lab</v>
          </cell>
          <cell r="Q690" t="str">
            <v>NAC.</v>
          </cell>
        </row>
        <row r="691">
          <cell r="A691" t="str">
            <v>TVE2:NAC.</v>
          </cell>
          <cell r="B691" t="str">
            <v xml:space="preserve"> 24H45</v>
          </cell>
          <cell r="C691">
            <v>1.03125</v>
          </cell>
          <cell r="D691">
            <v>36312</v>
          </cell>
          <cell r="E691">
            <v>20</v>
          </cell>
          <cell r="F691">
            <v>1</v>
          </cell>
          <cell r="G691">
            <v>150</v>
          </cell>
          <cell r="H691">
            <v>119</v>
          </cell>
          <cell r="I691">
            <v>1.3</v>
          </cell>
          <cell r="J691" t="str">
            <v xml:space="preserve"> CINE</v>
          </cell>
          <cell r="K691" t="str">
            <v xml:space="preserve"> CINE</v>
          </cell>
          <cell r="L691">
            <v>150</v>
          </cell>
          <cell r="M691">
            <v>119</v>
          </cell>
          <cell r="N691">
            <v>1.3</v>
          </cell>
          <cell r="O691" t="str">
            <v>DT</v>
          </cell>
          <cell r="P691" t="str">
            <v>Lab</v>
          </cell>
          <cell r="Q691" t="str">
            <v>NAC.</v>
          </cell>
        </row>
        <row r="692">
          <cell r="A692" t="str">
            <v>TVE2:NAC.</v>
          </cell>
          <cell r="B692" t="str">
            <v xml:space="preserve"> 15H45</v>
          </cell>
          <cell r="C692">
            <v>0.65625</v>
          </cell>
          <cell r="D692">
            <v>36313</v>
          </cell>
          <cell r="E692">
            <v>20</v>
          </cell>
          <cell r="F692">
            <v>1</v>
          </cell>
          <cell r="G692">
            <v>1000</v>
          </cell>
          <cell r="H692">
            <v>442</v>
          </cell>
          <cell r="I692">
            <v>2.2999999999999998</v>
          </cell>
          <cell r="J692" t="str">
            <v xml:space="preserve"> GRANDES DOCUMENTALES</v>
          </cell>
          <cell r="K692" t="str">
            <v xml:space="preserve"> GRANDES DOCUMENTALES</v>
          </cell>
          <cell r="L692">
            <v>1000</v>
          </cell>
          <cell r="M692">
            <v>442</v>
          </cell>
          <cell r="N692">
            <v>2.2999999999999998</v>
          </cell>
          <cell r="O692" t="str">
            <v>DT</v>
          </cell>
          <cell r="P692" t="str">
            <v>Lab</v>
          </cell>
          <cell r="Q692" t="str">
            <v>NAC.</v>
          </cell>
        </row>
        <row r="693">
          <cell r="A693" t="str">
            <v>TVE2:NAC.</v>
          </cell>
          <cell r="B693" t="str">
            <v xml:space="preserve"> 16H45</v>
          </cell>
          <cell r="C693">
            <v>0.69791666666666663</v>
          </cell>
          <cell r="D693">
            <v>36315</v>
          </cell>
          <cell r="E693">
            <v>20</v>
          </cell>
          <cell r="F693">
            <v>1</v>
          </cell>
          <cell r="G693">
            <v>500</v>
          </cell>
          <cell r="H693">
            <v>267</v>
          </cell>
          <cell r="I693">
            <v>1.9</v>
          </cell>
          <cell r="J693" t="str">
            <v xml:space="preserve"> DOCUMENTAL</v>
          </cell>
          <cell r="K693" t="str">
            <v xml:space="preserve"> DOCUMENTAL</v>
          </cell>
          <cell r="L693">
            <v>500</v>
          </cell>
          <cell r="M693">
            <v>267</v>
          </cell>
          <cell r="N693">
            <v>1.9</v>
          </cell>
          <cell r="O693" t="str">
            <v>DT</v>
          </cell>
          <cell r="P693" t="str">
            <v>Lab</v>
          </cell>
          <cell r="Q693" t="str">
            <v>NAC.</v>
          </cell>
        </row>
        <row r="694">
          <cell r="A694" t="str">
            <v>TVE2:NAC.</v>
          </cell>
          <cell r="B694" t="str">
            <v xml:space="preserve"> 23H00</v>
          </cell>
          <cell r="C694">
            <v>0.95833333333333337</v>
          </cell>
          <cell r="D694">
            <v>36315</v>
          </cell>
          <cell r="E694">
            <v>20</v>
          </cell>
          <cell r="F694">
            <v>1</v>
          </cell>
          <cell r="G694">
            <v>800</v>
          </cell>
          <cell r="H694">
            <v>378</v>
          </cell>
          <cell r="I694">
            <v>2.1</v>
          </cell>
          <cell r="J694" t="str">
            <v xml:space="preserve"> LA NOCHE TEMATICA DE LA 2</v>
          </cell>
          <cell r="K694" t="str">
            <v xml:space="preserve"> LA NOCHE TEMATICA DE LA 2</v>
          </cell>
          <cell r="L694">
            <v>800</v>
          </cell>
          <cell r="M694">
            <v>378</v>
          </cell>
          <cell r="N694">
            <v>2.1</v>
          </cell>
          <cell r="O694" t="str">
            <v>PT</v>
          </cell>
          <cell r="P694" t="str">
            <v>Lab</v>
          </cell>
          <cell r="Q694" t="str">
            <v>NAC.</v>
          </cell>
        </row>
        <row r="695">
          <cell r="A695" t="str">
            <v>TVE2:NAC.</v>
          </cell>
          <cell r="B695" t="str">
            <v xml:space="preserve"> 25H15</v>
          </cell>
          <cell r="C695">
            <v>1.0520833333333333</v>
          </cell>
          <cell r="D695">
            <v>36315</v>
          </cell>
          <cell r="E695">
            <v>20</v>
          </cell>
          <cell r="F695">
            <v>1</v>
          </cell>
          <cell r="G695">
            <v>300</v>
          </cell>
          <cell r="H695">
            <v>192</v>
          </cell>
          <cell r="I695">
            <v>1.6</v>
          </cell>
          <cell r="J695" t="str">
            <v xml:space="preserve"> LA NOCHE TEMATICA DE LA 2</v>
          </cell>
          <cell r="K695" t="str">
            <v xml:space="preserve"> LA NOCHE TEMATICA DE LA 2</v>
          </cell>
          <cell r="L695">
            <v>300</v>
          </cell>
          <cell r="M695">
            <v>192</v>
          </cell>
          <cell r="N695">
            <v>1.6</v>
          </cell>
          <cell r="O695" t="str">
            <v>DT</v>
          </cell>
          <cell r="P695" t="str">
            <v>Lab</v>
          </cell>
          <cell r="Q695" t="str">
            <v>NAC.</v>
          </cell>
        </row>
        <row r="696">
          <cell r="A696" t="str">
            <v>TVE2:NAC.</v>
          </cell>
          <cell r="B696" t="str">
            <v xml:space="preserve"> 17H30</v>
          </cell>
          <cell r="C696">
            <v>0.72916666666666663</v>
          </cell>
          <cell r="D696">
            <v>36316</v>
          </cell>
          <cell r="E696">
            <v>20</v>
          </cell>
          <cell r="F696">
            <v>1</v>
          </cell>
          <cell r="G696">
            <v>300</v>
          </cell>
          <cell r="H696">
            <v>321</v>
          </cell>
          <cell r="I696">
            <v>0.9</v>
          </cell>
          <cell r="J696" t="str">
            <v xml:space="preserve"> MUSICAL (R)</v>
          </cell>
          <cell r="K696" t="str">
            <v xml:space="preserve"> MUSICAL (R)</v>
          </cell>
          <cell r="L696">
            <v>300</v>
          </cell>
          <cell r="M696">
            <v>321</v>
          </cell>
          <cell r="N696">
            <v>0.9</v>
          </cell>
          <cell r="O696" t="str">
            <v>DT</v>
          </cell>
          <cell r="P696" t="str">
            <v>FS</v>
          </cell>
          <cell r="Q696" t="str">
            <v>NAC.</v>
          </cell>
        </row>
        <row r="697">
          <cell r="A697" t="str">
            <v>TVE2:NAC.</v>
          </cell>
          <cell r="B697" t="str">
            <v xml:space="preserve"> 24H30</v>
          </cell>
          <cell r="C697">
            <v>1.0208333333333333</v>
          </cell>
          <cell r="D697">
            <v>36316</v>
          </cell>
          <cell r="E697">
            <v>20</v>
          </cell>
          <cell r="F697">
            <v>1</v>
          </cell>
          <cell r="G697">
            <v>200</v>
          </cell>
          <cell r="H697">
            <v>167</v>
          </cell>
          <cell r="I697">
            <v>1.2</v>
          </cell>
          <cell r="J697" t="str">
            <v xml:space="preserve"> GRANDE ES EL TEATRO</v>
          </cell>
          <cell r="K697" t="str">
            <v xml:space="preserve"> GRANDE ES EL TEATRO</v>
          </cell>
          <cell r="L697">
            <v>200</v>
          </cell>
          <cell r="M697">
            <v>167</v>
          </cell>
          <cell r="N697">
            <v>1.2</v>
          </cell>
          <cell r="O697" t="str">
            <v>DT</v>
          </cell>
          <cell r="P697" t="str">
            <v>FS</v>
          </cell>
          <cell r="Q697" t="str">
            <v>NAC.</v>
          </cell>
        </row>
        <row r="698">
          <cell r="A698" t="str">
            <v>TVE2:NAC.</v>
          </cell>
          <cell r="B698" t="str">
            <v xml:space="preserve"> 21H45</v>
          </cell>
          <cell r="C698">
            <v>0.90625</v>
          </cell>
          <cell r="D698">
            <v>36317</v>
          </cell>
          <cell r="E698">
            <v>20</v>
          </cell>
          <cell r="F698">
            <v>1</v>
          </cell>
          <cell r="G698">
            <v>1000</v>
          </cell>
          <cell r="H698">
            <v>652</v>
          </cell>
          <cell r="I698">
            <v>1.5</v>
          </cell>
          <cell r="J698" t="str">
            <v xml:space="preserve"> DOCUMENTAL</v>
          </cell>
          <cell r="K698" t="str">
            <v xml:space="preserve"> DOCUMENTAL</v>
          </cell>
          <cell r="L698">
            <v>1000</v>
          </cell>
          <cell r="M698">
            <v>652</v>
          </cell>
          <cell r="N698">
            <v>1.5</v>
          </cell>
          <cell r="O698" t="str">
            <v>PT</v>
          </cell>
          <cell r="P698" t="str">
            <v>FS</v>
          </cell>
          <cell r="Q698" t="str">
            <v>NAC.</v>
          </cell>
        </row>
        <row r="699">
          <cell r="A699" t="str">
            <v>TVE2:NAC.</v>
          </cell>
          <cell r="B699" t="str">
            <v xml:space="preserve"> 22H45</v>
          </cell>
          <cell r="C699">
            <v>0.94791666666666663</v>
          </cell>
          <cell r="D699">
            <v>36317</v>
          </cell>
          <cell r="E699">
            <v>20</v>
          </cell>
          <cell r="F699">
            <v>1</v>
          </cell>
          <cell r="G699">
            <v>2000</v>
          </cell>
          <cell r="H699">
            <v>952</v>
          </cell>
          <cell r="I699">
            <v>2.1</v>
          </cell>
          <cell r="J699" t="str">
            <v xml:space="preserve"> ESTUDIO ESTADIO</v>
          </cell>
          <cell r="K699" t="str">
            <v xml:space="preserve"> ESTUDIO ESTADIO</v>
          </cell>
          <cell r="L699">
            <v>2000</v>
          </cell>
          <cell r="M699">
            <v>952</v>
          </cell>
          <cell r="N699">
            <v>2.1</v>
          </cell>
          <cell r="O699" t="str">
            <v>PT</v>
          </cell>
          <cell r="P699" t="str">
            <v>FS</v>
          </cell>
          <cell r="Q699" t="str">
            <v>NAC.</v>
          </cell>
        </row>
        <row r="700">
          <cell r="A700" t="str">
            <v>TVE2:NAC.</v>
          </cell>
          <cell r="B700" t="str">
            <v xml:space="preserve"> 15H45</v>
          </cell>
          <cell r="C700">
            <v>0.65625</v>
          </cell>
          <cell r="D700">
            <v>36318</v>
          </cell>
          <cell r="E700">
            <v>20</v>
          </cell>
          <cell r="F700">
            <v>1</v>
          </cell>
          <cell r="G700">
            <v>1000</v>
          </cell>
          <cell r="H700">
            <v>442</v>
          </cell>
          <cell r="I700">
            <v>2.2999999999999998</v>
          </cell>
          <cell r="J700" t="str">
            <v xml:space="preserve"> GRANDES DOCUMENTALES</v>
          </cell>
          <cell r="K700" t="str">
            <v xml:space="preserve"> GRANDES DOCUMENTALES</v>
          </cell>
          <cell r="L700">
            <v>1000</v>
          </cell>
          <cell r="M700">
            <v>442</v>
          </cell>
          <cell r="N700">
            <v>2.2999999999999998</v>
          </cell>
          <cell r="O700" t="str">
            <v>DT</v>
          </cell>
          <cell r="P700" t="str">
            <v>Lab</v>
          </cell>
          <cell r="Q700" t="str">
            <v>NAC.</v>
          </cell>
        </row>
        <row r="701">
          <cell r="A701" t="str">
            <v>TVE2:NAC.</v>
          </cell>
          <cell r="B701" t="str">
            <v xml:space="preserve"> 22H30</v>
          </cell>
          <cell r="C701">
            <v>0.9375</v>
          </cell>
          <cell r="D701">
            <v>36318</v>
          </cell>
          <cell r="E701">
            <v>20</v>
          </cell>
          <cell r="F701">
            <v>1</v>
          </cell>
          <cell r="G701">
            <v>1000</v>
          </cell>
          <cell r="H701">
            <v>571</v>
          </cell>
          <cell r="I701">
            <v>1.8</v>
          </cell>
          <cell r="J701" t="str">
            <v xml:space="preserve"> QUE GRANDE ES EL CINE</v>
          </cell>
          <cell r="K701" t="str">
            <v xml:space="preserve"> QUE GRANDE ES EL CINE</v>
          </cell>
          <cell r="L701">
            <v>1000</v>
          </cell>
          <cell r="M701">
            <v>571</v>
          </cell>
          <cell r="N701">
            <v>1.8</v>
          </cell>
          <cell r="O701" t="str">
            <v>PT</v>
          </cell>
          <cell r="P701" t="str">
            <v>Lab</v>
          </cell>
          <cell r="Q701" t="str">
            <v>NAC.</v>
          </cell>
        </row>
        <row r="702">
          <cell r="A702" t="str">
            <v>TVE2:NAC.</v>
          </cell>
          <cell r="B702" t="str">
            <v xml:space="preserve"> 22H30</v>
          </cell>
          <cell r="C702">
            <v>0.9375</v>
          </cell>
          <cell r="D702">
            <v>36319</v>
          </cell>
          <cell r="E702">
            <v>20</v>
          </cell>
          <cell r="F702">
            <v>1</v>
          </cell>
          <cell r="G702">
            <v>1500</v>
          </cell>
          <cell r="H702">
            <v>709</v>
          </cell>
          <cell r="I702">
            <v>2.1</v>
          </cell>
          <cell r="J702" t="str">
            <v xml:space="preserve"> VERSION ESPAÑOLA</v>
          </cell>
          <cell r="K702" t="str">
            <v xml:space="preserve"> VERSION ESPAÑOLA</v>
          </cell>
          <cell r="L702">
            <v>1500</v>
          </cell>
          <cell r="M702">
            <v>709</v>
          </cell>
          <cell r="N702">
            <v>2.1</v>
          </cell>
          <cell r="O702" t="str">
            <v>PT</v>
          </cell>
          <cell r="P702" t="str">
            <v>Lab</v>
          </cell>
          <cell r="Q702" t="str">
            <v>NAC.</v>
          </cell>
        </row>
        <row r="703">
          <cell r="A703" t="str">
            <v>TVE2:NAC.</v>
          </cell>
          <cell r="B703" t="str">
            <v xml:space="preserve"> 24H45</v>
          </cell>
          <cell r="C703">
            <v>1.03125</v>
          </cell>
          <cell r="D703">
            <v>36319</v>
          </cell>
          <cell r="E703">
            <v>20</v>
          </cell>
          <cell r="F703">
            <v>1</v>
          </cell>
          <cell r="G703">
            <v>150</v>
          </cell>
          <cell r="H703">
            <v>119</v>
          </cell>
          <cell r="I703">
            <v>1.3</v>
          </cell>
          <cell r="J703" t="str">
            <v xml:space="preserve"> CINE</v>
          </cell>
          <cell r="K703" t="str">
            <v xml:space="preserve"> CINE</v>
          </cell>
          <cell r="L703">
            <v>150</v>
          </cell>
          <cell r="M703">
            <v>119</v>
          </cell>
          <cell r="N703">
            <v>1.3</v>
          </cell>
          <cell r="O703" t="str">
            <v>DT</v>
          </cell>
          <cell r="P703" t="str">
            <v>Lab</v>
          </cell>
          <cell r="Q703" t="str">
            <v>NAC.</v>
          </cell>
        </row>
        <row r="704">
          <cell r="A704" t="str">
            <v>TVE2:NAC.</v>
          </cell>
          <cell r="B704" t="str">
            <v xml:space="preserve"> 15H45</v>
          </cell>
          <cell r="C704">
            <v>0.65625</v>
          </cell>
          <cell r="D704">
            <v>36320</v>
          </cell>
          <cell r="E704">
            <v>20</v>
          </cell>
          <cell r="F704">
            <v>1</v>
          </cell>
          <cell r="G704">
            <v>1000</v>
          </cell>
          <cell r="H704">
            <v>442</v>
          </cell>
          <cell r="I704">
            <v>2.2999999999999998</v>
          </cell>
          <cell r="J704" t="str">
            <v xml:space="preserve"> GRANDES DOCUMENTALES</v>
          </cell>
          <cell r="K704" t="str">
            <v xml:space="preserve"> GRANDES DOCUMENTALES</v>
          </cell>
          <cell r="L704">
            <v>1000</v>
          </cell>
          <cell r="M704">
            <v>442</v>
          </cell>
          <cell r="N704">
            <v>2.2999999999999998</v>
          </cell>
          <cell r="O704" t="str">
            <v>DT</v>
          </cell>
          <cell r="P704" t="str">
            <v>Lab</v>
          </cell>
          <cell r="Q704" t="str">
            <v>NAC.</v>
          </cell>
        </row>
        <row r="705">
          <cell r="A705" t="str">
            <v>TVE2:NAC.</v>
          </cell>
          <cell r="B705" t="str">
            <v xml:space="preserve"> 16H45</v>
          </cell>
          <cell r="C705">
            <v>0.69791666666666663</v>
          </cell>
          <cell r="D705">
            <v>36320</v>
          </cell>
          <cell r="E705">
            <v>20</v>
          </cell>
          <cell r="F705">
            <v>1</v>
          </cell>
          <cell r="G705">
            <v>500</v>
          </cell>
          <cell r="H705">
            <v>291</v>
          </cell>
          <cell r="I705">
            <v>1.7</v>
          </cell>
          <cell r="J705" t="str">
            <v xml:space="preserve"> DOCUMENTAL</v>
          </cell>
          <cell r="K705" t="str">
            <v xml:space="preserve"> DOCUMENTAL</v>
          </cell>
          <cell r="L705">
            <v>500</v>
          </cell>
          <cell r="M705">
            <v>291</v>
          </cell>
          <cell r="N705">
            <v>1.7</v>
          </cell>
          <cell r="O705" t="str">
            <v>DT</v>
          </cell>
          <cell r="P705" t="str">
            <v>Lab</v>
          </cell>
          <cell r="Q705" t="str">
            <v>NAC.</v>
          </cell>
        </row>
        <row r="706">
          <cell r="A706" t="str">
            <v>TVE2:NAC.</v>
          </cell>
          <cell r="B706" t="str">
            <v xml:space="preserve"> 22H30</v>
          </cell>
          <cell r="C706">
            <v>0.9375</v>
          </cell>
          <cell r="D706">
            <v>36322</v>
          </cell>
          <cell r="E706">
            <v>20</v>
          </cell>
          <cell r="F706">
            <v>1</v>
          </cell>
          <cell r="G706">
            <v>1000</v>
          </cell>
          <cell r="H706">
            <v>652</v>
          </cell>
          <cell r="I706">
            <v>1.5</v>
          </cell>
          <cell r="J706" t="str">
            <v xml:space="preserve"> LA NOCHE TEMATICA DE LA 2</v>
          </cell>
          <cell r="K706" t="str">
            <v xml:space="preserve"> LA NOCHE TEMATICA DE LA 2</v>
          </cell>
          <cell r="L706">
            <v>1000</v>
          </cell>
          <cell r="M706">
            <v>652</v>
          </cell>
          <cell r="N706">
            <v>1.5</v>
          </cell>
          <cell r="O706" t="str">
            <v>PT</v>
          </cell>
          <cell r="P706" t="str">
            <v>Lab</v>
          </cell>
          <cell r="Q706" t="str">
            <v>NAC.</v>
          </cell>
        </row>
        <row r="707">
          <cell r="A707" t="str">
            <v>TVE2:NAC.</v>
          </cell>
          <cell r="B707" t="str">
            <v xml:space="preserve"> 24H30</v>
          </cell>
          <cell r="C707">
            <v>1.0208333333333333</v>
          </cell>
          <cell r="D707">
            <v>36322</v>
          </cell>
          <cell r="E707">
            <v>20</v>
          </cell>
          <cell r="F707">
            <v>1</v>
          </cell>
          <cell r="G707">
            <v>300</v>
          </cell>
          <cell r="H707">
            <v>143</v>
          </cell>
          <cell r="I707">
            <v>2.1</v>
          </cell>
          <cell r="J707" t="str">
            <v xml:space="preserve"> LA NOCHE TEMATICA DE LA 2</v>
          </cell>
          <cell r="K707" t="str">
            <v xml:space="preserve"> LA NOCHE TEMATICA DE LA 2</v>
          </cell>
          <cell r="L707">
            <v>300</v>
          </cell>
          <cell r="M707">
            <v>143</v>
          </cell>
          <cell r="N707">
            <v>2.1</v>
          </cell>
          <cell r="O707" t="str">
            <v>DT</v>
          </cell>
          <cell r="P707" t="str">
            <v>Lab</v>
          </cell>
          <cell r="Q707" t="str">
            <v>NAC.</v>
          </cell>
        </row>
        <row r="708">
          <cell r="A708" t="str">
            <v>TVE2:NAC.</v>
          </cell>
          <cell r="B708" t="str">
            <v xml:space="preserve"> 25H15</v>
          </cell>
          <cell r="C708">
            <v>1.0520833333333333</v>
          </cell>
          <cell r="D708">
            <v>36322</v>
          </cell>
          <cell r="E708">
            <v>20</v>
          </cell>
          <cell r="F708">
            <v>1</v>
          </cell>
          <cell r="G708">
            <v>300</v>
          </cell>
          <cell r="H708">
            <v>200</v>
          </cell>
          <cell r="I708">
            <v>1.5</v>
          </cell>
          <cell r="J708" t="str">
            <v xml:space="preserve"> LA NOCHE TEMATICA DE LA 2</v>
          </cell>
          <cell r="K708" t="str">
            <v xml:space="preserve"> LA NOCHE TEMATICA DE LA 2</v>
          </cell>
          <cell r="L708">
            <v>300</v>
          </cell>
          <cell r="M708">
            <v>200</v>
          </cell>
          <cell r="N708">
            <v>1.5</v>
          </cell>
          <cell r="O708" t="str">
            <v>DT</v>
          </cell>
          <cell r="P708" t="str">
            <v>Lab</v>
          </cell>
          <cell r="Q708" t="str">
            <v>NAC.</v>
          </cell>
        </row>
        <row r="709">
          <cell r="A709" t="str">
            <v>TVE2:NAC.</v>
          </cell>
          <cell r="B709" t="str">
            <v xml:space="preserve"> 15H45</v>
          </cell>
          <cell r="C709">
            <v>0.65625</v>
          </cell>
          <cell r="D709">
            <v>36323</v>
          </cell>
          <cell r="E709">
            <v>20</v>
          </cell>
          <cell r="F709">
            <v>1</v>
          </cell>
          <cell r="G709">
            <v>800</v>
          </cell>
          <cell r="H709">
            <v>855</v>
          </cell>
          <cell r="I709">
            <v>0.9</v>
          </cell>
          <cell r="J709" t="str">
            <v xml:space="preserve"> DEPORTES</v>
          </cell>
          <cell r="K709" t="str">
            <v xml:space="preserve"> DEPORTES</v>
          </cell>
          <cell r="L709">
            <v>800</v>
          </cell>
          <cell r="M709">
            <v>855</v>
          </cell>
          <cell r="N709">
            <v>0.9</v>
          </cell>
          <cell r="O709" t="str">
            <v>DT</v>
          </cell>
          <cell r="P709" t="str">
            <v>FS</v>
          </cell>
          <cell r="Q709" t="str">
            <v>NAC.</v>
          </cell>
        </row>
        <row r="710">
          <cell r="A710" t="str">
            <v>TVE2:NAC.</v>
          </cell>
          <cell r="B710" t="str">
            <v xml:space="preserve"> 17H30</v>
          </cell>
          <cell r="C710">
            <v>0.72916666666666663</v>
          </cell>
          <cell r="D710">
            <v>36323</v>
          </cell>
          <cell r="E710">
            <v>20</v>
          </cell>
          <cell r="F710">
            <v>1</v>
          </cell>
          <cell r="G710">
            <v>300</v>
          </cell>
          <cell r="H710">
            <v>321</v>
          </cell>
          <cell r="I710">
            <v>0.9</v>
          </cell>
          <cell r="J710" t="str">
            <v xml:space="preserve"> MUSICAL (R)</v>
          </cell>
          <cell r="K710" t="str">
            <v xml:space="preserve"> MUSICAL (R)</v>
          </cell>
          <cell r="L710">
            <v>300</v>
          </cell>
          <cell r="M710">
            <v>321</v>
          </cell>
          <cell r="N710">
            <v>0.9</v>
          </cell>
          <cell r="O710" t="str">
            <v>DT</v>
          </cell>
          <cell r="P710" t="str">
            <v>FS</v>
          </cell>
          <cell r="Q710" t="str">
            <v>NAC.</v>
          </cell>
        </row>
        <row r="711">
          <cell r="A711" t="str">
            <v>TVE2:NAC.</v>
          </cell>
          <cell r="B711" t="str">
            <v xml:space="preserve"> 22H45</v>
          </cell>
          <cell r="C711">
            <v>0.94791666666666663</v>
          </cell>
          <cell r="D711">
            <v>36324</v>
          </cell>
          <cell r="E711">
            <v>20</v>
          </cell>
          <cell r="F711">
            <v>1</v>
          </cell>
          <cell r="G711">
            <v>2000</v>
          </cell>
          <cell r="H711">
            <v>945</v>
          </cell>
          <cell r="I711">
            <v>2.1</v>
          </cell>
          <cell r="J711" t="str">
            <v xml:space="preserve"> ESTUDIO ESTADIO</v>
          </cell>
          <cell r="K711" t="str">
            <v xml:space="preserve"> ESTUDIO ESTADIO</v>
          </cell>
          <cell r="L711">
            <v>2000</v>
          </cell>
          <cell r="M711">
            <v>945</v>
          </cell>
          <cell r="N711">
            <v>2.1</v>
          </cell>
          <cell r="O711" t="str">
            <v>PT</v>
          </cell>
          <cell r="P711" t="str">
            <v>FS</v>
          </cell>
          <cell r="Q711" t="str">
            <v>NAC.</v>
          </cell>
        </row>
        <row r="712">
          <cell r="A712" t="str">
            <v>TVG:GAL.</v>
          </cell>
          <cell r="B712" t="str">
            <v>. 13H30</v>
          </cell>
          <cell r="C712">
            <v>0.5625</v>
          </cell>
          <cell r="D712">
            <v>36279</v>
          </cell>
          <cell r="E712">
            <v>20</v>
          </cell>
          <cell r="F712">
            <v>1</v>
          </cell>
          <cell r="G712">
            <v>150</v>
          </cell>
          <cell r="H712">
            <v>1000</v>
          </cell>
          <cell r="I712">
            <v>0.1</v>
          </cell>
          <cell r="J712" t="str">
            <v xml:space="preserve"> TELEXORNAL REVISTA</v>
          </cell>
          <cell r="K712" t="str">
            <v xml:space="preserve"> TELEXORNAL REVISTA</v>
          </cell>
          <cell r="L712">
            <v>150</v>
          </cell>
          <cell r="M712">
            <v>1000</v>
          </cell>
          <cell r="N712">
            <v>0.1</v>
          </cell>
          <cell r="O712" t="str">
            <v>DT</v>
          </cell>
          <cell r="P712" t="str">
            <v>Lab</v>
          </cell>
          <cell r="Q712" t="str">
            <v>GAL.</v>
          </cell>
        </row>
        <row r="713">
          <cell r="A713" t="str">
            <v>TVG:GAL.</v>
          </cell>
          <cell r="B713" t="str">
            <v>. 14H30</v>
          </cell>
          <cell r="C713">
            <v>0.60416666666666663</v>
          </cell>
          <cell r="D713">
            <v>36279</v>
          </cell>
          <cell r="E713">
            <v>20</v>
          </cell>
          <cell r="F713">
            <v>1</v>
          </cell>
          <cell r="G713">
            <v>350</v>
          </cell>
          <cell r="H713">
            <v>1167</v>
          </cell>
          <cell r="I713">
            <v>0.3</v>
          </cell>
          <cell r="J713" t="str">
            <v xml:space="preserve"> TELEXORNAL</v>
          </cell>
          <cell r="K713" t="str">
            <v xml:space="preserve"> TELEXORNAL</v>
          </cell>
          <cell r="L713">
            <v>350</v>
          </cell>
          <cell r="M713">
            <v>1167</v>
          </cell>
          <cell r="N713">
            <v>0.3</v>
          </cell>
          <cell r="O713" t="str">
            <v>DT</v>
          </cell>
          <cell r="P713" t="str">
            <v>Lab</v>
          </cell>
          <cell r="Q713" t="str">
            <v>GAL.</v>
          </cell>
        </row>
        <row r="714">
          <cell r="A714" t="str">
            <v>TVG:GAL.</v>
          </cell>
          <cell r="B714" t="str">
            <v>. 15H00</v>
          </cell>
          <cell r="C714">
            <v>0.625</v>
          </cell>
          <cell r="D714">
            <v>36279</v>
          </cell>
          <cell r="E714">
            <v>20</v>
          </cell>
          <cell r="F714">
            <v>1</v>
          </cell>
          <cell r="G714">
            <v>350</v>
          </cell>
          <cell r="H714">
            <v>2333</v>
          </cell>
          <cell r="I714">
            <v>0.1</v>
          </cell>
          <cell r="J714" t="str">
            <v xml:space="preserve"> TELEXORNAL</v>
          </cell>
          <cell r="K714" t="str">
            <v xml:space="preserve"> TELEXORNAL</v>
          </cell>
          <cell r="L714">
            <v>350</v>
          </cell>
          <cell r="M714">
            <v>2333</v>
          </cell>
          <cell r="N714">
            <v>0.1</v>
          </cell>
          <cell r="O714" t="str">
            <v>DT</v>
          </cell>
          <cell r="P714" t="str">
            <v>Lab</v>
          </cell>
          <cell r="Q714" t="str">
            <v>GAL.</v>
          </cell>
        </row>
        <row r="715">
          <cell r="A715" t="str">
            <v>TVG:GAL.</v>
          </cell>
          <cell r="B715" t="str">
            <v>. 17H00</v>
          </cell>
          <cell r="C715">
            <v>0.70833333333333337</v>
          </cell>
          <cell r="D715">
            <v>36279</v>
          </cell>
          <cell r="E715">
            <v>20</v>
          </cell>
          <cell r="F715">
            <v>1</v>
          </cell>
          <cell r="G715">
            <v>160</v>
          </cell>
          <cell r="H715">
            <v>2133</v>
          </cell>
          <cell r="I715">
            <v>0.1</v>
          </cell>
          <cell r="J715" t="str">
            <v xml:space="preserve"> TARDES CON ANA</v>
          </cell>
          <cell r="K715" t="str">
            <v xml:space="preserve"> TARDES CON ANA</v>
          </cell>
          <cell r="L715">
            <v>160</v>
          </cell>
          <cell r="M715">
            <v>2133</v>
          </cell>
          <cell r="N715">
            <v>0.1</v>
          </cell>
          <cell r="O715" t="str">
            <v>DT</v>
          </cell>
          <cell r="P715" t="str">
            <v>Lab</v>
          </cell>
          <cell r="Q715" t="str">
            <v>GAL.</v>
          </cell>
        </row>
        <row r="716">
          <cell r="A716" t="str">
            <v>TVG:GAL.</v>
          </cell>
          <cell r="B716" t="str">
            <v>. 17H30</v>
          </cell>
          <cell r="C716">
            <v>0.72916666666666663</v>
          </cell>
          <cell r="D716">
            <v>36279</v>
          </cell>
          <cell r="E716">
            <v>20</v>
          </cell>
          <cell r="F716">
            <v>1</v>
          </cell>
          <cell r="G716">
            <v>65</v>
          </cell>
          <cell r="H716">
            <v>867</v>
          </cell>
          <cell r="I716">
            <v>0.1</v>
          </cell>
          <cell r="J716" t="str">
            <v xml:space="preserve"> MAGAZINE</v>
          </cell>
          <cell r="K716" t="str">
            <v xml:space="preserve"> MAGAZINE</v>
          </cell>
          <cell r="L716">
            <v>65</v>
          </cell>
          <cell r="M716">
            <v>867</v>
          </cell>
          <cell r="N716">
            <v>0.1</v>
          </cell>
          <cell r="O716" t="str">
            <v>DT</v>
          </cell>
          <cell r="P716" t="str">
            <v>Lab</v>
          </cell>
          <cell r="Q716" t="str">
            <v>GAL.</v>
          </cell>
        </row>
        <row r="717">
          <cell r="A717" t="str">
            <v>TVG:GAL.</v>
          </cell>
          <cell r="B717" t="str">
            <v>. 20H00</v>
          </cell>
          <cell r="C717">
            <v>0.83333333333333337</v>
          </cell>
          <cell r="D717">
            <v>36279</v>
          </cell>
          <cell r="E717">
            <v>20</v>
          </cell>
          <cell r="F717">
            <v>1</v>
          </cell>
          <cell r="G717">
            <v>100</v>
          </cell>
          <cell r="H717">
            <v>1333</v>
          </cell>
          <cell r="I717">
            <v>0.1</v>
          </cell>
          <cell r="J717" t="str">
            <v xml:space="preserve"> CONCURSO</v>
          </cell>
          <cell r="K717" t="str">
            <v xml:space="preserve"> CONCURSO</v>
          </cell>
          <cell r="L717">
            <v>100</v>
          </cell>
          <cell r="M717">
            <v>1333</v>
          </cell>
          <cell r="N717">
            <v>0.1</v>
          </cell>
          <cell r="O717" t="str">
            <v>DT</v>
          </cell>
          <cell r="P717" t="str">
            <v>Lab</v>
          </cell>
          <cell r="Q717" t="str">
            <v>GAL.</v>
          </cell>
        </row>
        <row r="718">
          <cell r="A718" t="str">
            <v>TVG:GAL.</v>
          </cell>
          <cell r="B718" t="str">
            <v>. 20H30</v>
          </cell>
          <cell r="C718">
            <v>0.85416666666666663</v>
          </cell>
          <cell r="D718">
            <v>36279</v>
          </cell>
          <cell r="E718">
            <v>20</v>
          </cell>
          <cell r="F718">
            <v>1</v>
          </cell>
          <cell r="G718">
            <v>300</v>
          </cell>
          <cell r="H718">
            <v>2143</v>
          </cell>
          <cell r="I718">
            <v>0.1</v>
          </cell>
          <cell r="J718" t="str">
            <v xml:space="preserve"> TELEXORNAL</v>
          </cell>
          <cell r="K718" t="str">
            <v xml:space="preserve"> TELEXORNAL</v>
          </cell>
          <cell r="L718">
            <v>300</v>
          </cell>
          <cell r="M718">
            <v>2143</v>
          </cell>
          <cell r="N718">
            <v>0.1</v>
          </cell>
          <cell r="O718" t="str">
            <v>PT</v>
          </cell>
          <cell r="P718" t="str">
            <v>Lab</v>
          </cell>
          <cell r="Q718" t="str">
            <v>GAL.</v>
          </cell>
        </row>
        <row r="719">
          <cell r="A719" t="str">
            <v>TVG:GAL.</v>
          </cell>
          <cell r="B719" t="str">
            <v>. 21H00</v>
          </cell>
          <cell r="C719">
            <v>0.875</v>
          </cell>
          <cell r="D719">
            <v>36279</v>
          </cell>
          <cell r="E719">
            <v>20</v>
          </cell>
          <cell r="F719">
            <v>1</v>
          </cell>
          <cell r="G719">
            <v>300</v>
          </cell>
          <cell r="H719">
            <v>2143</v>
          </cell>
          <cell r="I719">
            <v>0.1</v>
          </cell>
          <cell r="J719" t="str">
            <v xml:space="preserve"> TELEXORNAL</v>
          </cell>
          <cell r="K719" t="str">
            <v xml:space="preserve"> TELEXORNAL</v>
          </cell>
          <cell r="L719">
            <v>300</v>
          </cell>
          <cell r="M719">
            <v>2143</v>
          </cell>
          <cell r="N719">
            <v>0.1</v>
          </cell>
          <cell r="O719" t="str">
            <v>PT</v>
          </cell>
          <cell r="P719" t="str">
            <v>Lab</v>
          </cell>
          <cell r="Q719" t="str">
            <v>GAL.</v>
          </cell>
        </row>
        <row r="720">
          <cell r="A720" t="str">
            <v>TVG:GAL.</v>
          </cell>
          <cell r="B720" t="str">
            <v>. 21H30</v>
          </cell>
          <cell r="C720">
            <v>0.89583333333333337</v>
          </cell>
          <cell r="D720">
            <v>36279</v>
          </cell>
          <cell r="E720">
            <v>20</v>
          </cell>
          <cell r="F720">
            <v>1</v>
          </cell>
          <cell r="G720">
            <v>200</v>
          </cell>
          <cell r="H720">
            <v>1429</v>
          </cell>
          <cell r="I720">
            <v>0.1</v>
          </cell>
          <cell r="J720" t="str">
            <v xml:space="preserve"> TELEXORNAL DEPORTES</v>
          </cell>
          <cell r="K720" t="str">
            <v xml:space="preserve"> TELEXORNAL DEPORTES</v>
          </cell>
          <cell r="L720">
            <v>200</v>
          </cell>
          <cell r="M720">
            <v>1429</v>
          </cell>
          <cell r="N720">
            <v>0.1</v>
          </cell>
          <cell r="O720" t="str">
            <v>PT</v>
          </cell>
          <cell r="P720" t="str">
            <v>Lab</v>
          </cell>
          <cell r="Q720" t="str">
            <v>GAL.</v>
          </cell>
        </row>
        <row r="721">
          <cell r="A721" t="str">
            <v>TVG:GAL.</v>
          </cell>
          <cell r="B721" t="str">
            <v>. 22H00</v>
          </cell>
          <cell r="C721">
            <v>0.91666666666666663</v>
          </cell>
          <cell r="D721">
            <v>36279</v>
          </cell>
          <cell r="E721">
            <v>20</v>
          </cell>
          <cell r="F721">
            <v>1</v>
          </cell>
          <cell r="G721">
            <v>360</v>
          </cell>
          <cell r="H721">
            <v>1029</v>
          </cell>
          <cell r="I721">
            <v>0.3</v>
          </cell>
          <cell r="J721" t="str">
            <v xml:space="preserve"> CINE</v>
          </cell>
          <cell r="K721" t="str">
            <v xml:space="preserve"> CINE</v>
          </cell>
          <cell r="L721">
            <v>360</v>
          </cell>
          <cell r="M721">
            <v>1029</v>
          </cell>
          <cell r="N721">
            <v>0.3</v>
          </cell>
          <cell r="O721" t="str">
            <v>PT</v>
          </cell>
          <cell r="P721" t="str">
            <v>Lab</v>
          </cell>
          <cell r="Q721" t="str">
            <v>GAL.</v>
          </cell>
        </row>
        <row r="722">
          <cell r="A722" t="str">
            <v>TVG:GAL.</v>
          </cell>
          <cell r="B722" t="str">
            <v>. 22H30</v>
          </cell>
          <cell r="C722">
            <v>0.9375</v>
          </cell>
          <cell r="D722">
            <v>36279</v>
          </cell>
          <cell r="E722">
            <v>20</v>
          </cell>
          <cell r="F722">
            <v>1</v>
          </cell>
          <cell r="G722">
            <v>360</v>
          </cell>
          <cell r="H722">
            <v>1029</v>
          </cell>
          <cell r="I722">
            <v>0.3</v>
          </cell>
          <cell r="J722" t="str">
            <v xml:space="preserve"> CINE</v>
          </cell>
          <cell r="K722" t="str">
            <v xml:space="preserve"> CINE</v>
          </cell>
          <cell r="L722">
            <v>360</v>
          </cell>
          <cell r="M722">
            <v>1029</v>
          </cell>
          <cell r="N722">
            <v>0.3</v>
          </cell>
          <cell r="O722" t="str">
            <v>PT</v>
          </cell>
          <cell r="P722" t="str">
            <v>Lab</v>
          </cell>
          <cell r="Q722" t="str">
            <v>GAL.</v>
          </cell>
        </row>
        <row r="723">
          <cell r="A723" t="str">
            <v>TVG:GAL.</v>
          </cell>
          <cell r="B723" t="str">
            <v>. 23H30</v>
          </cell>
          <cell r="C723">
            <v>0.97916666666666663</v>
          </cell>
          <cell r="D723">
            <v>36279</v>
          </cell>
          <cell r="E723">
            <v>20</v>
          </cell>
          <cell r="F723">
            <v>1</v>
          </cell>
          <cell r="G723">
            <v>360</v>
          </cell>
          <cell r="H723">
            <v>1714</v>
          </cell>
          <cell r="I723">
            <v>0.2</v>
          </cell>
          <cell r="J723" t="str">
            <v xml:space="preserve"> CINE</v>
          </cell>
          <cell r="K723" t="str">
            <v xml:space="preserve"> CINE</v>
          </cell>
          <cell r="L723">
            <v>360</v>
          </cell>
          <cell r="M723">
            <v>1714</v>
          </cell>
          <cell r="N723">
            <v>0.2</v>
          </cell>
          <cell r="O723" t="str">
            <v>PT</v>
          </cell>
          <cell r="P723" t="str">
            <v>Lab</v>
          </cell>
          <cell r="Q723" t="str">
            <v>GAL.</v>
          </cell>
        </row>
        <row r="724">
          <cell r="A724" t="str">
            <v>TVG:GAL.</v>
          </cell>
          <cell r="B724" t="str">
            <v>. 24H00</v>
          </cell>
          <cell r="C724">
            <v>1</v>
          </cell>
          <cell r="D724">
            <v>36279</v>
          </cell>
          <cell r="E724">
            <v>20</v>
          </cell>
          <cell r="F724">
            <v>1</v>
          </cell>
          <cell r="G724">
            <v>80</v>
          </cell>
          <cell r="H724">
            <v>1143</v>
          </cell>
          <cell r="I724">
            <v>0.1</v>
          </cell>
          <cell r="J724" t="str">
            <v xml:space="preserve"> SERIE</v>
          </cell>
          <cell r="K724" t="str">
            <v xml:space="preserve"> SERIE</v>
          </cell>
          <cell r="L724">
            <v>80</v>
          </cell>
          <cell r="M724">
            <v>1143</v>
          </cell>
          <cell r="N724">
            <v>0.1</v>
          </cell>
          <cell r="O724" t="str">
            <v>PT</v>
          </cell>
          <cell r="P724" t="str">
            <v>Lab</v>
          </cell>
          <cell r="Q724" t="str">
            <v>GAL.</v>
          </cell>
        </row>
        <row r="725">
          <cell r="A725" t="str">
            <v>TVG:GAL.</v>
          </cell>
          <cell r="B725" t="str">
            <v>. 14H00</v>
          </cell>
          <cell r="C725">
            <v>0.58333333333333337</v>
          </cell>
          <cell r="D725">
            <v>36280</v>
          </cell>
          <cell r="E725">
            <v>20</v>
          </cell>
          <cell r="F725">
            <v>1</v>
          </cell>
          <cell r="G725">
            <v>300</v>
          </cell>
          <cell r="H725">
            <v>1333</v>
          </cell>
          <cell r="I725">
            <v>0.2</v>
          </cell>
          <cell r="J725" t="str">
            <v xml:space="preserve"> TELEXORNAL GALICIA</v>
          </cell>
          <cell r="K725" t="str">
            <v xml:space="preserve"> TELEXORNAL GALICIA</v>
          </cell>
          <cell r="L725">
            <v>300</v>
          </cell>
          <cell r="M725">
            <v>1333</v>
          </cell>
          <cell r="N725">
            <v>0.2</v>
          </cell>
          <cell r="O725" t="str">
            <v>DT</v>
          </cell>
          <cell r="P725" t="str">
            <v>Lab</v>
          </cell>
          <cell r="Q725" t="str">
            <v>GAL.</v>
          </cell>
        </row>
        <row r="726">
          <cell r="A726" t="str">
            <v>TVG:GAL.</v>
          </cell>
          <cell r="B726" t="str">
            <v>. 15H00</v>
          </cell>
          <cell r="C726">
            <v>0.625</v>
          </cell>
          <cell r="D726">
            <v>36280</v>
          </cell>
          <cell r="E726">
            <v>20</v>
          </cell>
          <cell r="F726">
            <v>1</v>
          </cell>
          <cell r="G726">
            <v>350</v>
          </cell>
          <cell r="H726">
            <v>4667</v>
          </cell>
          <cell r="I726">
            <v>0.1</v>
          </cell>
          <cell r="J726" t="str">
            <v xml:space="preserve"> TELEXORNAL</v>
          </cell>
          <cell r="K726" t="str">
            <v xml:space="preserve"> TELEXORNAL</v>
          </cell>
          <cell r="L726">
            <v>350</v>
          </cell>
          <cell r="M726">
            <v>4667</v>
          </cell>
          <cell r="N726">
            <v>0.1</v>
          </cell>
          <cell r="O726" t="str">
            <v>DT</v>
          </cell>
          <cell r="P726" t="str">
            <v>Lab</v>
          </cell>
          <cell r="Q726" t="str">
            <v>GAL.</v>
          </cell>
        </row>
        <row r="727">
          <cell r="A727" t="str">
            <v>TVG:GAL.</v>
          </cell>
          <cell r="B727" t="str">
            <v>. 17H00</v>
          </cell>
          <cell r="C727">
            <v>0.70833333333333337</v>
          </cell>
          <cell r="D727">
            <v>36280</v>
          </cell>
          <cell r="E727">
            <v>20</v>
          </cell>
          <cell r="F727">
            <v>1</v>
          </cell>
          <cell r="G727">
            <v>160</v>
          </cell>
          <cell r="H727">
            <v>2133</v>
          </cell>
          <cell r="I727">
            <v>0.1</v>
          </cell>
          <cell r="J727" t="str">
            <v xml:space="preserve"> TARDES CON ANA</v>
          </cell>
          <cell r="K727" t="str">
            <v xml:space="preserve"> TARDES CON ANA</v>
          </cell>
          <cell r="L727">
            <v>160</v>
          </cell>
          <cell r="M727">
            <v>2133</v>
          </cell>
          <cell r="N727">
            <v>0.1</v>
          </cell>
          <cell r="O727" t="str">
            <v>DT</v>
          </cell>
          <cell r="P727" t="str">
            <v>Lab</v>
          </cell>
          <cell r="Q727" t="str">
            <v>GAL.</v>
          </cell>
        </row>
        <row r="728">
          <cell r="A728" t="str">
            <v>TVG:GAL.</v>
          </cell>
          <cell r="B728" t="str">
            <v>. 20H30</v>
          </cell>
          <cell r="C728">
            <v>0.85416666666666663</v>
          </cell>
          <cell r="D728">
            <v>36280</v>
          </cell>
          <cell r="E728">
            <v>20</v>
          </cell>
          <cell r="F728">
            <v>1</v>
          </cell>
          <cell r="G728">
            <v>300</v>
          </cell>
          <cell r="H728">
            <v>4286</v>
          </cell>
          <cell r="I728">
            <v>0.1</v>
          </cell>
          <cell r="J728" t="str">
            <v xml:space="preserve"> TELEXORNAL</v>
          </cell>
          <cell r="K728" t="str">
            <v xml:space="preserve"> TELEXORNAL</v>
          </cell>
          <cell r="L728">
            <v>300</v>
          </cell>
          <cell r="M728">
            <v>4286</v>
          </cell>
          <cell r="N728">
            <v>0.1</v>
          </cell>
          <cell r="O728" t="str">
            <v>PT</v>
          </cell>
          <cell r="P728" t="str">
            <v>Lab</v>
          </cell>
          <cell r="Q728" t="str">
            <v>GAL.</v>
          </cell>
        </row>
        <row r="729">
          <cell r="A729" t="str">
            <v>TVG:GAL.</v>
          </cell>
          <cell r="B729" t="str">
            <v>. 21H00</v>
          </cell>
          <cell r="C729">
            <v>0.875</v>
          </cell>
          <cell r="D729">
            <v>36280</v>
          </cell>
          <cell r="E729">
            <v>20</v>
          </cell>
          <cell r="F729">
            <v>1</v>
          </cell>
          <cell r="G729">
            <v>300</v>
          </cell>
          <cell r="H729">
            <v>2143</v>
          </cell>
          <cell r="I729">
            <v>0.1</v>
          </cell>
          <cell r="J729" t="str">
            <v xml:space="preserve"> TELEXORNAL</v>
          </cell>
          <cell r="K729" t="str">
            <v xml:space="preserve"> TELEXORNAL</v>
          </cell>
          <cell r="L729">
            <v>300</v>
          </cell>
          <cell r="M729">
            <v>2143</v>
          </cell>
          <cell r="N729">
            <v>0.1</v>
          </cell>
          <cell r="O729" t="str">
            <v>PT</v>
          </cell>
          <cell r="P729" t="str">
            <v>Lab</v>
          </cell>
          <cell r="Q729" t="str">
            <v>GAL.</v>
          </cell>
        </row>
        <row r="730">
          <cell r="A730" t="str">
            <v>TVG:GAL.</v>
          </cell>
          <cell r="B730" t="str">
            <v>. 21H30</v>
          </cell>
          <cell r="C730">
            <v>0.89583333333333337</v>
          </cell>
          <cell r="D730">
            <v>36280</v>
          </cell>
          <cell r="E730">
            <v>20</v>
          </cell>
          <cell r="F730">
            <v>1</v>
          </cell>
          <cell r="G730">
            <v>200</v>
          </cell>
          <cell r="H730">
            <v>1429</v>
          </cell>
          <cell r="I730">
            <v>0.1</v>
          </cell>
          <cell r="J730" t="str">
            <v xml:space="preserve"> TELEXORNAL DEPORTES</v>
          </cell>
          <cell r="K730" t="str">
            <v xml:space="preserve"> TELEXORNAL DEPORTES</v>
          </cell>
          <cell r="L730">
            <v>200</v>
          </cell>
          <cell r="M730">
            <v>1429</v>
          </cell>
          <cell r="N730">
            <v>0.1</v>
          </cell>
          <cell r="O730" t="str">
            <v>PT</v>
          </cell>
          <cell r="P730" t="str">
            <v>Lab</v>
          </cell>
          <cell r="Q730" t="str">
            <v>GAL.</v>
          </cell>
        </row>
        <row r="731">
          <cell r="A731" t="str">
            <v>TVG:GAL.</v>
          </cell>
          <cell r="B731" t="str">
            <v>. 22H00</v>
          </cell>
          <cell r="C731">
            <v>0.91666666666666663</v>
          </cell>
          <cell r="D731">
            <v>36280</v>
          </cell>
          <cell r="E731">
            <v>20</v>
          </cell>
          <cell r="F731">
            <v>1</v>
          </cell>
          <cell r="G731">
            <v>600</v>
          </cell>
          <cell r="H731">
            <v>2143</v>
          </cell>
          <cell r="I731">
            <v>0.3</v>
          </cell>
          <cell r="J731" t="str">
            <v xml:space="preserve"> LUAR</v>
          </cell>
          <cell r="K731" t="str">
            <v xml:space="preserve"> LUAR</v>
          </cell>
          <cell r="L731">
            <v>600</v>
          </cell>
          <cell r="M731">
            <v>2143</v>
          </cell>
          <cell r="N731">
            <v>0.3</v>
          </cell>
          <cell r="O731" t="str">
            <v>PT</v>
          </cell>
          <cell r="P731" t="str">
            <v>Lab</v>
          </cell>
          <cell r="Q731" t="str">
            <v>GAL.</v>
          </cell>
        </row>
        <row r="732">
          <cell r="A732" t="str">
            <v>TVG:GAL.</v>
          </cell>
          <cell r="B732" t="str">
            <v>. 23H30</v>
          </cell>
          <cell r="C732">
            <v>0.97916666666666663</v>
          </cell>
          <cell r="D732">
            <v>36280</v>
          </cell>
          <cell r="E732">
            <v>20</v>
          </cell>
          <cell r="F732">
            <v>1</v>
          </cell>
          <cell r="G732">
            <v>600</v>
          </cell>
          <cell r="H732">
            <v>1429</v>
          </cell>
          <cell r="I732">
            <v>0.4</v>
          </cell>
          <cell r="J732" t="str">
            <v xml:space="preserve"> LUAR</v>
          </cell>
          <cell r="K732" t="str">
            <v xml:space="preserve"> LUAR</v>
          </cell>
          <cell r="L732">
            <v>600</v>
          </cell>
          <cell r="M732">
            <v>1429</v>
          </cell>
          <cell r="N732">
            <v>0.4</v>
          </cell>
          <cell r="O732" t="str">
            <v>PT</v>
          </cell>
          <cell r="P732" t="str">
            <v>Lab</v>
          </cell>
          <cell r="Q732" t="str">
            <v>GAL.</v>
          </cell>
        </row>
        <row r="733">
          <cell r="A733" t="str">
            <v>TVG:GAL.</v>
          </cell>
          <cell r="B733" t="str">
            <v>. 14H00</v>
          </cell>
          <cell r="C733">
            <v>0.58333333333333337</v>
          </cell>
          <cell r="D733">
            <v>36281</v>
          </cell>
          <cell r="E733">
            <v>20</v>
          </cell>
          <cell r="F733">
            <v>1</v>
          </cell>
          <cell r="G733">
            <v>150</v>
          </cell>
          <cell r="H733">
            <v>1000</v>
          </cell>
          <cell r="I733">
            <v>0.1</v>
          </cell>
          <cell r="J733" t="str">
            <v xml:space="preserve"> TELEXORNAL LOCAL</v>
          </cell>
          <cell r="K733" t="str">
            <v xml:space="preserve"> TELEXORNAL LOCAL</v>
          </cell>
          <cell r="L733">
            <v>150</v>
          </cell>
          <cell r="M733">
            <v>1000</v>
          </cell>
          <cell r="N733">
            <v>0.1</v>
          </cell>
          <cell r="O733" t="str">
            <v>DT</v>
          </cell>
          <cell r="P733" t="str">
            <v>FS</v>
          </cell>
          <cell r="Q733" t="str">
            <v>GAL.</v>
          </cell>
        </row>
        <row r="734">
          <cell r="A734" t="str">
            <v>TVG:GAL.</v>
          </cell>
          <cell r="B734" t="str">
            <v>. 15H00</v>
          </cell>
          <cell r="C734">
            <v>0.625</v>
          </cell>
          <cell r="D734">
            <v>36281</v>
          </cell>
          <cell r="E734">
            <v>20</v>
          </cell>
          <cell r="F734">
            <v>1</v>
          </cell>
          <cell r="G734">
            <v>350</v>
          </cell>
          <cell r="H734">
            <v>1556</v>
          </cell>
          <cell r="I734">
            <v>0.2</v>
          </cell>
          <cell r="J734" t="str">
            <v xml:space="preserve"> TELEXORNAL</v>
          </cell>
          <cell r="K734" t="str">
            <v xml:space="preserve"> TELEXORNAL</v>
          </cell>
          <cell r="L734">
            <v>350</v>
          </cell>
          <cell r="M734">
            <v>1556</v>
          </cell>
          <cell r="N734">
            <v>0.2</v>
          </cell>
          <cell r="O734" t="str">
            <v>DT</v>
          </cell>
          <cell r="P734" t="str">
            <v>FS</v>
          </cell>
          <cell r="Q734" t="str">
            <v>GAL.</v>
          </cell>
        </row>
        <row r="735">
          <cell r="A735" t="str">
            <v>TVG:GAL.</v>
          </cell>
          <cell r="B735" t="str">
            <v>. 15H30</v>
          </cell>
          <cell r="C735">
            <v>0.64583333333333337</v>
          </cell>
          <cell r="D735">
            <v>36281</v>
          </cell>
          <cell r="E735">
            <v>20</v>
          </cell>
          <cell r="F735">
            <v>1</v>
          </cell>
          <cell r="G735">
            <v>150</v>
          </cell>
          <cell r="H735">
            <v>1000</v>
          </cell>
          <cell r="I735">
            <v>0.1</v>
          </cell>
          <cell r="J735" t="str">
            <v xml:space="preserve"> TELEXORNAL DEPORTES</v>
          </cell>
          <cell r="K735" t="str">
            <v xml:space="preserve"> TELEXORNAL DEPORTES</v>
          </cell>
          <cell r="L735">
            <v>150</v>
          </cell>
          <cell r="M735">
            <v>1000</v>
          </cell>
          <cell r="N735">
            <v>0.1</v>
          </cell>
          <cell r="O735" t="str">
            <v>DT</v>
          </cell>
          <cell r="P735" t="str">
            <v>FS</v>
          </cell>
          <cell r="Q735" t="str">
            <v>GAL.</v>
          </cell>
        </row>
        <row r="736">
          <cell r="A736" t="str">
            <v>TVG:GAL.</v>
          </cell>
          <cell r="B736" t="str">
            <v>. 17H00</v>
          </cell>
          <cell r="C736">
            <v>0.70833333333333337</v>
          </cell>
          <cell r="D736">
            <v>36281</v>
          </cell>
          <cell r="E736">
            <v>20</v>
          </cell>
          <cell r="F736">
            <v>1</v>
          </cell>
          <cell r="G736">
            <v>115</v>
          </cell>
          <cell r="H736">
            <v>1533</v>
          </cell>
          <cell r="I736">
            <v>0.1</v>
          </cell>
          <cell r="J736" t="str">
            <v xml:space="preserve"> PROG. REPETICION</v>
          </cell>
          <cell r="K736" t="str">
            <v xml:space="preserve"> PROG. REPETICION</v>
          </cell>
          <cell r="L736">
            <v>115</v>
          </cell>
          <cell r="M736">
            <v>1533</v>
          </cell>
          <cell r="N736">
            <v>0.1</v>
          </cell>
          <cell r="O736" t="str">
            <v>DT</v>
          </cell>
          <cell r="P736" t="str">
            <v>FS</v>
          </cell>
          <cell r="Q736" t="str">
            <v>GAL.</v>
          </cell>
        </row>
        <row r="737">
          <cell r="A737" t="str">
            <v>TVG:GAL.</v>
          </cell>
          <cell r="B737" t="str">
            <v>. 20H00</v>
          </cell>
          <cell r="C737">
            <v>0.83333333333333337</v>
          </cell>
          <cell r="D737">
            <v>36281</v>
          </cell>
          <cell r="E737">
            <v>20</v>
          </cell>
          <cell r="F737">
            <v>1</v>
          </cell>
          <cell r="G737">
            <v>215</v>
          </cell>
          <cell r="H737">
            <v>2867</v>
          </cell>
          <cell r="I737">
            <v>0.1</v>
          </cell>
          <cell r="J737" t="str">
            <v xml:space="preserve"> TELEXORNAL</v>
          </cell>
          <cell r="K737" t="str">
            <v xml:space="preserve"> TELEXORNAL</v>
          </cell>
          <cell r="L737">
            <v>215</v>
          </cell>
          <cell r="M737">
            <v>2867</v>
          </cell>
          <cell r="N737">
            <v>0.1</v>
          </cell>
          <cell r="O737" t="str">
            <v>DT</v>
          </cell>
          <cell r="P737" t="str">
            <v>FS</v>
          </cell>
          <cell r="Q737" t="str">
            <v>GAL.</v>
          </cell>
        </row>
        <row r="738">
          <cell r="A738" t="str">
            <v>TVG:GAL.</v>
          </cell>
          <cell r="B738" t="str">
            <v>. 23H00</v>
          </cell>
          <cell r="C738">
            <v>0.95833333333333337</v>
          </cell>
          <cell r="D738">
            <v>36281</v>
          </cell>
          <cell r="E738">
            <v>20</v>
          </cell>
          <cell r="F738">
            <v>1</v>
          </cell>
          <cell r="G738">
            <v>350</v>
          </cell>
          <cell r="H738">
            <v>1000</v>
          </cell>
          <cell r="I738">
            <v>0.3</v>
          </cell>
          <cell r="J738" t="str">
            <v xml:space="preserve"> CINE</v>
          </cell>
          <cell r="K738" t="str">
            <v xml:space="preserve"> CINE</v>
          </cell>
          <cell r="L738">
            <v>350</v>
          </cell>
          <cell r="M738">
            <v>1000</v>
          </cell>
          <cell r="N738">
            <v>0.3</v>
          </cell>
          <cell r="O738" t="str">
            <v>PT</v>
          </cell>
          <cell r="P738" t="str">
            <v>FS</v>
          </cell>
          <cell r="Q738" t="str">
            <v>GAL.</v>
          </cell>
        </row>
        <row r="739">
          <cell r="A739" t="str">
            <v>TVG:GAL.</v>
          </cell>
          <cell r="B739" t="str">
            <v>. 24H00</v>
          </cell>
          <cell r="C739">
            <v>1</v>
          </cell>
          <cell r="D739">
            <v>36281</v>
          </cell>
          <cell r="E739">
            <v>20</v>
          </cell>
          <cell r="F739">
            <v>1</v>
          </cell>
          <cell r="G739">
            <v>350</v>
          </cell>
          <cell r="H739">
            <v>1250</v>
          </cell>
          <cell r="I739">
            <v>0.3</v>
          </cell>
          <cell r="J739" t="str">
            <v xml:space="preserve"> CINE</v>
          </cell>
          <cell r="K739" t="str">
            <v xml:space="preserve"> CINE</v>
          </cell>
          <cell r="L739">
            <v>350</v>
          </cell>
          <cell r="M739">
            <v>1250</v>
          </cell>
          <cell r="N739">
            <v>0.3</v>
          </cell>
          <cell r="O739" t="str">
            <v>PT</v>
          </cell>
          <cell r="P739" t="str">
            <v>FS</v>
          </cell>
          <cell r="Q739" t="str">
            <v>GAL.</v>
          </cell>
        </row>
        <row r="740">
          <cell r="A740" t="str">
            <v>TVG:GAL.</v>
          </cell>
          <cell r="B740" t="str">
            <v>. 14H30</v>
          </cell>
          <cell r="C740">
            <v>0.60416666666666663</v>
          </cell>
          <cell r="D740">
            <v>36282</v>
          </cell>
          <cell r="E740">
            <v>20</v>
          </cell>
          <cell r="F740">
            <v>1</v>
          </cell>
          <cell r="G740">
            <v>350</v>
          </cell>
          <cell r="H740">
            <v>1556</v>
          </cell>
          <cell r="I740">
            <v>0.2</v>
          </cell>
          <cell r="J740" t="str">
            <v xml:space="preserve"> TELEXORNAL</v>
          </cell>
          <cell r="K740" t="str">
            <v xml:space="preserve"> TELEXORNAL</v>
          </cell>
          <cell r="L740">
            <v>350</v>
          </cell>
          <cell r="M740">
            <v>1556</v>
          </cell>
          <cell r="N740">
            <v>0.2</v>
          </cell>
          <cell r="O740" t="str">
            <v>DT</v>
          </cell>
          <cell r="P740" t="str">
            <v>FS</v>
          </cell>
          <cell r="Q740" t="str">
            <v>GAL.</v>
          </cell>
        </row>
        <row r="741">
          <cell r="A741" t="str">
            <v>TVG:GAL.</v>
          </cell>
          <cell r="B741" t="str">
            <v>. 15H00</v>
          </cell>
          <cell r="C741">
            <v>0.625</v>
          </cell>
          <cell r="D741">
            <v>36282</v>
          </cell>
          <cell r="E741">
            <v>20</v>
          </cell>
          <cell r="F741">
            <v>1</v>
          </cell>
          <cell r="G741">
            <v>350</v>
          </cell>
          <cell r="H741">
            <v>1556</v>
          </cell>
          <cell r="I741">
            <v>0.2</v>
          </cell>
          <cell r="J741" t="str">
            <v xml:space="preserve"> TELEXORNAL</v>
          </cell>
          <cell r="K741" t="str">
            <v xml:space="preserve"> TELEXORNAL</v>
          </cell>
          <cell r="L741">
            <v>350</v>
          </cell>
          <cell r="M741">
            <v>1556</v>
          </cell>
          <cell r="N741">
            <v>0.2</v>
          </cell>
          <cell r="O741" t="str">
            <v>DT</v>
          </cell>
          <cell r="P741" t="str">
            <v>FS</v>
          </cell>
          <cell r="Q741" t="str">
            <v>GAL.</v>
          </cell>
        </row>
        <row r="742">
          <cell r="A742" t="str">
            <v>TVG:GAL.</v>
          </cell>
          <cell r="B742" t="str">
            <v>. 15H30</v>
          </cell>
          <cell r="C742">
            <v>0.64583333333333337</v>
          </cell>
          <cell r="D742">
            <v>36282</v>
          </cell>
          <cell r="E742">
            <v>20</v>
          </cell>
          <cell r="F742">
            <v>1</v>
          </cell>
          <cell r="G742">
            <v>150</v>
          </cell>
          <cell r="H742">
            <v>667</v>
          </cell>
          <cell r="I742">
            <v>0.2</v>
          </cell>
          <cell r="J742" t="str">
            <v xml:space="preserve"> TELEXORNAL DEPORTES</v>
          </cell>
          <cell r="K742" t="str">
            <v xml:space="preserve"> TELEXORNAL DEPORTES</v>
          </cell>
          <cell r="L742">
            <v>150</v>
          </cell>
          <cell r="M742">
            <v>667</v>
          </cell>
          <cell r="N742">
            <v>0.2</v>
          </cell>
          <cell r="O742" t="str">
            <v>DT</v>
          </cell>
          <cell r="P742" t="str">
            <v>FS</v>
          </cell>
          <cell r="Q742" t="str">
            <v>GAL.</v>
          </cell>
        </row>
        <row r="743">
          <cell r="A743" t="str">
            <v>TVG:GAL.</v>
          </cell>
          <cell r="B743" t="str">
            <v>. 17H00</v>
          </cell>
          <cell r="C743">
            <v>0.70833333333333337</v>
          </cell>
          <cell r="D743">
            <v>36282</v>
          </cell>
          <cell r="E743">
            <v>20</v>
          </cell>
          <cell r="F743">
            <v>1</v>
          </cell>
          <cell r="G743">
            <v>115</v>
          </cell>
          <cell r="H743">
            <v>1533</v>
          </cell>
          <cell r="I743">
            <v>0.1</v>
          </cell>
          <cell r="J743" t="str">
            <v xml:space="preserve"> LUAR (R)</v>
          </cell>
          <cell r="K743" t="str">
            <v xml:space="preserve"> LUAR (R)</v>
          </cell>
          <cell r="L743">
            <v>115</v>
          </cell>
          <cell r="M743">
            <v>1533</v>
          </cell>
          <cell r="N743">
            <v>0.1</v>
          </cell>
          <cell r="O743" t="str">
            <v>DT</v>
          </cell>
          <cell r="P743" t="str">
            <v>FS</v>
          </cell>
          <cell r="Q743" t="str">
            <v>GAL.</v>
          </cell>
        </row>
        <row r="744">
          <cell r="A744" t="str">
            <v>TVG:GAL.</v>
          </cell>
          <cell r="B744" t="str">
            <v>. 17H30</v>
          </cell>
          <cell r="C744">
            <v>0.72916666666666663</v>
          </cell>
          <cell r="D744">
            <v>36282</v>
          </cell>
          <cell r="E744">
            <v>20</v>
          </cell>
          <cell r="F744">
            <v>1</v>
          </cell>
          <cell r="G744">
            <v>115</v>
          </cell>
          <cell r="H744">
            <v>1533</v>
          </cell>
          <cell r="I744">
            <v>0.1</v>
          </cell>
          <cell r="J744" t="str">
            <v xml:space="preserve"> LUAR (R)</v>
          </cell>
          <cell r="K744" t="str">
            <v xml:space="preserve"> LUAR (R)</v>
          </cell>
          <cell r="L744">
            <v>115</v>
          </cell>
          <cell r="M744">
            <v>1533</v>
          </cell>
          <cell r="N744">
            <v>0.1</v>
          </cell>
          <cell r="O744" t="str">
            <v>DT</v>
          </cell>
          <cell r="P744" t="str">
            <v>FS</v>
          </cell>
          <cell r="Q744" t="str">
            <v>GAL.</v>
          </cell>
        </row>
        <row r="745">
          <cell r="A745" t="str">
            <v>TVG:GAL.</v>
          </cell>
          <cell r="B745" t="str">
            <v>. 19H00</v>
          </cell>
          <cell r="C745">
            <v>0.79166666666666663</v>
          </cell>
          <cell r="D745">
            <v>36282</v>
          </cell>
          <cell r="E745">
            <v>20</v>
          </cell>
          <cell r="F745">
            <v>1</v>
          </cell>
          <cell r="G745">
            <v>165</v>
          </cell>
          <cell r="H745">
            <v>2200</v>
          </cell>
          <cell r="I745">
            <v>0.1</v>
          </cell>
          <cell r="J745" t="str">
            <v xml:space="preserve"> EN XOGO</v>
          </cell>
          <cell r="K745" t="str">
            <v xml:space="preserve"> EN XOGO</v>
          </cell>
          <cell r="L745">
            <v>165</v>
          </cell>
          <cell r="M745">
            <v>2200</v>
          </cell>
          <cell r="N745">
            <v>0.1</v>
          </cell>
          <cell r="O745" t="str">
            <v>DT</v>
          </cell>
          <cell r="P745" t="str">
            <v>FS</v>
          </cell>
          <cell r="Q745" t="str">
            <v>GAL.</v>
          </cell>
        </row>
        <row r="746">
          <cell r="A746" t="str">
            <v>TVG:GAL.</v>
          </cell>
          <cell r="B746" t="str">
            <v>. 20H30</v>
          </cell>
          <cell r="C746">
            <v>0.85416666666666663</v>
          </cell>
          <cell r="D746">
            <v>36282</v>
          </cell>
          <cell r="E746">
            <v>20</v>
          </cell>
          <cell r="F746">
            <v>1</v>
          </cell>
          <cell r="G746">
            <v>215</v>
          </cell>
          <cell r="H746">
            <v>1024</v>
          </cell>
          <cell r="I746">
            <v>0.2</v>
          </cell>
          <cell r="J746" t="str">
            <v xml:space="preserve"> TELEXORNAL</v>
          </cell>
          <cell r="K746" t="str">
            <v xml:space="preserve"> TELEXORNAL</v>
          </cell>
          <cell r="L746">
            <v>215</v>
          </cell>
          <cell r="M746">
            <v>1024</v>
          </cell>
          <cell r="N746">
            <v>0.2</v>
          </cell>
          <cell r="O746" t="str">
            <v>PT</v>
          </cell>
          <cell r="P746" t="str">
            <v>FS</v>
          </cell>
          <cell r="Q746" t="str">
            <v>GAL.</v>
          </cell>
        </row>
        <row r="747">
          <cell r="A747" t="str">
            <v>TVG:GAL.</v>
          </cell>
          <cell r="B747" t="str">
            <v>. 21H00</v>
          </cell>
          <cell r="C747">
            <v>0.875</v>
          </cell>
          <cell r="D747">
            <v>36282</v>
          </cell>
          <cell r="E747">
            <v>20</v>
          </cell>
          <cell r="F747">
            <v>1</v>
          </cell>
          <cell r="G747">
            <v>300</v>
          </cell>
          <cell r="H747">
            <v>1429</v>
          </cell>
          <cell r="I747">
            <v>0.2</v>
          </cell>
          <cell r="J747" t="str">
            <v xml:space="preserve"> EN XOGO GOLES</v>
          </cell>
          <cell r="K747" t="str">
            <v xml:space="preserve"> EN XOGO GOLES</v>
          </cell>
          <cell r="L747">
            <v>300</v>
          </cell>
          <cell r="M747">
            <v>1429</v>
          </cell>
          <cell r="N747">
            <v>0.2</v>
          </cell>
          <cell r="O747" t="str">
            <v>PT</v>
          </cell>
          <cell r="P747" t="str">
            <v>FS</v>
          </cell>
          <cell r="Q747" t="str">
            <v>GAL.</v>
          </cell>
        </row>
        <row r="748">
          <cell r="A748" t="str">
            <v>TVG:GAL.</v>
          </cell>
          <cell r="B748" t="str">
            <v>. 21H30</v>
          </cell>
          <cell r="C748">
            <v>0.89583333333333337</v>
          </cell>
          <cell r="D748">
            <v>36282</v>
          </cell>
          <cell r="E748">
            <v>20</v>
          </cell>
          <cell r="F748">
            <v>1</v>
          </cell>
          <cell r="G748">
            <v>300</v>
          </cell>
          <cell r="H748">
            <v>1071</v>
          </cell>
          <cell r="I748">
            <v>0.3</v>
          </cell>
          <cell r="J748" t="str">
            <v xml:space="preserve"> EN XOGO GOLES</v>
          </cell>
          <cell r="K748" t="str">
            <v xml:space="preserve"> EN XOGO GOLES</v>
          </cell>
          <cell r="L748">
            <v>300</v>
          </cell>
          <cell r="M748">
            <v>1071</v>
          </cell>
          <cell r="N748">
            <v>0.3</v>
          </cell>
          <cell r="O748" t="str">
            <v>PT</v>
          </cell>
          <cell r="P748" t="str">
            <v>FS</v>
          </cell>
          <cell r="Q748" t="str">
            <v>GAL.</v>
          </cell>
        </row>
        <row r="749">
          <cell r="A749" t="str">
            <v>TVG:GAL.</v>
          </cell>
          <cell r="B749" t="str">
            <v>. 22H30</v>
          </cell>
          <cell r="C749">
            <v>0.9375</v>
          </cell>
          <cell r="D749">
            <v>36282</v>
          </cell>
          <cell r="E749">
            <v>20</v>
          </cell>
          <cell r="F749">
            <v>1</v>
          </cell>
          <cell r="G749">
            <v>300</v>
          </cell>
          <cell r="H749">
            <v>1429</v>
          </cell>
          <cell r="I749">
            <v>0.2</v>
          </cell>
          <cell r="J749" t="str">
            <v xml:space="preserve"> EN XOGO GOLES</v>
          </cell>
          <cell r="K749" t="str">
            <v xml:space="preserve"> EN XOGO GOLES</v>
          </cell>
          <cell r="L749">
            <v>300</v>
          </cell>
          <cell r="M749">
            <v>1429</v>
          </cell>
          <cell r="N749">
            <v>0.2</v>
          </cell>
          <cell r="O749" t="str">
            <v>PT</v>
          </cell>
          <cell r="P749" t="str">
            <v>FS</v>
          </cell>
          <cell r="Q749" t="str">
            <v>GAL.</v>
          </cell>
        </row>
        <row r="750">
          <cell r="A750" t="str">
            <v>TVG:GAL.</v>
          </cell>
          <cell r="B750" t="str">
            <v>. 24H00</v>
          </cell>
          <cell r="C750">
            <v>1</v>
          </cell>
          <cell r="D750">
            <v>36282</v>
          </cell>
          <cell r="E750">
            <v>20</v>
          </cell>
          <cell r="F750">
            <v>1</v>
          </cell>
          <cell r="G750">
            <v>70</v>
          </cell>
          <cell r="H750">
            <v>333</v>
          </cell>
          <cell r="I750">
            <v>0.2</v>
          </cell>
          <cell r="J750" t="str">
            <v xml:space="preserve"> CINE</v>
          </cell>
          <cell r="K750" t="str">
            <v xml:space="preserve"> CINE</v>
          </cell>
          <cell r="L750">
            <v>70</v>
          </cell>
          <cell r="M750">
            <v>333</v>
          </cell>
          <cell r="N750">
            <v>0.2</v>
          </cell>
          <cell r="O750" t="str">
            <v>PT</v>
          </cell>
          <cell r="P750" t="str">
            <v>FS</v>
          </cell>
          <cell r="Q750" t="str">
            <v>GAL.</v>
          </cell>
        </row>
        <row r="751">
          <cell r="A751" t="str">
            <v>TVG:GAL.</v>
          </cell>
          <cell r="B751" t="str">
            <v>. 13H30</v>
          </cell>
          <cell r="C751">
            <v>0.5625</v>
          </cell>
          <cell r="D751">
            <v>36283</v>
          </cell>
          <cell r="E751">
            <v>20</v>
          </cell>
          <cell r="F751">
            <v>1</v>
          </cell>
          <cell r="G751">
            <v>150</v>
          </cell>
          <cell r="H751">
            <v>1000</v>
          </cell>
          <cell r="I751">
            <v>0.1</v>
          </cell>
          <cell r="J751" t="str">
            <v xml:space="preserve"> TELEXORNAL REVISTA</v>
          </cell>
          <cell r="K751" t="str">
            <v xml:space="preserve"> TELEXORNAL REVISTA</v>
          </cell>
          <cell r="L751">
            <v>150</v>
          </cell>
          <cell r="M751">
            <v>1000</v>
          </cell>
          <cell r="N751">
            <v>0.1</v>
          </cell>
          <cell r="O751" t="str">
            <v>DT</v>
          </cell>
          <cell r="P751" t="str">
            <v>Lab</v>
          </cell>
          <cell r="Q751" t="str">
            <v>GAL.</v>
          </cell>
        </row>
        <row r="752">
          <cell r="A752" t="str">
            <v>TVG:GAL.</v>
          </cell>
          <cell r="B752" t="str">
            <v>. 15H30</v>
          </cell>
          <cell r="C752">
            <v>0.64583333333333337</v>
          </cell>
          <cell r="D752">
            <v>36283</v>
          </cell>
          <cell r="E752">
            <v>20</v>
          </cell>
          <cell r="F752">
            <v>1</v>
          </cell>
          <cell r="G752">
            <v>150</v>
          </cell>
          <cell r="H752">
            <v>1000</v>
          </cell>
          <cell r="I752">
            <v>0.1</v>
          </cell>
          <cell r="J752" t="str">
            <v xml:space="preserve"> TELEXORNAL DEPORTES</v>
          </cell>
          <cell r="K752" t="str">
            <v xml:space="preserve"> TELEXORNAL DEPORTES</v>
          </cell>
          <cell r="L752">
            <v>150</v>
          </cell>
          <cell r="M752">
            <v>1000</v>
          </cell>
          <cell r="N752">
            <v>0.1</v>
          </cell>
          <cell r="O752" t="str">
            <v>DT</v>
          </cell>
          <cell r="P752" t="str">
            <v>Lab</v>
          </cell>
          <cell r="Q752" t="str">
            <v>GAL.</v>
          </cell>
        </row>
        <row r="753">
          <cell r="A753" t="str">
            <v>TVG:GAL.</v>
          </cell>
          <cell r="B753" t="str">
            <v>. 20H30</v>
          </cell>
          <cell r="C753">
            <v>0.85416666666666663</v>
          </cell>
          <cell r="D753">
            <v>36283</v>
          </cell>
          <cell r="E753">
            <v>20</v>
          </cell>
          <cell r="F753">
            <v>1</v>
          </cell>
          <cell r="G753">
            <v>300</v>
          </cell>
          <cell r="H753">
            <v>4286</v>
          </cell>
          <cell r="I753">
            <v>0.1</v>
          </cell>
          <cell r="J753" t="str">
            <v xml:space="preserve"> TELEXORNAL</v>
          </cell>
          <cell r="K753" t="str">
            <v xml:space="preserve"> TELEXORNAL</v>
          </cell>
          <cell r="L753">
            <v>300</v>
          </cell>
          <cell r="M753">
            <v>4286</v>
          </cell>
          <cell r="N753">
            <v>0.1</v>
          </cell>
          <cell r="O753" t="str">
            <v>PT</v>
          </cell>
          <cell r="P753" t="str">
            <v>Lab</v>
          </cell>
          <cell r="Q753" t="str">
            <v>GAL.</v>
          </cell>
        </row>
        <row r="754">
          <cell r="A754" t="str">
            <v>TVG:GAL.</v>
          </cell>
          <cell r="B754" t="str">
            <v>. 21H30</v>
          </cell>
          <cell r="C754">
            <v>0.89583333333333337</v>
          </cell>
          <cell r="D754">
            <v>36283</v>
          </cell>
          <cell r="E754">
            <v>20</v>
          </cell>
          <cell r="F754">
            <v>1</v>
          </cell>
          <cell r="G754">
            <v>200</v>
          </cell>
          <cell r="H754">
            <v>714</v>
          </cell>
          <cell r="I754">
            <v>0.3</v>
          </cell>
          <cell r="J754" t="str">
            <v xml:space="preserve"> TELEXORNAL DEPORTES</v>
          </cell>
          <cell r="K754" t="str">
            <v xml:space="preserve"> TELEXORNAL DEPORTES</v>
          </cell>
          <cell r="L754">
            <v>200</v>
          </cell>
          <cell r="M754">
            <v>714</v>
          </cell>
          <cell r="N754">
            <v>0.3</v>
          </cell>
          <cell r="O754" t="str">
            <v>PT</v>
          </cell>
          <cell r="P754" t="str">
            <v>Lab</v>
          </cell>
          <cell r="Q754" t="str">
            <v>GAL.</v>
          </cell>
        </row>
        <row r="755">
          <cell r="A755" t="str">
            <v>TVG:GAL.</v>
          </cell>
          <cell r="B755" t="str">
            <v>. 14H00</v>
          </cell>
          <cell r="C755">
            <v>0.58333333333333337</v>
          </cell>
          <cell r="D755">
            <v>36284</v>
          </cell>
          <cell r="E755">
            <v>20</v>
          </cell>
          <cell r="F755">
            <v>1</v>
          </cell>
          <cell r="G755">
            <v>300</v>
          </cell>
          <cell r="H755">
            <v>1000</v>
          </cell>
          <cell r="I755">
            <v>0.3</v>
          </cell>
          <cell r="J755" t="str">
            <v xml:space="preserve"> TELEXORNAL GALICIA</v>
          </cell>
          <cell r="K755" t="str">
            <v xml:space="preserve"> TELEXORNAL GALICIA</v>
          </cell>
          <cell r="L755">
            <v>300</v>
          </cell>
          <cell r="M755">
            <v>1000</v>
          </cell>
          <cell r="N755">
            <v>0.3</v>
          </cell>
          <cell r="O755" t="str">
            <v>DT</v>
          </cell>
          <cell r="P755" t="str">
            <v>Lab</v>
          </cell>
          <cell r="Q755" t="str">
            <v>GAL.</v>
          </cell>
        </row>
        <row r="756">
          <cell r="A756" t="str">
            <v>TVG:GAL.</v>
          </cell>
          <cell r="B756" t="str">
            <v>. 21H00</v>
          </cell>
          <cell r="C756">
            <v>0.875</v>
          </cell>
          <cell r="D756">
            <v>36284</v>
          </cell>
          <cell r="E756">
            <v>20</v>
          </cell>
          <cell r="F756">
            <v>1</v>
          </cell>
          <cell r="G756">
            <v>300</v>
          </cell>
          <cell r="H756">
            <v>2143</v>
          </cell>
          <cell r="I756">
            <v>0.1</v>
          </cell>
          <cell r="J756" t="str">
            <v xml:space="preserve"> TELEXORNAL</v>
          </cell>
          <cell r="K756" t="str">
            <v xml:space="preserve"> TELEXORNAL</v>
          </cell>
          <cell r="L756">
            <v>300</v>
          </cell>
          <cell r="M756">
            <v>2143</v>
          </cell>
          <cell r="N756">
            <v>0.1</v>
          </cell>
          <cell r="O756" t="str">
            <v>PT</v>
          </cell>
          <cell r="P756" t="str">
            <v>Lab</v>
          </cell>
          <cell r="Q756" t="str">
            <v>GAL.</v>
          </cell>
        </row>
        <row r="757">
          <cell r="A757" t="str">
            <v>TVG:GAL.</v>
          </cell>
          <cell r="B757" t="str">
            <v>. 21H30</v>
          </cell>
          <cell r="C757">
            <v>0.89583333333333337</v>
          </cell>
          <cell r="D757">
            <v>36284</v>
          </cell>
          <cell r="E757">
            <v>20</v>
          </cell>
          <cell r="F757">
            <v>1</v>
          </cell>
          <cell r="G757">
            <v>200</v>
          </cell>
          <cell r="H757">
            <v>1429</v>
          </cell>
          <cell r="I757">
            <v>0.1</v>
          </cell>
          <cell r="J757" t="str">
            <v xml:space="preserve"> TELEXORNAL DEPORTES</v>
          </cell>
          <cell r="K757" t="str">
            <v xml:space="preserve"> TELEXORNAL DEPORTES</v>
          </cell>
          <cell r="L757">
            <v>200</v>
          </cell>
          <cell r="M757">
            <v>1429</v>
          </cell>
          <cell r="N757">
            <v>0.1</v>
          </cell>
          <cell r="O757" t="str">
            <v>PT</v>
          </cell>
          <cell r="P757" t="str">
            <v>Lab</v>
          </cell>
          <cell r="Q757" t="str">
            <v>GAL.</v>
          </cell>
        </row>
        <row r="758">
          <cell r="A758" t="str">
            <v>TVG:GAL.</v>
          </cell>
          <cell r="B758" t="str">
            <v>. 15H30</v>
          </cell>
          <cell r="C758">
            <v>0.64583333333333337</v>
          </cell>
          <cell r="D758">
            <v>36285</v>
          </cell>
          <cell r="E758">
            <v>20</v>
          </cell>
          <cell r="F758">
            <v>1</v>
          </cell>
          <cell r="G758">
            <v>150</v>
          </cell>
          <cell r="H758">
            <v>1000</v>
          </cell>
          <cell r="I758">
            <v>0.1</v>
          </cell>
          <cell r="J758" t="str">
            <v xml:space="preserve"> TELEXORNAL DEPORTES</v>
          </cell>
          <cell r="K758" t="str">
            <v xml:space="preserve"> TELEXORNAL DEPORTES</v>
          </cell>
          <cell r="L758">
            <v>150</v>
          </cell>
          <cell r="M758">
            <v>1000</v>
          </cell>
          <cell r="N758">
            <v>0.1</v>
          </cell>
          <cell r="O758" t="str">
            <v>DT</v>
          </cell>
          <cell r="P758" t="str">
            <v>Lab</v>
          </cell>
          <cell r="Q758" t="str">
            <v>GAL.</v>
          </cell>
        </row>
        <row r="759">
          <cell r="A759" t="str">
            <v>TVG:GAL.</v>
          </cell>
          <cell r="B759" t="str">
            <v>. 20H30</v>
          </cell>
          <cell r="C759">
            <v>0.85416666666666663</v>
          </cell>
          <cell r="D759">
            <v>36285</v>
          </cell>
          <cell r="E759">
            <v>20</v>
          </cell>
          <cell r="F759">
            <v>1</v>
          </cell>
          <cell r="G759">
            <v>300</v>
          </cell>
          <cell r="H759">
            <v>2143</v>
          </cell>
          <cell r="I759">
            <v>0.1</v>
          </cell>
          <cell r="J759" t="str">
            <v xml:space="preserve"> TELEXORNAL</v>
          </cell>
          <cell r="K759" t="str">
            <v xml:space="preserve"> TELEXORNAL</v>
          </cell>
          <cell r="L759">
            <v>300</v>
          </cell>
          <cell r="M759">
            <v>2143</v>
          </cell>
          <cell r="N759">
            <v>0.1</v>
          </cell>
          <cell r="O759" t="str">
            <v>PT</v>
          </cell>
          <cell r="P759" t="str">
            <v>Lab</v>
          </cell>
          <cell r="Q759" t="str">
            <v>GAL.</v>
          </cell>
        </row>
        <row r="760">
          <cell r="A760" t="str">
            <v>TVG:GAL.</v>
          </cell>
          <cell r="B760" t="str">
            <v>. 21H00</v>
          </cell>
          <cell r="C760">
            <v>0.875</v>
          </cell>
          <cell r="D760">
            <v>36285</v>
          </cell>
          <cell r="E760">
            <v>20</v>
          </cell>
          <cell r="F760">
            <v>1</v>
          </cell>
          <cell r="G760">
            <v>300</v>
          </cell>
          <cell r="H760">
            <v>1429</v>
          </cell>
          <cell r="I760">
            <v>0.2</v>
          </cell>
          <cell r="J760" t="str">
            <v xml:space="preserve"> TELEXORNAL</v>
          </cell>
          <cell r="K760" t="str">
            <v xml:space="preserve"> TELEXORNAL</v>
          </cell>
          <cell r="L760">
            <v>300</v>
          </cell>
          <cell r="M760">
            <v>1429</v>
          </cell>
          <cell r="N760">
            <v>0.2</v>
          </cell>
          <cell r="O760" t="str">
            <v>PT</v>
          </cell>
          <cell r="P760" t="str">
            <v>Lab</v>
          </cell>
          <cell r="Q760" t="str">
            <v>GAL.</v>
          </cell>
        </row>
        <row r="761">
          <cell r="A761" t="str">
            <v>TVG:GAL.</v>
          </cell>
          <cell r="B761" t="str">
            <v>. 21H30</v>
          </cell>
          <cell r="C761">
            <v>0.89583333333333337</v>
          </cell>
          <cell r="D761">
            <v>36285</v>
          </cell>
          <cell r="E761">
            <v>20</v>
          </cell>
          <cell r="F761">
            <v>1</v>
          </cell>
          <cell r="G761">
            <v>200</v>
          </cell>
          <cell r="H761">
            <v>714</v>
          </cell>
          <cell r="I761">
            <v>0.3</v>
          </cell>
          <cell r="J761" t="str">
            <v xml:space="preserve"> TELEXORNAL DEPORTES</v>
          </cell>
          <cell r="K761" t="str">
            <v xml:space="preserve"> TELEXORNAL DEPORTES</v>
          </cell>
          <cell r="L761">
            <v>200</v>
          </cell>
          <cell r="M761">
            <v>714</v>
          </cell>
          <cell r="N761">
            <v>0.3</v>
          </cell>
          <cell r="O761" t="str">
            <v>PT</v>
          </cell>
          <cell r="P761" t="str">
            <v>Lab</v>
          </cell>
          <cell r="Q761" t="str">
            <v>GAL.</v>
          </cell>
        </row>
        <row r="762">
          <cell r="A762" t="str">
            <v>TVG:GAL.</v>
          </cell>
          <cell r="B762" t="str">
            <v>. 23H30</v>
          </cell>
          <cell r="C762">
            <v>0.97916666666666663</v>
          </cell>
          <cell r="D762">
            <v>36285</v>
          </cell>
          <cell r="E762">
            <v>20</v>
          </cell>
          <cell r="F762">
            <v>1</v>
          </cell>
          <cell r="G762">
            <v>330</v>
          </cell>
          <cell r="H762">
            <v>786</v>
          </cell>
          <cell r="I762">
            <v>0.4</v>
          </cell>
          <cell r="J762" t="str">
            <v xml:space="preserve"> GALEGUIDADE</v>
          </cell>
          <cell r="K762" t="str">
            <v xml:space="preserve"> GALEGUIDADE</v>
          </cell>
          <cell r="L762">
            <v>330</v>
          </cell>
          <cell r="M762">
            <v>786</v>
          </cell>
          <cell r="N762">
            <v>0.4</v>
          </cell>
          <cell r="O762" t="str">
            <v>PT</v>
          </cell>
          <cell r="P762" t="str">
            <v>Lab</v>
          </cell>
          <cell r="Q762" t="str">
            <v>GAL.</v>
          </cell>
        </row>
        <row r="763">
          <cell r="A763" t="str">
            <v>TVG:GAL.</v>
          </cell>
          <cell r="B763" t="str">
            <v>. 14H00</v>
          </cell>
          <cell r="C763">
            <v>0.58333333333333337</v>
          </cell>
          <cell r="D763">
            <v>36286</v>
          </cell>
          <cell r="E763">
            <v>20</v>
          </cell>
          <cell r="F763">
            <v>1</v>
          </cell>
          <cell r="G763">
            <v>300</v>
          </cell>
          <cell r="H763">
            <v>1000</v>
          </cell>
          <cell r="I763">
            <v>0.3</v>
          </cell>
          <cell r="J763" t="str">
            <v xml:space="preserve"> TELEXORNAL GALICIA</v>
          </cell>
          <cell r="K763" t="str">
            <v xml:space="preserve"> TELEXORNAL GALICIA</v>
          </cell>
          <cell r="L763">
            <v>300</v>
          </cell>
          <cell r="M763">
            <v>1000</v>
          </cell>
          <cell r="N763">
            <v>0.3</v>
          </cell>
          <cell r="O763" t="str">
            <v>DT</v>
          </cell>
          <cell r="P763" t="str">
            <v>Lab</v>
          </cell>
          <cell r="Q763" t="str">
            <v>GAL.</v>
          </cell>
        </row>
        <row r="764">
          <cell r="A764" t="str">
            <v>TVG:GAL.</v>
          </cell>
          <cell r="B764" t="str">
            <v>. 15H00</v>
          </cell>
          <cell r="C764">
            <v>0.625</v>
          </cell>
          <cell r="D764">
            <v>36286</v>
          </cell>
          <cell r="E764">
            <v>20</v>
          </cell>
          <cell r="F764">
            <v>1</v>
          </cell>
          <cell r="G764">
            <v>350</v>
          </cell>
          <cell r="H764">
            <v>2333</v>
          </cell>
          <cell r="I764">
            <v>0.1</v>
          </cell>
          <cell r="J764" t="str">
            <v xml:space="preserve"> TELEXORNAL</v>
          </cell>
          <cell r="K764" t="str">
            <v xml:space="preserve"> TELEXORNAL</v>
          </cell>
          <cell r="L764">
            <v>350</v>
          </cell>
          <cell r="M764">
            <v>2333</v>
          </cell>
          <cell r="N764">
            <v>0.1</v>
          </cell>
          <cell r="O764" t="str">
            <v>DT</v>
          </cell>
          <cell r="P764" t="str">
            <v>Lab</v>
          </cell>
          <cell r="Q764" t="str">
            <v>GAL.</v>
          </cell>
        </row>
        <row r="765">
          <cell r="A765" t="str">
            <v>TVG:GAL.</v>
          </cell>
          <cell r="B765" t="str">
            <v>. 20H30</v>
          </cell>
          <cell r="C765">
            <v>0.85416666666666663</v>
          </cell>
          <cell r="D765">
            <v>36286</v>
          </cell>
          <cell r="E765">
            <v>20</v>
          </cell>
          <cell r="F765">
            <v>1</v>
          </cell>
          <cell r="G765">
            <v>300</v>
          </cell>
          <cell r="H765">
            <v>2143</v>
          </cell>
          <cell r="I765">
            <v>0.1</v>
          </cell>
          <cell r="J765" t="str">
            <v xml:space="preserve"> TELEXORNAL</v>
          </cell>
          <cell r="K765" t="str">
            <v xml:space="preserve"> TELEXORNAL</v>
          </cell>
          <cell r="L765">
            <v>300</v>
          </cell>
          <cell r="M765">
            <v>2143</v>
          </cell>
          <cell r="N765">
            <v>0.1</v>
          </cell>
          <cell r="O765" t="str">
            <v>PT</v>
          </cell>
          <cell r="P765" t="str">
            <v>Lab</v>
          </cell>
          <cell r="Q765" t="str">
            <v>GAL.</v>
          </cell>
        </row>
        <row r="766">
          <cell r="A766" t="str">
            <v>TVG:GAL.</v>
          </cell>
          <cell r="B766" t="str">
            <v>. 21H00</v>
          </cell>
          <cell r="C766">
            <v>0.875</v>
          </cell>
          <cell r="D766">
            <v>36286</v>
          </cell>
          <cell r="E766">
            <v>20</v>
          </cell>
          <cell r="F766">
            <v>1</v>
          </cell>
          <cell r="G766">
            <v>300</v>
          </cell>
          <cell r="H766">
            <v>2143</v>
          </cell>
          <cell r="I766">
            <v>0.1</v>
          </cell>
          <cell r="J766" t="str">
            <v xml:space="preserve"> TELEXORNAL</v>
          </cell>
          <cell r="K766" t="str">
            <v xml:space="preserve"> TELEXORNAL</v>
          </cell>
          <cell r="L766">
            <v>300</v>
          </cell>
          <cell r="M766">
            <v>2143</v>
          </cell>
          <cell r="N766">
            <v>0.1</v>
          </cell>
          <cell r="O766" t="str">
            <v>PT</v>
          </cell>
          <cell r="P766" t="str">
            <v>Lab</v>
          </cell>
          <cell r="Q766" t="str">
            <v>GAL.</v>
          </cell>
        </row>
        <row r="767">
          <cell r="A767" t="str">
            <v>TVG:GAL.</v>
          </cell>
          <cell r="B767" t="str">
            <v>. 21H30</v>
          </cell>
          <cell r="C767">
            <v>0.89583333333333337</v>
          </cell>
          <cell r="D767">
            <v>36286</v>
          </cell>
          <cell r="E767">
            <v>20</v>
          </cell>
          <cell r="F767">
            <v>1</v>
          </cell>
          <cell r="G767">
            <v>200</v>
          </cell>
          <cell r="H767">
            <v>1429</v>
          </cell>
          <cell r="I767">
            <v>0.1</v>
          </cell>
          <cell r="J767" t="str">
            <v xml:space="preserve"> TELEXORNAL DEPORTES</v>
          </cell>
          <cell r="K767" t="str">
            <v xml:space="preserve"> TELEXORNAL DEPORTES</v>
          </cell>
          <cell r="L767">
            <v>200</v>
          </cell>
          <cell r="M767">
            <v>1429</v>
          </cell>
          <cell r="N767">
            <v>0.1</v>
          </cell>
          <cell r="O767" t="str">
            <v>PT</v>
          </cell>
          <cell r="P767" t="str">
            <v>Lab</v>
          </cell>
          <cell r="Q767" t="str">
            <v>GAL.</v>
          </cell>
        </row>
        <row r="768">
          <cell r="A768" t="str">
            <v>TVG:GAL.</v>
          </cell>
          <cell r="B768" t="str">
            <v>. 22H00</v>
          </cell>
          <cell r="C768">
            <v>0.91666666666666663</v>
          </cell>
          <cell r="D768">
            <v>36286</v>
          </cell>
          <cell r="E768">
            <v>20</v>
          </cell>
          <cell r="F768">
            <v>1</v>
          </cell>
          <cell r="G768">
            <v>360</v>
          </cell>
          <cell r="H768">
            <v>1029</v>
          </cell>
          <cell r="I768">
            <v>0.3</v>
          </cell>
          <cell r="J768" t="str">
            <v xml:space="preserve"> CINE</v>
          </cell>
          <cell r="K768" t="str">
            <v xml:space="preserve"> CINE</v>
          </cell>
          <cell r="L768">
            <v>360</v>
          </cell>
          <cell r="M768">
            <v>1029</v>
          </cell>
          <cell r="N768">
            <v>0.3</v>
          </cell>
          <cell r="O768" t="str">
            <v>PT</v>
          </cell>
          <cell r="P768" t="str">
            <v>Lab</v>
          </cell>
          <cell r="Q768" t="str">
            <v>GAL.</v>
          </cell>
        </row>
        <row r="769">
          <cell r="A769" t="str">
            <v>TVG:GAL.</v>
          </cell>
          <cell r="B769" t="str">
            <v>. 15H00</v>
          </cell>
          <cell r="C769">
            <v>0.625</v>
          </cell>
          <cell r="D769">
            <v>36287</v>
          </cell>
          <cell r="E769">
            <v>20</v>
          </cell>
          <cell r="F769">
            <v>1</v>
          </cell>
          <cell r="G769">
            <v>350</v>
          </cell>
          <cell r="H769">
            <v>4667</v>
          </cell>
          <cell r="I769">
            <v>0.1</v>
          </cell>
          <cell r="J769" t="str">
            <v xml:space="preserve"> TELEXORNAL</v>
          </cell>
          <cell r="K769" t="str">
            <v xml:space="preserve"> TELEXORNAL</v>
          </cell>
          <cell r="L769">
            <v>350</v>
          </cell>
          <cell r="M769">
            <v>4667</v>
          </cell>
          <cell r="N769">
            <v>0.1</v>
          </cell>
          <cell r="O769" t="str">
            <v>DT</v>
          </cell>
          <cell r="P769" t="str">
            <v>Lab</v>
          </cell>
          <cell r="Q769" t="str">
            <v>GAL.</v>
          </cell>
        </row>
        <row r="770">
          <cell r="A770" t="str">
            <v>TVG:GAL.</v>
          </cell>
          <cell r="B770" t="str">
            <v>. 15H30</v>
          </cell>
          <cell r="C770">
            <v>0.64583333333333337</v>
          </cell>
          <cell r="D770">
            <v>36287</v>
          </cell>
          <cell r="E770">
            <v>20</v>
          </cell>
          <cell r="F770">
            <v>1</v>
          </cell>
          <cell r="G770">
            <v>150</v>
          </cell>
          <cell r="H770">
            <v>2000</v>
          </cell>
          <cell r="I770">
            <v>0.1</v>
          </cell>
          <cell r="J770" t="str">
            <v xml:space="preserve"> TELEXORNAL DEPORTES</v>
          </cell>
          <cell r="K770" t="str">
            <v xml:space="preserve"> TELEXORNAL DEPORTES</v>
          </cell>
          <cell r="L770">
            <v>150</v>
          </cell>
          <cell r="M770">
            <v>2000</v>
          </cell>
          <cell r="N770">
            <v>0.1</v>
          </cell>
          <cell r="O770" t="str">
            <v>DT</v>
          </cell>
          <cell r="P770" t="str">
            <v>Lab</v>
          </cell>
          <cell r="Q770" t="str">
            <v>GAL.</v>
          </cell>
        </row>
        <row r="771">
          <cell r="A771" t="str">
            <v>TVG:GAL.</v>
          </cell>
          <cell r="B771" t="str">
            <v>. 21H00</v>
          </cell>
          <cell r="C771">
            <v>0.875</v>
          </cell>
          <cell r="D771">
            <v>36287</v>
          </cell>
          <cell r="E771">
            <v>20</v>
          </cell>
          <cell r="F771">
            <v>1</v>
          </cell>
          <cell r="G771">
            <v>300</v>
          </cell>
          <cell r="H771">
            <v>2143</v>
          </cell>
          <cell r="I771">
            <v>0.1</v>
          </cell>
          <cell r="J771" t="str">
            <v xml:space="preserve"> TELEXORNAL</v>
          </cell>
          <cell r="K771" t="str">
            <v xml:space="preserve"> TELEXORNAL</v>
          </cell>
          <cell r="L771">
            <v>300</v>
          </cell>
          <cell r="M771">
            <v>2143</v>
          </cell>
          <cell r="N771">
            <v>0.1</v>
          </cell>
          <cell r="O771" t="str">
            <v>PT</v>
          </cell>
          <cell r="P771" t="str">
            <v>Lab</v>
          </cell>
          <cell r="Q771" t="str">
            <v>GAL.</v>
          </cell>
        </row>
        <row r="772">
          <cell r="A772" t="str">
            <v>TVG:GAL.</v>
          </cell>
          <cell r="B772" t="str">
            <v>. 21H30</v>
          </cell>
          <cell r="C772">
            <v>0.89583333333333337</v>
          </cell>
          <cell r="D772">
            <v>36287</v>
          </cell>
          <cell r="E772">
            <v>20</v>
          </cell>
          <cell r="F772">
            <v>1</v>
          </cell>
          <cell r="G772">
            <v>200</v>
          </cell>
          <cell r="H772">
            <v>1429</v>
          </cell>
          <cell r="I772">
            <v>0.1</v>
          </cell>
          <cell r="J772" t="str">
            <v xml:space="preserve"> TELEXORNAL DEPORTES</v>
          </cell>
          <cell r="K772" t="str">
            <v xml:space="preserve"> TELEXORNAL DEPORTES</v>
          </cell>
          <cell r="L772">
            <v>200</v>
          </cell>
          <cell r="M772">
            <v>1429</v>
          </cell>
          <cell r="N772">
            <v>0.1</v>
          </cell>
          <cell r="O772" t="str">
            <v>PT</v>
          </cell>
          <cell r="P772" t="str">
            <v>Lab</v>
          </cell>
          <cell r="Q772" t="str">
            <v>GAL.</v>
          </cell>
        </row>
        <row r="773">
          <cell r="A773" t="str">
            <v>TVG:GAL.</v>
          </cell>
          <cell r="B773" t="str">
            <v>. 15H00</v>
          </cell>
          <cell r="C773">
            <v>0.625</v>
          </cell>
          <cell r="D773">
            <v>36288</v>
          </cell>
          <cell r="E773">
            <v>20</v>
          </cell>
          <cell r="F773">
            <v>1</v>
          </cell>
          <cell r="G773">
            <v>350</v>
          </cell>
          <cell r="H773">
            <v>1556</v>
          </cell>
          <cell r="I773">
            <v>0.2</v>
          </cell>
          <cell r="J773" t="str">
            <v xml:space="preserve"> TELEXORNAL</v>
          </cell>
          <cell r="K773" t="str">
            <v xml:space="preserve"> TELEXORNAL</v>
          </cell>
          <cell r="L773">
            <v>350</v>
          </cell>
          <cell r="M773">
            <v>1556</v>
          </cell>
          <cell r="N773">
            <v>0.2</v>
          </cell>
          <cell r="O773" t="str">
            <v>DT</v>
          </cell>
          <cell r="P773" t="str">
            <v>FS</v>
          </cell>
          <cell r="Q773" t="str">
            <v>GAL.</v>
          </cell>
        </row>
        <row r="774">
          <cell r="A774" t="str">
            <v>TVG:GAL.</v>
          </cell>
          <cell r="B774" t="str">
            <v>. 20H00</v>
          </cell>
          <cell r="C774">
            <v>0.83333333333333337</v>
          </cell>
          <cell r="D774">
            <v>36288</v>
          </cell>
          <cell r="E774">
            <v>20</v>
          </cell>
          <cell r="F774">
            <v>1</v>
          </cell>
          <cell r="G774">
            <v>215</v>
          </cell>
          <cell r="H774">
            <v>3072</v>
          </cell>
          <cell r="I774">
            <v>0.1</v>
          </cell>
          <cell r="J774" t="str">
            <v xml:space="preserve"> TELEXORNAL</v>
          </cell>
          <cell r="K774" t="str">
            <v xml:space="preserve"> TELEXORNAL</v>
          </cell>
          <cell r="L774">
            <v>215</v>
          </cell>
          <cell r="M774">
            <v>3072</v>
          </cell>
          <cell r="N774">
            <v>0.1</v>
          </cell>
          <cell r="O774" t="str">
            <v>DT</v>
          </cell>
          <cell r="P774" t="str">
            <v>FS</v>
          </cell>
          <cell r="Q774" t="str">
            <v>GAL.</v>
          </cell>
        </row>
        <row r="775">
          <cell r="A775" t="str">
            <v>TVG:GAL.</v>
          </cell>
          <cell r="B775" t="str">
            <v>. 23H00</v>
          </cell>
          <cell r="C775">
            <v>0.95833333333333337</v>
          </cell>
          <cell r="D775">
            <v>36288</v>
          </cell>
          <cell r="E775">
            <v>20</v>
          </cell>
          <cell r="F775">
            <v>1</v>
          </cell>
          <cell r="G775">
            <v>350</v>
          </cell>
          <cell r="H775">
            <v>1250</v>
          </cell>
          <cell r="I775">
            <v>0.3</v>
          </cell>
          <cell r="J775" t="str">
            <v xml:space="preserve"> CINE</v>
          </cell>
          <cell r="K775" t="str">
            <v xml:space="preserve"> CINE</v>
          </cell>
          <cell r="L775">
            <v>350</v>
          </cell>
          <cell r="M775">
            <v>1250</v>
          </cell>
          <cell r="N775">
            <v>0.3</v>
          </cell>
          <cell r="O775" t="str">
            <v>PT</v>
          </cell>
          <cell r="P775" t="str">
            <v>FS</v>
          </cell>
          <cell r="Q775" t="str">
            <v>GAL.</v>
          </cell>
        </row>
        <row r="776">
          <cell r="A776" t="str">
            <v>TVG:GAL.</v>
          </cell>
          <cell r="B776" t="str">
            <v>. 24H00</v>
          </cell>
          <cell r="C776">
            <v>1</v>
          </cell>
          <cell r="D776">
            <v>36288</v>
          </cell>
          <cell r="E776">
            <v>20</v>
          </cell>
          <cell r="F776">
            <v>1</v>
          </cell>
          <cell r="G776">
            <v>350</v>
          </cell>
          <cell r="H776">
            <v>1250</v>
          </cell>
          <cell r="I776">
            <v>0.3</v>
          </cell>
          <cell r="J776" t="str">
            <v xml:space="preserve"> CINE</v>
          </cell>
          <cell r="K776" t="str">
            <v xml:space="preserve"> CINE</v>
          </cell>
          <cell r="L776">
            <v>350</v>
          </cell>
          <cell r="M776">
            <v>1250</v>
          </cell>
          <cell r="N776">
            <v>0.3</v>
          </cell>
          <cell r="O776" t="str">
            <v>PT</v>
          </cell>
          <cell r="P776" t="str">
            <v>FS</v>
          </cell>
          <cell r="Q776" t="str">
            <v>GAL.</v>
          </cell>
        </row>
        <row r="777">
          <cell r="A777" t="str">
            <v>TVG:GAL.</v>
          </cell>
          <cell r="B777" t="str">
            <v>. 15H30</v>
          </cell>
          <cell r="C777">
            <v>0.64583333333333337</v>
          </cell>
          <cell r="D777">
            <v>36289</v>
          </cell>
          <cell r="E777">
            <v>20</v>
          </cell>
          <cell r="F777">
            <v>1</v>
          </cell>
          <cell r="G777">
            <v>150</v>
          </cell>
          <cell r="H777">
            <v>667</v>
          </cell>
          <cell r="I777">
            <v>0.2</v>
          </cell>
          <cell r="J777" t="str">
            <v xml:space="preserve"> TELEXORNAL DEPORTES</v>
          </cell>
          <cell r="K777" t="str">
            <v xml:space="preserve"> TELEXORNAL DEPORTES</v>
          </cell>
          <cell r="L777">
            <v>150</v>
          </cell>
          <cell r="M777">
            <v>667</v>
          </cell>
          <cell r="N777">
            <v>0.2</v>
          </cell>
          <cell r="O777" t="str">
            <v>DT</v>
          </cell>
          <cell r="P777" t="str">
            <v>FS</v>
          </cell>
          <cell r="Q777" t="str">
            <v>GAL.</v>
          </cell>
        </row>
        <row r="778">
          <cell r="A778" t="str">
            <v>TVG:GAL.</v>
          </cell>
          <cell r="B778" t="str">
            <v>. 20H30</v>
          </cell>
          <cell r="C778">
            <v>0.85416666666666663</v>
          </cell>
          <cell r="D778">
            <v>36289</v>
          </cell>
          <cell r="E778">
            <v>20</v>
          </cell>
          <cell r="F778">
            <v>1</v>
          </cell>
          <cell r="G778">
            <v>215</v>
          </cell>
          <cell r="H778">
            <v>1536</v>
          </cell>
          <cell r="I778">
            <v>0.1</v>
          </cell>
          <cell r="J778" t="str">
            <v xml:space="preserve"> TELEXORNAL</v>
          </cell>
          <cell r="K778" t="str">
            <v xml:space="preserve"> TELEXORNAL</v>
          </cell>
          <cell r="L778">
            <v>215</v>
          </cell>
          <cell r="M778">
            <v>1536</v>
          </cell>
          <cell r="N778">
            <v>0.1</v>
          </cell>
          <cell r="O778" t="str">
            <v>PT</v>
          </cell>
          <cell r="P778" t="str">
            <v>FS</v>
          </cell>
          <cell r="Q778" t="str">
            <v>GAL.</v>
          </cell>
        </row>
        <row r="779">
          <cell r="A779" t="str">
            <v>TVG:GAL.</v>
          </cell>
          <cell r="B779" t="str">
            <v>. 21H00</v>
          </cell>
          <cell r="C779">
            <v>0.875</v>
          </cell>
          <cell r="D779">
            <v>36289</v>
          </cell>
          <cell r="E779">
            <v>20</v>
          </cell>
          <cell r="F779">
            <v>1</v>
          </cell>
          <cell r="G779">
            <v>300</v>
          </cell>
          <cell r="H779">
            <v>1429</v>
          </cell>
          <cell r="I779">
            <v>0.2</v>
          </cell>
          <cell r="J779" t="str">
            <v xml:space="preserve"> EN XOGO GOLES</v>
          </cell>
          <cell r="K779" t="str">
            <v xml:space="preserve"> EN XOGO GOLES</v>
          </cell>
          <cell r="L779">
            <v>300</v>
          </cell>
          <cell r="M779">
            <v>1429</v>
          </cell>
          <cell r="N779">
            <v>0.2</v>
          </cell>
          <cell r="O779" t="str">
            <v>PT</v>
          </cell>
          <cell r="P779" t="str">
            <v>FS</v>
          </cell>
          <cell r="Q779" t="str">
            <v>GAL.</v>
          </cell>
        </row>
        <row r="780">
          <cell r="A780" t="str">
            <v>TVG:GAL.</v>
          </cell>
          <cell r="B780" t="str">
            <v>. 21H30</v>
          </cell>
          <cell r="C780">
            <v>0.89583333333333337</v>
          </cell>
          <cell r="D780">
            <v>36289</v>
          </cell>
          <cell r="E780">
            <v>20</v>
          </cell>
          <cell r="F780">
            <v>1</v>
          </cell>
          <cell r="G780">
            <v>300</v>
          </cell>
          <cell r="H780">
            <v>1429</v>
          </cell>
          <cell r="I780">
            <v>0.2</v>
          </cell>
          <cell r="J780" t="str">
            <v xml:space="preserve"> EN XOGO GOLES</v>
          </cell>
          <cell r="K780" t="str">
            <v xml:space="preserve"> EN XOGO GOLES</v>
          </cell>
          <cell r="L780">
            <v>300</v>
          </cell>
          <cell r="M780">
            <v>1429</v>
          </cell>
          <cell r="N780">
            <v>0.2</v>
          </cell>
          <cell r="O780" t="str">
            <v>PT</v>
          </cell>
          <cell r="P780" t="str">
            <v>FS</v>
          </cell>
          <cell r="Q780" t="str">
            <v>GAL.</v>
          </cell>
        </row>
        <row r="781">
          <cell r="A781" t="str">
            <v>TVG:GAL.</v>
          </cell>
          <cell r="B781" t="str">
            <v>. 22H30</v>
          </cell>
          <cell r="C781">
            <v>0.9375</v>
          </cell>
          <cell r="D781">
            <v>36289</v>
          </cell>
          <cell r="E781">
            <v>20</v>
          </cell>
          <cell r="F781">
            <v>1</v>
          </cell>
          <cell r="G781">
            <v>300</v>
          </cell>
          <cell r="H781">
            <v>1429</v>
          </cell>
          <cell r="I781">
            <v>0.2</v>
          </cell>
          <cell r="J781" t="str">
            <v xml:space="preserve"> EN XOGO GOLES</v>
          </cell>
          <cell r="K781" t="str">
            <v xml:space="preserve"> EN XOGO GOLES</v>
          </cell>
          <cell r="L781">
            <v>300</v>
          </cell>
          <cell r="M781">
            <v>1429</v>
          </cell>
          <cell r="N781">
            <v>0.2</v>
          </cell>
          <cell r="O781" t="str">
            <v>PT</v>
          </cell>
          <cell r="P781" t="str">
            <v>FS</v>
          </cell>
          <cell r="Q781" t="str">
            <v>GAL.</v>
          </cell>
        </row>
        <row r="782">
          <cell r="A782" t="str">
            <v>TVG:GAL.</v>
          </cell>
          <cell r="B782" t="str">
            <v>. 21H00</v>
          </cell>
          <cell r="C782">
            <v>0.875</v>
          </cell>
          <cell r="D782">
            <v>36290</v>
          </cell>
          <cell r="E782">
            <v>20</v>
          </cell>
          <cell r="F782">
            <v>1</v>
          </cell>
          <cell r="G782">
            <v>300</v>
          </cell>
          <cell r="H782">
            <v>2143</v>
          </cell>
          <cell r="I782">
            <v>0.1</v>
          </cell>
          <cell r="J782" t="str">
            <v xml:space="preserve"> TELEXORNAL</v>
          </cell>
          <cell r="K782" t="str">
            <v xml:space="preserve"> TELEXORNAL</v>
          </cell>
          <cell r="L782">
            <v>300</v>
          </cell>
          <cell r="M782">
            <v>2143</v>
          </cell>
          <cell r="N782">
            <v>0.1</v>
          </cell>
          <cell r="O782" t="str">
            <v>PT</v>
          </cell>
          <cell r="P782" t="str">
            <v>Lab</v>
          </cell>
          <cell r="Q782" t="str">
            <v>GAL.</v>
          </cell>
        </row>
        <row r="783">
          <cell r="A783" t="str">
            <v>TVG:GAL.</v>
          </cell>
          <cell r="B783" t="str">
            <v>. 21H30</v>
          </cell>
          <cell r="C783">
            <v>0.89583333333333337</v>
          </cell>
          <cell r="D783">
            <v>36290</v>
          </cell>
          <cell r="E783">
            <v>20</v>
          </cell>
          <cell r="F783">
            <v>1</v>
          </cell>
          <cell r="G783">
            <v>200</v>
          </cell>
          <cell r="H783">
            <v>714</v>
          </cell>
          <cell r="I783">
            <v>0.3</v>
          </cell>
          <cell r="J783" t="str">
            <v xml:space="preserve"> TELEXORNAL DEPORTES</v>
          </cell>
          <cell r="K783" t="str">
            <v xml:space="preserve"> TELEXORNAL DEPORTES</v>
          </cell>
          <cell r="L783">
            <v>200</v>
          </cell>
          <cell r="M783">
            <v>714</v>
          </cell>
          <cell r="N783">
            <v>0.3</v>
          </cell>
          <cell r="O783" t="str">
            <v>PT</v>
          </cell>
          <cell r="P783" t="str">
            <v>Lab</v>
          </cell>
          <cell r="Q783" t="str">
            <v>GAL.</v>
          </cell>
        </row>
        <row r="784">
          <cell r="A784" t="str">
            <v>TVG:GAL.</v>
          </cell>
          <cell r="B784" t="str">
            <v>. 21H00</v>
          </cell>
          <cell r="C784">
            <v>0.875</v>
          </cell>
          <cell r="D784">
            <v>36291</v>
          </cell>
          <cell r="E784">
            <v>20</v>
          </cell>
          <cell r="F784">
            <v>1</v>
          </cell>
          <cell r="G784">
            <v>300</v>
          </cell>
          <cell r="H784">
            <v>2143</v>
          </cell>
          <cell r="I784">
            <v>0.1</v>
          </cell>
          <cell r="J784" t="str">
            <v xml:space="preserve"> TELEXORNAL</v>
          </cell>
          <cell r="K784" t="str">
            <v xml:space="preserve"> TELEXORNAL</v>
          </cell>
          <cell r="L784">
            <v>300</v>
          </cell>
          <cell r="M784">
            <v>2143</v>
          </cell>
          <cell r="N784">
            <v>0.1</v>
          </cell>
          <cell r="O784" t="str">
            <v>PT</v>
          </cell>
          <cell r="P784" t="str">
            <v>Lab</v>
          </cell>
          <cell r="Q784" t="str">
            <v>GAL.</v>
          </cell>
        </row>
        <row r="785">
          <cell r="A785" t="str">
            <v>TVG:GAL.</v>
          </cell>
          <cell r="B785" t="str">
            <v>. 21H30</v>
          </cell>
          <cell r="C785">
            <v>0.89583333333333337</v>
          </cell>
          <cell r="D785">
            <v>36291</v>
          </cell>
          <cell r="E785">
            <v>20</v>
          </cell>
          <cell r="F785">
            <v>1</v>
          </cell>
          <cell r="G785">
            <v>200</v>
          </cell>
          <cell r="H785">
            <v>1429</v>
          </cell>
          <cell r="I785">
            <v>0.1</v>
          </cell>
          <cell r="J785" t="str">
            <v xml:space="preserve"> TELEXORNAL DEPORTES</v>
          </cell>
          <cell r="K785" t="str">
            <v xml:space="preserve"> TELEXORNAL DEPORTES</v>
          </cell>
          <cell r="L785">
            <v>200</v>
          </cell>
          <cell r="M785">
            <v>1429</v>
          </cell>
          <cell r="N785">
            <v>0.1</v>
          </cell>
          <cell r="O785" t="str">
            <v>PT</v>
          </cell>
          <cell r="P785" t="str">
            <v>Lab</v>
          </cell>
          <cell r="Q785" t="str">
            <v>GAL.</v>
          </cell>
        </row>
        <row r="786">
          <cell r="A786" t="str">
            <v>TVG:GAL.</v>
          </cell>
          <cell r="B786" t="str">
            <v>. 14H00</v>
          </cell>
          <cell r="C786">
            <v>0.58333333333333337</v>
          </cell>
          <cell r="D786">
            <v>36292</v>
          </cell>
          <cell r="E786">
            <v>20</v>
          </cell>
          <cell r="F786">
            <v>1</v>
          </cell>
          <cell r="G786">
            <v>300</v>
          </cell>
          <cell r="H786">
            <v>1000</v>
          </cell>
          <cell r="I786">
            <v>0.3</v>
          </cell>
          <cell r="J786" t="str">
            <v xml:space="preserve"> TELEXORNAL GALICIA</v>
          </cell>
          <cell r="K786" t="str">
            <v xml:space="preserve"> TELEXORNAL GALICIA</v>
          </cell>
          <cell r="L786">
            <v>300</v>
          </cell>
          <cell r="M786">
            <v>1000</v>
          </cell>
          <cell r="N786">
            <v>0.3</v>
          </cell>
          <cell r="O786" t="str">
            <v>DT</v>
          </cell>
          <cell r="P786" t="str">
            <v>Lab</v>
          </cell>
          <cell r="Q786" t="str">
            <v>GAL.</v>
          </cell>
        </row>
        <row r="787">
          <cell r="A787" t="str">
            <v>TVG:GAL.</v>
          </cell>
          <cell r="B787" t="str">
            <v>. 21H00</v>
          </cell>
          <cell r="C787">
            <v>0.875</v>
          </cell>
          <cell r="D787">
            <v>36292</v>
          </cell>
          <cell r="E787">
            <v>20</v>
          </cell>
          <cell r="F787">
            <v>1</v>
          </cell>
          <cell r="G787">
            <v>300</v>
          </cell>
          <cell r="H787">
            <v>1429</v>
          </cell>
          <cell r="I787">
            <v>0.2</v>
          </cell>
          <cell r="J787" t="str">
            <v xml:space="preserve"> TELEXORNAL</v>
          </cell>
          <cell r="K787" t="str">
            <v xml:space="preserve"> TELEXORNAL</v>
          </cell>
          <cell r="L787">
            <v>300</v>
          </cell>
          <cell r="M787">
            <v>1429</v>
          </cell>
          <cell r="N787">
            <v>0.2</v>
          </cell>
          <cell r="O787" t="str">
            <v>PT</v>
          </cell>
          <cell r="P787" t="str">
            <v>Lab</v>
          </cell>
          <cell r="Q787" t="str">
            <v>GAL.</v>
          </cell>
        </row>
        <row r="788">
          <cell r="A788" t="str">
            <v>TVG:GAL.</v>
          </cell>
          <cell r="B788" t="str">
            <v>. 21H30</v>
          </cell>
          <cell r="C788">
            <v>0.89583333333333337</v>
          </cell>
          <cell r="D788">
            <v>36292</v>
          </cell>
          <cell r="E788">
            <v>20</v>
          </cell>
          <cell r="F788">
            <v>1</v>
          </cell>
          <cell r="G788">
            <v>200</v>
          </cell>
          <cell r="H788">
            <v>714</v>
          </cell>
          <cell r="I788">
            <v>0.3</v>
          </cell>
          <cell r="J788" t="str">
            <v xml:space="preserve"> TELEXORNAL DEPORTES</v>
          </cell>
          <cell r="K788" t="str">
            <v xml:space="preserve"> TELEXORNAL DEPORTES</v>
          </cell>
          <cell r="L788">
            <v>200</v>
          </cell>
          <cell r="M788">
            <v>714</v>
          </cell>
          <cell r="N788">
            <v>0.3</v>
          </cell>
          <cell r="O788" t="str">
            <v>PT</v>
          </cell>
          <cell r="P788" t="str">
            <v>Lab</v>
          </cell>
          <cell r="Q788" t="str">
            <v>GAL.</v>
          </cell>
        </row>
        <row r="789">
          <cell r="A789" t="str">
            <v>TVG:GAL.</v>
          </cell>
          <cell r="B789" t="str">
            <v>. 23H30</v>
          </cell>
          <cell r="C789">
            <v>0.97916666666666663</v>
          </cell>
          <cell r="D789">
            <v>36292</v>
          </cell>
          <cell r="E789">
            <v>20</v>
          </cell>
          <cell r="F789">
            <v>1</v>
          </cell>
          <cell r="G789">
            <v>330</v>
          </cell>
          <cell r="H789">
            <v>786</v>
          </cell>
          <cell r="I789">
            <v>0.4</v>
          </cell>
          <cell r="J789" t="str">
            <v xml:space="preserve"> GALEGUIDADE</v>
          </cell>
          <cell r="K789" t="str">
            <v xml:space="preserve"> GALEGUIDADE</v>
          </cell>
          <cell r="L789">
            <v>330</v>
          </cell>
          <cell r="M789">
            <v>786</v>
          </cell>
          <cell r="N789">
            <v>0.4</v>
          </cell>
          <cell r="O789" t="str">
            <v>PT</v>
          </cell>
          <cell r="P789" t="str">
            <v>Lab</v>
          </cell>
          <cell r="Q789" t="str">
            <v>GAL.</v>
          </cell>
        </row>
        <row r="790">
          <cell r="A790" t="str">
            <v>TVG:GAL.</v>
          </cell>
          <cell r="B790" t="str">
            <v>. 21H00</v>
          </cell>
          <cell r="C790">
            <v>0.875</v>
          </cell>
          <cell r="D790">
            <v>36293</v>
          </cell>
          <cell r="E790">
            <v>20</v>
          </cell>
          <cell r="F790">
            <v>1</v>
          </cell>
          <cell r="G790">
            <v>300</v>
          </cell>
          <cell r="H790">
            <v>2143</v>
          </cell>
          <cell r="I790">
            <v>0.1</v>
          </cell>
          <cell r="J790" t="str">
            <v xml:space="preserve"> TELEXORNAL</v>
          </cell>
          <cell r="K790" t="str">
            <v xml:space="preserve"> TELEXORNAL</v>
          </cell>
          <cell r="L790">
            <v>300</v>
          </cell>
          <cell r="M790">
            <v>2143</v>
          </cell>
          <cell r="N790">
            <v>0.1</v>
          </cell>
          <cell r="O790" t="str">
            <v>PT</v>
          </cell>
          <cell r="P790" t="str">
            <v>Lab</v>
          </cell>
          <cell r="Q790" t="str">
            <v>GAL.</v>
          </cell>
        </row>
        <row r="791">
          <cell r="A791" t="str">
            <v>TVG:GAL.</v>
          </cell>
          <cell r="B791" t="str">
            <v>. 21H30</v>
          </cell>
          <cell r="C791">
            <v>0.89583333333333337</v>
          </cell>
          <cell r="D791">
            <v>36293</v>
          </cell>
          <cell r="E791">
            <v>20</v>
          </cell>
          <cell r="F791">
            <v>1</v>
          </cell>
          <cell r="G791">
            <v>200</v>
          </cell>
          <cell r="H791">
            <v>1429</v>
          </cell>
          <cell r="I791">
            <v>0.1</v>
          </cell>
          <cell r="J791" t="str">
            <v xml:space="preserve"> TELEXORNAL DEPORTES</v>
          </cell>
          <cell r="K791" t="str">
            <v xml:space="preserve"> TELEXORNAL DEPORTES</v>
          </cell>
          <cell r="L791">
            <v>200</v>
          </cell>
          <cell r="M791">
            <v>1429</v>
          </cell>
          <cell r="N791">
            <v>0.1</v>
          </cell>
          <cell r="O791" t="str">
            <v>PT</v>
          </cell>
          <cell r="P791" t="str">
            <v>Lab</v>
          </cell>
          <cell r="Q791" t="str">
            <v>GAL.</v>
          </cell>
        </row>
        <row r="792">
          <cell r="A792" t="str">
            <v>TVG:GAL.</v>
          </cell>
          <cell r="B792" t="str">
            <v>. 22H00</v>
          </cell>
          <cell r="C792">
            <v>0.91666666666666663</v>
          </cell>
          <cell r="D792">
            <v>36293</v>
          </cell>
          <cell r="E792">
            <v>20</v>
          </cell>
          <cell r="F792">
            <v>1</v>
          </cell>
          <cell r="G792">
            <v>360</v>
          </cell>
          <cell r="H792">
            <v>1029</v>
          </cell>
          <cell r="I792">
            <v>0.3</v>
          </cell>
          <cell r="J792" t="str">
            <v xml:space="preserve"> CINE</v>
          </cell>
          <cell r="K792" t="str">
            <v xml:space="preserve"> CINE</v>
          </cell>
          <cell r="L792">
            <v>360</v>
          </cell>
          <cell r="M792">
            <v>1029</v>
          </cell>
          <cell r="N792">
            <v>0.3</v>
          </cell>
          <cell r="O792" t="str">
            <v>PT</v>
          </cell>
          <cell r="P792" t="str">
            <v>Lab</v>
          </cell>
          <cell r="Q792" t="str">
            <v>GAL.</v>
          </cell>
        </row>
        <row r="793">
          <cell r="A793" t="str">
            <v>TVG:GAL.</v>
          </cell>
          <cell r="B793" t="str">
            <v>. 23H30</v>
          </cell>
          <cell r="C793">
            <v>0.97916666666666663</v>
          </cell>
          <cell r="D793">
            <v>36293</v>
          </cell>
          <cell r="E793">
            <v>20</v>
          </cell>
          <cell r="F793">
            <v>1</v>
          </cell>
          <cell r="G793">
            <v>360</v>
          </cell>
          <cell r="H793">
            <v>1714</v>
          </cell>
          <cell r="I793">
            <v>0.2</v>
          </cell>
          <cell r="J793" t="str">
            <v xml:space="preserve"> CINE</v>
          </cell>
          <cell r="K793" t="str">
            <v xml:space="preserve"> CINE</v>
          </cell>
          <cell r="L793">
            <v>360</v>
          </cell>
          <cell r="M793">
            <v>1714</v>
          </cell>
          <cell r="N793">
            <v>0.2</v>
          </cell>
          <cell r="O793" t="str">
            <v>PT</v>
          </cell>
          <cell r="P793" t="str">
            <v>Lab</v>
          </cell>
          <cell r="Q793" t="str">
            <v>GAL.</v>
          </cell>
        </row>
        <row r="794">
          <cell r="A794" t="str">
            <v>TVG:GAL.</v>
          </cell>
          <cell r="B794" t="str">
            <v>. 14H00</v>
          </cell>
          <cell r="C794">
            <v>0.58333333333333337</v>
          </cell>
          <cell r="D794">
            <v>36294</v>
          </cell>
          <cell r="E794">
            <v>20</v>
          </cell>
          <cell r="F794">
            <v>1</v>
          </cell>
          <cell r="G794">
            <v>300</v>
          </cell>
          <cell r="H794">
            <v>1333</v>
          </cell>
          <cell r="I794">
            <v>0.2</v>
          </cell>
          <cell r="J794" t="str">
            <v xml:space="preserve"> TELEXORNAL GALICIA</v>
          </cell>
          <cell r="K794" t="str">
            <v xml:space="preserve"> TELEXORNAL GALICIA</v>
          </cell>
          <cell r="L794">
            <v>300</v>
          </cell>
          <cell r="M794">
            <v>1333</v>
          </cell>
          <cell r="N794">
            <v>0.2</v>
          </cell>
          <cell r="O794" t="str">
            <v>DT</v>
          </cell>
          <cell r="P794" t="str">
            <v>Lab</v>
          </cell>
          <cell r="Q794" t="str">
            <v>GAL.</v>
          </cell>
        </row>
        <row r="795">
          <cell r="A795" t="str">
            <v>TVG:GAL.</v>
          </cell>
          <cell r="B795" t="str">
            <v>. 20H30</v>
          </cell>
          <cell r="C795">
            <v>0.85416666666666663</v>
          </cell>
          <cell r="D795">
            <v>36294</v>
          </cell>
          <cell r="E795">
            <v>20</v>
          </cell>
          <cell r="F795">
            <v>1</v>
          </cell>
          <cell r="G795">
            <v>300</v>
          </cell>
          <cell r="H795">
            <v>4286</v>
          </cell>
          <cell r="I795">
            <v>0.1</v>
          </cell>
          <cell r="J795" t="str">
            <v xml:space="preserve"> TELEXORNAL</v>
          </cell>
          <cell r="K795" t="str">
            <v xml:space="preserve"> TELEXORNAL</v>
          </cell>
          <cell r="L795">
            <v>300</v>
          </cell>
          <cell r="M795">
            <v>4286</v>
          </cell>
          <cell r="N795">
            <v>0.1</v>
          </cell>
          <cell r="O795" t="str">
            <v>PT</v>
          </cell>
          <cell r="P795" t="str">
            <v>Lab</v>
          </cell>
          <cell r="Q795" t="str">
            <v>GAL.</v>
          </cell>
        </row>
        <row r="796">
          <cell r="A796" t="str">
            <v>TVG:GAL.</v>
          </cell>
          <cell r="B796" t="str">
            <v>. 21H00</v>
          </cell>
          <cell r="C796">
            <v>0.875</v>
          </cell>
          <cell r="D796">
            <v>36294</v>
          </cell>
          <cell r="E796">
            <v>20</v>
          </cell>
          <cell r="F796">
            <v>1</v>
          </cell>
          <cell r="G796">
            <v>300</v>
          </cell>
          <cell r="H796">
            <v>2143</v>
          </cell>
          <cell r="I796">
            <v>0.1</v>
          </cell>
          <cell r="J796" t="str">
            <v xml:space="preserve"> TELEXORNAL</v>
          </cell>
          <cell r="K796" t="str">
            <v xml:space="preserve"> TELEXORNAL</v>
          </cell>
          <cell r="L796">
            <v>300</v>
          </cell>
          <cell r="M796">
            <v>2143</v>
          </cell>
          <cell r="N796">
            <v>0.1</v>
          </cell>
          <cell r="O796" t="str">
            <v>PT</v>
          </cell>
          <cell r="P796" t="str">
            <v>Lab</v>
          </cell>
          <cell r="Q796" t="str">
            <v>GAL.</v>
          </cell>
        </row>
        <row r="797">
          <cell r="A797" t="str">
            <v>TVG:GAL.</v>
          </cell>
          <cell r="B797" t="str">
            <v>. 21H30</v>
          </cell>
          <cell r="C797">
            <v>0.89583333333333337</v>
          </cell>
          <cell r="D797">
            <v>36294</v>
          </cell>
          <cell r="E797">
            <v>20</v>
          </cell>
          <cell r="F797">
            <v>1</v>
          </cell>
          <cell r="G797">
            <v>200</v>
          </cell>
          <cell r="H797">
            <v>1429</v>
          </cell>
          <cell r="I797">
            <v>0.1</v>
          </cell>
          <cell r="J797" t="str">
            <v xml:space="preserve"> TELEXORNAL DEPORTES</v>
          </cell>
          <cell r="K797" t="str">
            <v xml:space="preserve"> TELEXORNAL DEPORTES</v>
          </cell>
          <cell r="L797">
            <v>200</v>
          </cell>
          <cell r="M797">
            <v>1429</v>
          </cell>
          <cell r="N797">
            <v>0.1</v>
          </cell>
          <cell r="O797" t="str">
            <v>PT</v>
          </cell>
          <cell r="P797" t="str">
            <v>Lab</v>
          </cell>
          <cell r="Q797" t="str">
            <v>GAL.</v>
          </cell>
        </row>
        <row r="798">
          <cell r="A798" t="str">
            <v>TVG:GAL.</v>
          </cell>
          <cell r="B798" t="str">
            <v>. 14H30</v>
          </cell>
          <cell r="C798">
            <v>0.60416666666666663</v>
          </cell>
          <cell r="D798">
            <v>36295</v>
          </cell>
          <cell r="E798">
            <v>20</v>
          </cell>
          <cell r="F798">
            <v>1</v>
          </cell>
          <cell r="G798">
            <v>350</v>
          </cell>
          <cell r="H798">
            <v>1556</v>
          </cell>
          <cell r="I798">
            <v>0.2</v>
          </cell>
          <cell r="J798" t="str">
            <v xml:space="preserve"> TELEXORNAL</v>
          </cell>
          <cell r="K798" t="str">
            <v xml:space="preserve"> TELEXORNAL</v>
          </cell>
          <cell r="L798">
            <v>350</v>
          </cell>
          <cell r="M798">
            <v>1556</v>
          </cell>
          <cell r="N798">
            <v>0.2</v>
          </cell>
          <cell r="O798" t="str">
            <v>DT</v>
          </cell>
          <cell r="P798" t="str">
            <v>FS</v>
          </cell>
          <cell r="Q798" t="str">
            <v>GAL.</v>
          </cell>
        </row>
        <row r="799">
          <cell r="A799" t="str">
            <v>TVG:GAL.</v>
          </cell>
          <cell r="B799" t="str">
            <v>. 20H00</v>
          </cell>
          <cell r="C799">
            <v>0.83333333333333337</v>
          </cell>
          <cell r="D799">
            <v>36295</v>
          </cell>
          <cell r="E799">
            <v>20</v>
          </cell>
          <cell r="F799">
            <v>1</v>
          </cell>
          <cell r="G799">
            <v>215</v>
          </cell>
          <cell r="H799">
            <v>3072</v>
          </cell>
          <cell r="I799">
            <v>0.1</v>
          </cell>
          <cell r="J799" t="str">
            <v xml:space="preserve"> TELEXORNAL</v>
          </cell>
          <cell r="K799" t="str">
            <v xml:space="preserve"> TELEXORNAL</v>
          </cell>
          <cell r="L799">
            <v>215</v>
          </cell>
          <cell r="M799">
            <v>3072</v>
          </cell>
          <cell r="N799">
            <v>0.1</v>
          </cell>
          <cell r="O799" t="str">
            <v>DT</v>
          </cell>
          <cell r="P799" t="str">
            <v>FS</v>
          </cell>
          <cell r="Q799" t="str">
            <v>GAL.</v>
          </cell>
        </row>
        <row r="800">
          <cell r="A800" t="str">
            <v>TVG:GAL.</v>
          </cell>
          <cell r="B800" t="str">
            <v>. 23H00</v>
          </cell>
          <cell r="C800">
            <v>0.95833333333333337</v>
          </cell>
          <cell r="D800">
            <v>36295</v>
          </cell>
          <cell r="E800">
            <v>20</v>
          </cell>
          <cell r="F800">
            <v>1</v>
          </cell>
          <cell r="G800">
            <v>350</v>
          </cell>
          <cell r="H800">
            <v>1250</v>
          </cell>
          <cell r="I800">
            <v>0.3</v>
          </cell>
          <cell r="J800" t="str">
            <v xml:space="preserve"> CINE</v>
          </cell>
          <cell r="K800" t="str">
            <v xml:space="preserve"> CINE</v>
          </cell>
          <cell r="L800">
            <v>350</v>
          </cell>
          <cell r="M800">
            <v>1250</v>
          </cell>
          <cell r="N800">
            <v>0.3</v>
          </cell>
          <cell r="O800" t="str">
            <v>PT</v>
          </cell>
          <cell r="P800" t="str">
            <v>FS</v>
          </cell>
          <cell r="Q800" t="str">
            <v>GAL.</v>
          </cell>
        </row>
        <row r="801">
          <cell r="A801" t="str">
            <v>TVG:GAL.</v>
          </cell>
          <cell r="B801" t="str">
            <v>. 23H30</v>
          </cell>
          <cell r="C801">
            <v>0.97916666666666663</v>
          </cell>
          <cell r="D801">
            <v>36295</v>
          </cell>
          <cell r="E801">
            <v>20</v>
          </cell>
          <cell r="F801">
            <v>1</v>
          </cell>
          <cell r="G801">
            <v>350</v>
          </cell>
          <cell r="H801">
            <v>1667</v>
          </cell>
          <cell r="I801">
            <v>0.2</v>
          </cell>
          <cell r="J801" t="str">
            <v xml:space="preserve"> CINE</v>
          </cell>
          <cell r="K801" t="str">
            <v xml:space="preserve"> CINE</v>
          </cell>
          <cell r="L801">
            <v>350</v>
          </cell>
          <cell r="M801">
            <v>1667</v>
          </cell>
          <cell r="N801">
            <v>0.2</v>
          </cell>
          <cell r="O801" t="str">
            <v>PT</v>
          </cell>
          <cell r="P801" t="str">
            <v>FS</v>
          </cell>
          <cell r="Q801" t="str">
            <v>GAL.</v>
          </cell>
        </row>
        <row r="802">
          <cell r="A802" t="str">
            <v>TVG:GAL.</v>
          </cell>
          <cell r="B802" t="str">
            <v>. 14H00</v>
          </cell>
          <cell r="C802">
            <v>0.58333333333333337</v>
          </cell>
          <cell r="D802">
            <v>36296</v>
          </cell>
          <cell r="E802">
            <v>20</v>
          </cell>
          <cell r="F802">
            <v>1</v>
          </cell>
          <cell r="G802">
            <v>150</v>
          </cell>
          <cell r="H802">
            <v>1000</v>
          </cell>
          <cell r="I802">
            <v>0.1</v>
          </cell>
          <cell r="J802" t="str">
            <v xml:space="preserve"> TELEXORNAL LOCAL</v>
          </cell>
          <cell r="K802" t="str">
            <v xml:space="preserve"> TELEXORNAL LOCAL</v>
          </cell>
          <cell r="L802">
            <v>150</v>
          </cell>
          <cell r="M802">
            <v>1000</v>
          </cell>
          <cell r="N802">
            <v>0.1</v>
          </cell>
          <cell r="O802" t="str">
            <v>DT</v>
          </cell>
          <cell r="P802" t="str">
            <v>FS</v>
          </cell>
          <cell r="Q802" t="str">
            <v>GAL.</v>
          </cell>
        </row>
        <row r="803">
          <cell r="A803" t="str">
            <v>TVG:GAL.</v>
          </cell>
          <cell r="B803" t="str">
            <v>. 15H30</v>
          </cell>
          <cell r="C803">
            <v>0.64583333333333337</v>
          </cell>
          <cell r="D803">
            <v>36296</v>
          </cell>
          <cell r="E803">
            <v>20</v>
          </cell>
          <cell r="F803">
            <v>1</v>
          </cell>
          <cell r="G803">
            <v>150</v>
          </cell>
          <cell r="H803">
            <v>667</v>
          </cell>
          <cell r="I803">
            <v>0.2</v>
          </cell>
          <cell r="J803" t="str">
            <v xml:space="preserve"> TELEXORNAL DEPORTES</v>
          </cell>
          <cell r="K803" t="str">
            <v xml:space="preserve"> TELEXORNAL DEPORTES</v>
          </cell>
          <cell r="L803">
            <v>150</v>
          </cell>
          <cell r="M803">
            <v>667</v>
          </cell>
          <cell r="N803">
            <v>0.2</v>
          </cell>
          <cell r="O803" t="str">
            <v>DT</v>
          </cell>
          <cell r="P803" t="str">
            <v>FS</v>
          </cell>
          <cell r="Q803" t="str">
            <v>GAL.</v>
          </cell>
        </row>
        <row r="804">
          <cell r="A804" t="str">
            <v>TVG:GAL.</v>
          </cell>
          <cell r="B804" t="str">
            <v>. 20H30</v>
          </cell>
          <cell r="C804">
            <v>0.85416666666666663</v>
          </cell>
          <cell r="D804">
            <v>36296</v>
          </cell>
          <cell r="E804">
            <v>20</v>
          </cell>
          <cell r="F804">
            <v>1</v>
          </cell>
          <cell r="G804">
            <v>215</v>
          </cell>
          <cell r="H804">
            <v>1536</v>
          </cell>
          <cell r="I804">
            <v>0.1</v>
          </cell>
          <cell r="J804" t="str">
            <v xml:space="preserve"> TELEXORNAL</v>
          </cell>
          <cell r="K804" t="str">
            <v xml:space="preserve"> TELEXORNAL</v>
          </cell>
          <cell r="L804">
            <v>215</v>
          </cell>
          <cell r="M804">
            <v>1536</v>
          </cell>
          <cell r="N804">
            <v>0.1</v>
          </cell>
          <cell r="O804" t="str">
            <v>PT</v>
          </cell>
          <cell r="P804" t="str">
            <v>FS</v>
          </cell>
          <cell r="Q804" t="str">
            <v>GAL.</v>
          </cell>
        </row>
        <row r="805">
          <cell r="A805" t="str">
            <v>TVG:GAL.</v>
          </cell>
          <cell r="B805" t="str">
            <v>. 21H00</v>
          </cell>
          <cell r="C805">
            <v>0.875</v>
          </cell>
          <cell r="D805">
            <v>36296</v>
          </cell>
          <cell r="E805">
            <v>20</v>
          </cell>
          <cell r="F805">
            <v>1</v>
          </cell>
          <cell r="G805">
            <v>300</v>
          </cell>
          <cell r="H805">
            <v>1429</v>
          </cell>
          <cell r="I805">
            <v>0.2</v>
          </cell>
          <cell r="J805" t="str">
            <v xml:space="preserve"> EN XOGO GOLES</v>
          </cell>
          <cell r="K805" t="str">
            <v xml:space="preserve"> EN XOGO GOLES</v>
          </cell>
          <cell r="L805">
            <v>300</v>
          </cell>
          <cell r="M805">
            <v>1429</v>
          </cell>
          <cell r="N805">
            <v>0.2</v>
          </cell>
          <cell r="O805" t="str">
            <v>PT</v>
          </cell>
          <cell r="P805" t="str">
            <v>FS</v>
          </cell>
          <cell r="Q805" t="str">
            <v>GAL.</v>
          </cell>
        </row>
        <row r="806">
          <cell r="A806" t="str">
            <v>TVG:GAL.</v>
          </cell>
          <cell r="B806" t="str">
            <v>. 14H30</v>
          </cell>
          <cell r="C806">
            <v>0.60416666666666663</v>
          </cell>
          <cell r="D806">
            <v>36304</v>
          </cell>
          <cell r="E806">
            <v>20</v>
          </cell>
          <cell r="F806">
            <v>1</v>
          </cell>
          <cell r="G806">
            <v>350</v>
          </cell>
          <cell r="H806">
            <v>1556</v>
          </cell>
          <cell r="I806">
            <v>0.2</v>
          </cell>
          <cell r="J806" t="str">
            <v xml:space="preserve"> TELEXORNAL</v>
          </cell>
          <cell r="K806" t="str">
            <v xml:space="preserve"> TELEXORNAL</v>
          </cell>
          <cell r="L806">
            <v>350</v>
          </cell>
          <cell r="M806">
            <v>1556</v>
          </cell>
          <cell r="N806">
            <v>0.2</v>
          </cell>
          <cell r="O806" t="str">
            <v>DT</v>
          </cell>
          <cell r="P806" t="str">
            <v>Lab</v>
          </cell>
          <cell r="Q806" t="str">
            <v>GAL.</v>
          </cell>
        </row>
        <row r="807">
          <cell r="A807" t="str">
            <v>TVG:GAL.</v>
          </cell>
          <cell r="B807" t="str">
            <v>. 21H00</v>
          </cell>
          <cell r="C807">
            <v>0.875</v>
          </cell>
          <cell r="D807">
            <v>36304</v>
          </cell>
          <cell r="E807">
            <v>20</v>
          </cell>
          <cell r="F807">
            <v>1</v>
          </cell>
          <cell r="G807">
            <v>300</v>
          </cell>
          <cell r="H807">
            <v>2143</v>
          </cell>
          <cell r="I807">
            <v>0.1</v>
          </cell>
          <cell r="J807" t="str">
            <v xml:space="preserve"> TELEXORNAL</v>
          </cell>
          <cell r="K807" t="str">
            <v xml:space="preserve"> TELEXORNAL</v>
          </cell>
          <cell r="L807">
            <v>300</v>
          </cell>
          <cell r="M807">
            <v>2143</v>
          </cell>
          <cell r="N807">
            <v>0.1</v>
          </cell>
          <cell r="O807" t="str">
            <v>PT</v>
          </cell>
          <cell r="P807" t="str">
            <v>Lab</v>
          </cell>
          <cell r="Q807" t="str">
            <v>GAL.</v>
          </cell>
        </row>
        <row r="808">
          <cell r="A808" t="str">
            <v>TVG:GAL.</v>
          </cell>
          <cell r="B808" t="str">
            <v>. 21H30</v>
          </cell>
          <cell r="C808">
            <v>0.89583333333333337</v>
          </cell>
          <cell r="D808">
            <v>36304</v>
          </cell>
          <cell r="E808">
            <v>20</v>
          </cell>
          <cell r="F808">
            <v>1</v>
          </cell>
          <cell r="G808">
            <v>200</v>
          </cell>
          <cell r="H808">
            <v>952</v>
          </cell>
          <cell r="I808">
            <v>0.2</v>
          </cell>
          <cell r="J808" t="str">
            <v xml:space="preserve"> TELEXORNAL DEPORTES</v>
          </cell>
          <cell r="K808" t="str">
            <v xml:space="preserve"> TELEXORNAL DEPORTES</v>
          </cell>
          <cell r="L808">
            <v>200</v>
          </cell>
          <cell r="M808">
            <v>952</v>
          </cell>
          <cell r="N808">
            <v>0.2</v>
          </cell>
          <cell r="O808" t="str">
            <v>PT</v>
          </cell>
          <cell r="P808" t="str">
            <v>Lab</v>
          </cell>
          <cell r="Q808" t="str">
            <v>GAL.</v>
          </cell>
        </row>
        <row r="809">
          <cell r="A809" t="str">
            <v>TVG:GAL.</v>
          </cell>
          <cell r="B809" t="str">
            <v>. 24H00</v>
          </cell>
          <cell r="C809">
            <v>1</v>
          </cell>
          <cell r="D809">
            <v>36304</v>
          </cell>
          <cell r="E809">
            <v>20</v>
          </cell>
          <cell r="F809">
            <v>1</v>
          </cell>
          <cell r="G809">
            <v>80</v>
          </cell>
          <cell r="H809">
            <v>381</v>
          </cell>
          <cell r="I809">
            <v>0.2</v>
          </cell>
          <cell r="J809" t="str">
            <v xml:space="preserve"> SERIE</v>
          </cell>
          <cell r="K809" t="str">
            <v xml:space="preserve"> SERIE</v>
          </cell>
          <cell r="L809">
            <v>80</v>
          </cell>
          <cell r="M809">
            <v>381</v>
          </cell>
          <cell r="N809">
            <v>0.2</v>
          </cell>
          <cell r="O809" t="str">
            <v>PT</v>
          </cell>
          <cell r="P809" t="str">
            <v>Lab</v>
          </cell>
          <cell r="Q809" t="str">
            <v>GAL.</v>
          </cell>
        </row>
        <row r="810">
          <cell r="A810" t="str">
            <v>TVG:GAL.</v>
          </cell>
          <cell r="B810" t="str">
            <v>. 21H30</v>
          </cell>
          <cell r="C810">
            <v>0.89583333333333337</v>
          </cell>
          <cell r="D810">
            <v>36305</v>
          </cell>
          <cell r="E810">
            <v>20</v>
          </cell>
          <cell r="F810">
            <v>1</v>
          </cell>
          <cell r="G810">
            <v>200</v>
          </cell>
          <cell r="H810">
            <v>1429</v>
          </cell>
          <cell r="I810">
            <v>0.1</v>
          </cell>
          <cell r="J810" t="str">
            <v xml:space="preserve"> TELEXORNAL DEPORTES</v>
          </cell>
          <cell r="K810" t="str">
            <v xml:space="preserve"> TELEXORNAL DEPORTES</v>
          </cell>
          <cell r="L810">
            <v>200</v>
          </cell>
          <cell r="M810">
            <v>1429</v>
          </cell>
          <cell r="N810">
            <v>0.1</v>
          </cell>
          <cell r="O810" t="str">
            <v>PT</v>
          </cell>
          <cell r="P810" t="str">
            <v>Lab</v>
          </cell>
          <cell r="Q810" t="str">
            <v>GAL.</v>
          </cell>
        </row>
        <row r="811">
          <cell r="A811" t="str">
            <v>TVG:GAL.</v>
          </cell>
          <cell r="B811" t="str">
            <v>. 22H00</v>
          </cell>
          <cell r="C811">
            <v>0.91666666666666663</v>
          </cell>
          <cell r="D811">
            <v>36305</v>
          </cell>
          <cell r="E811">
            <v>20</v>
          </cell>
          <cell r="F811">
            <v>1</v>
          </cell>
          <cell r="G811">
            <v>400</v>
          </cell>
          <cell r="H811">
            <v>1429</v>
          </cell>
          <cell r="I811">
            <v>0.3</v>
          </cell>
          <cell r="J811" t="str">
            <v xml:space="preserve"> SUPERMARTES</v>
          </cell>
          <cell r="K811" t="str">
            <v xml:space="preserve"> SUPERMARTES</v>
          </cell>
          <cell r="L811">
            <v>400</v>
          </cell>
          <cell r="M811">
            <v>1429</v>
          </cell>
          <cell r="N811">
            <v>0.3</v>
          </cell>
          <cell r="O811" t="str">
            <v>PT</v>
          </cell>
          <cell r="P811" t="str">
            <v>Lab</v>
          </cell>
          <cell r="Q811" t="str">
            <v>GAL.</v>
          </cell>
        </row>
        <row r="812">
          <cell r="A812" t="str">
            <v>TVG:GAL.</v>
          </cell>
          <cell r="B812" t="str">
            <v>. 13H30</v>
          </cell>
          <cell r="C812">
            <v>0.5625</v>
          </cell>
          <cell r="D812">
            <v>36306</v>
          </cell>
          <cell r="E812">
            <v>20</v>
          </cell>
          <cell r="F812">
            <v>1</v>
          </cell>
          <cell r="G812">
            <v>150</v>
          </cell>
          <cell r="H812">
            <v>1000</v>
          </cell>
          <cell r="I812">
            <v>0.1</v>
          </cell>
          <cell r="J812" t="str">
            <v xml:space="preserve"> TELEXORNAL REVISTA</v>
          </cell>
          <cell r="K812" t="str">
            <v xml:space="preserve"> TELEXORNAL REVISTA</v>
          </cell>
          <cell r="L812">
            <v>150</v>
          </cell>
          <cell r="M812">
            <v>1000</v>
          </cell>
          <cell r="N812">
            <v>0.1</v>
          </cell>
          <cell r="O812" t="str">
            <v>DT</v>
          </cell>
          <cell r="P812" t="str">
            <v>Lab</v>
          </cell>
          <cell r="Q812" t="str">
            <v>GAL.</v>
          </cell>
        </row>
        <row r="813">
          <cell r="A813" t="str">
            <v>TVG:GAL.</v>
          </cell>
          <cell r="B813" t="str">
            <v>. 21H00</v>
          </cell>
          <cell r="C813">
            <v>0.875</v>
          </cell>
          <cell r="D813">
            <v>36306</v>
          </cell>
          <cell r="E813">
            <v>20</v>
          </cell>
          <cell r="F813">
            <v>1</v>
          </cell>
          <cell r="G813">
            <v>300</v>
          </cell>
          <cell r="H813">
            <v>1429</v>
          </cell>
          <cell r="I813">
            <v>0.2</v>
          </cell>
          <cell r="J813" t="str">
            <v xml:space="preserve"> TELEXORNAL</v>
          </cell>
          <cell r="K813" t="str">
            <v xml:space="preserve"> TELEXORNAL</v>
          </cell>
          <cell r="L813">
            <v>300</v>
          </cell>
          <cell r="M813">
            <v>1429</v>
          </cell>
          <cell r="N813">
            <v>0.2</v>
          </cell>
          <cell r="O813" t="str">
            <v>PT</v>
          </cell>
          <cell r="P813" t="str">
            <v>Lab</v>
          </cell>
          <cell r="Q813" t="str">
            <v>GAL.</v>
          </cell>
        </row>
        <row r="814">
          <cell r="A814" t="str">
            <v>TVG:GAL.</v>
          </cell>
          <cell r="B814" t="str">
            <v>. 22H30</v>
          </cell>
          <cell r="C814">
            <v>0.9375</v>
          </cell>
          <cell r="D814">
            <v>36306</v>
          </cell>
          <cell r="E814">
            <v>20</v>
          </cell>
          <cell r="F814">
            <v>1</v>
          </cell>
          <cell r="G814">
            <v>330</v>
          </cell>
          <cell r="H814">
            <v>589</v>
          </cell>
          <cell r="I814">
            <v>0.6</v>
          </cell>
          <cell r="J814" t="str">
            <v xml:space="preserve"> GALEGUIDADE</v>
          </cell>
          <cell r="K814" t="str">
            <v xml:space="preserve"> GALEGUIDADE</v>
          </cell>
          <cell r="L814">
            <v>330</v>
          </cell>
          <cell r="M814">
            <v>589</v>
          </cell>
          <cell r="N814">
            <v>0.6</v>
          </cell>
          <cell r="O814" t="str">
            <v>PT</v>
          </cell>
          <cell r="P814" t="str">
            <v>Lab</v>
          </cell>
          <cell r="Q814" t="str">
            <v>GAL.</v>
          </cell>
        </row>
        <row r="815">
          <cell r="A815" t="str">
            <v>TVG:GAL.</v>
          </cell>
          <cell r="B815" t="str">
            <v>. 14H00</v>
          </cell>
          <cell r="C815">
            <v>0.58333333333333337</v>
          </cell>
          <cell r="D815">
            <v>36307</v>
          </cell>
          <cell r="E815">
            <v>20</v>
          </cell>
          <cell r="F815">
            <v>1</v>
          </cell>
          <cell r="G815">
            <v>300</v>
          </cell>
          <cell r="H815">
            <v>1000</v>
          </cell>
          <cell r="I815">
            <v>0.3</v>
          </cell>
          <cell r="J815" t="str">
            <v xml:space="preserve"> TELEXORNAL GALICIA</v>
          </cell>
          <cell r="K815" t="str">
            <v xml:space="preserve"> TELEXORNAL GALICIA</v>
          </cell>
          <cell r="L815">
            <v>300</v>
          </cell>
          <cell r="M815">
            <v>1000</v>
          </cell>
          <cell r="N815">
            <v>0.3</v>
          </cell>
          <cell r="O815" t="str">
            <v>DT</v>
          </cell>
          <cell r="P815" t="str">
            <v>Lab</v>
          </cell>
          <cell r="Q815" t="str">
            <v>GAL.</v>
          </cell>
        </row>
        <row r="816">
          <cell r="A816" t="str">
            <v>TVG:GAL.</v>
          </cell>
          <cell r="B816" t="str">
            <v>. 20H30</v>
          </cell>
          <cell r="C816">
            <v>0.85416666666666663</v>
          </cell>
          <cell r="D816">
            <v>36307</v>
          </cell>
          <cell r="E816">
            <v>20</v>
          </cell>
          <cell r="F816">
            <v>1</v>
          </cell>
          <cell r="G816">
            <v>300</v>
          </cell>
          <cell r="H816">
            <v>2143</v>
          </cell>
          <cell r="I816">
            <v>0.1</v>
          </cell>
          <cell r="J816" t="str">
            <v xml:space="preserve"> TELEXORNAL</v>
          </cell>
          <cell r="K816" t="str">
            <v xml:space="preserve"> TELEXORNAL</v>
          </cell>
          <cell r="L816">
            <v>300</v>
          </cell>
          <cell r="M816">
            <v>2143</v>
          </cell>
          <cell r="N816">
            <v>0.1</v>
          </cell>
          <cell r="O816" t="str">
            <v>PT</v>
          </cell>
          <cell r="P816" t="str">
            <v>Lab</v>
          </cell>
          <cell r="Q816" t="str">
            <v>GAL.</v>
          </cell>
        </row>
        <row r="817">
          <cell r="A817" t="str">
            <v>TVG:GAL.</v>
          </cell>
          <cell r="B817" t="str">
            <v>. 21H30</v>
          </cell>
          <cell r="C817">
            <v>0.89583333333333337</v>
          </cell>
          <cell r="D817">
            <v>36307</v>
          </cell>
          <cell r="E817">
            <v>20</v>
          </cell>
          <cell r="F817">
            <v>1</v>
          </cell>
          <cell r="G817">
            <v>200</v>
          </cell>
          <cell r="H817">
            <v>1429</v>
          </cell>
          <cell r="I817">
            <v>0.1</v>
          </cell>
          <cell r="J817" t="str">
            <v xml:space="preserve"> TELEXORNAL DEPORTES</v>
          </cell>
          <cell r="K817" t="str">
            <v xml:space="preserve"> TELEXORNAL DEPORTES</v>
          </cell>
          <cell r="L817">
            <v>200</v>
          </cell>
          <cell r="M817">
            <v>1429</v>
          </cell>
          <cell r="N817">
            <v>0.1</v>
          </cell>
          <cell r="O817" t="str">
            <v>PT</v>
          </cell>
          <cell r="P817" t="str">
            <v>Lab</v>
          </cell>
          <cell r="Q817" t="str">
            <v>GAL.</v>
          </cell>
        </row>
        <row r="818">
          <cell r="A818" t="str">
            <v>TVG:GAL.</v>
          </cell>
          <cell r="B818" t="str">
            <v>. 22H30</v>
          </cell>
          <cell r="C818">
            <v>0.9375</v>
          </cell>
          <cell r="D818">
            <v>36307</v>
          </cell>
          <cell r="E818">
            <v>20</v>
          </cell>
          <cell r="F818">
            <v>1</v>
          </cell>
          <cell r="G818">
            <v>360</v>
          </cell>
          <cell r="H818">
            <v>1286</v>
          </cell>
          <cell r="I818">
            <v>0.3</v>
          </cell>
          <cell r="J818" t="str">
            <v xml:space="preserve"> CINE</v>
          </cell>
          <cell r="K818" t="str">
            <v xml:space="preserve"> CINE</v>
          </cell>
          <cell r="L818">
            <v>360</v>
          </cell>
          <cell r="M818">
            <v>1286</v>
          </cell>
          <cell r="N818">
            <v>0.3</v>
          </cell>
          <cell r="O818" t="str">
            <v>PT</v>
          </cell>
          <cell r="P818" t="str">
            <v>Lab</v>
          </cell>
          <cell r="Q818" t="str">
            <v>GAL.</v>
          </cell>
        </row>
        <row r="819">
          <cell r="A819" t="str">
            <v>TVG:GAL.</v>
          </cell>
          <cell r="B819" t="str">
            <v>. 20H30</v>
          </cell>
          <cell r="C819">
            <v>0.85416666666666663</v>
          </cell>
          <cell r="D819">
            <v>36308</v>
          </cell>
          <cell r="E819">
            <v>20</v>
          </cell>
          <cell r="F819">
            <v>1</v>
          </cell>
          <cell r="G819">
            <v>300</v>
          </cell>
          <cell r="H819">
            <v>4286</v>
          </cell>
          <cell r="I819">
            <v>0.1</v>
          </cell>
          <cell r="J819" t="str">
            <v xml:space="preserve"> TELEXORNAL</v>
          </cell>
          <cell r="K819" t="str">
            <v xml:space="preserve"> TELEXORNAL</v>
          </cell>
          <cell r="L819">
            <v>300</v>
          </cell>
          <cell r="M819">
            <v>4286</v>
          </cell>
          <cell r="N819">
            <v>0.1</v>
          </cell>
          <cell r="O819" t="str">
            <v>PT</v>
          </cell>
          <cell r="P819" t="str">
            <v>Lab</v>
          </cell>
          <cell r="Q819" t="str">
            <v>GAL.</v>
          </cell>
        </row>
        <row r="820">
          <cell r="A820" t="str">
            <v>TVG:GAL.</v>
          </cell>
          <cell r="B820" t="str">
            <v>. 21H00</v>
          </cell>
          <cell r="C820">
            <v>0.875</v>
          </cell>
          <cell r="D820">
            <v>36308</v>
          </cell>
          <cell r="E820">
            <v>20</v>
          </cell>
          <cell r="F820">
            <v>1</v>
          </cell>
          <cell r="G820">
            <v>300</v>
          </cell>
          <cell r="H820">
            <v>2143</v>
          </cell>
          <cell r="I820">
            <v>0.1</v>
          </cell>
          <cell r="J820" t="str">
            <v xml:space="preserve"> TELEXORNAL</v>
          </cell>
          <cell r="K820" t="str">
            <v xml:space="preserve"> TELEXORNAL</v>
          </cell>
          <cell r="L820">
            <v>300</v>
          </cell>
          <cell r="M820">
            <v>2143</v>
          </cell>
          <cell r="N820">
            <v>0.1</v>
          </cell>
          <cell r="O820" t="str">
            <v>PT</v>
          </cell>
          <cell r="P820" t="str">
            <v>Lab</v>
          </cell>
          <cell r="Q820" t="str">
            <v>GAL.</v>
          </cell>
        </row>
        <row r="821">
          <cell r="A821" t="str">
            <v>TVG:GAL.</v>
          </cell>
          <cell r="B821" t="str">
            <v>. 14H00</v>
          </cell>
          <cell r="C821">
            <v>0.58333333333333337</v>
          </cell>
          <cell r="D821">
            <v>36309</v>
          </cell>
          <cell r="E821">
            <v>20</v>
          </cell>
          <cell r="F821">
            <v>1</v>
          </cell>
          <cell r="G821">
            <v>150</v>
          </cell>
          <cell r="H821">
            <v>1000</v>
          </cell>
          <cell r="I821">
            <v>0.1</v>
          </cell>
          <cell r="J821" t="str">
            <v xml:space="preserve"> TELEXORNAL LOCAL</v>
          </cell>
          <cell r="K821" t="str">
            <v xml:space="preserve"> TELEXORNAL LOCAL</v>
          </cell>
          <cell r="L821">
            <v>150</v>
          </cell>
          <cell r="M821">
            <v>1000</v>
          </cell>
          <cell r="N821">
            <v>0.1</v>
          </cell>
          <cell r="O821" t="str">
            <v>DT</v>
          </cell>
          <cell r="P821" t="str">
            <v>FS</v>
          </cell>
          <cell r="Q821" t="str">
            <v>GAL.</v>
          </cell>
        </row>
        <row r="822">
          <cell r="A822" t="str">
            <v>TVG:GAL.</v>
          </cell>
          <cell r="B822" t="str">
            <v>. 20H00</v>
          </cell>
          <cell r="C822">
            <v>0.83333333333333337</v>
          </cell>
          <cell r="D822">
            <v>36309</v>
          </cell>
          <cell r="E822">
            <v>20</v>
          </cell>
          <cell r="F822">
            <v>1</v>
          </cell>
          <cell r="G822">
            <v>215</v>
          </cell>
          <cell r="H822">
            <v>3072</v>
          </cell>
          <cell r="I822">
            <v>0.1</v>
          </cell>
          <cell r="J822" t="str">
            <v xml:space="preserve"> TELEXORNAL</v>
          </cell>
          <cell r="K822" t="str">
            <v xml:space="preserve"> TELEXORNAL</v>
          </cell>
          <cell r="L822">
            <v>215</v>
          </cell>
          <cell r="M822">
            <v>3072</v>
          </cell>
          <cell r="N822">
            <v>0.1</v>
          </cell>
          <cell r="O822" t="str">
            <v>DT</v>
          </cell>
          <cell r="P822" t="str">
            <v>FS</v>
          </cell>
          <cell r="Q822" t="str">
            <v>GAL.</v>
          </cell>
        </row>
        <row r="823">
          <cell r="A823" t="str">
            <v>TVG:GAL.</v>
          </cell>
          <cell r="B823" t="str">
            <v>. 24H00</v>
          </cell>
          <cell r="C823">
            <v>1</v>
          </cell>
          <cell r="D823">
            <v>36309</v>
          </cell>
          <cell r="E823">
            <v>20</v>
          </cell>
          <cell r="F823">
            <v>1</v>
          </cell>
          <cell r="G823">
            <v>350</v>
          </cell>
          <cell r="H823">
            <v>1250</v>
          </cell>
          <cell r="I823">
            <v>0.3</v>
          </cell>
          <cell r="J823" t="str">
            <v xml:space="preserve"> CINE</v>
          </cell>
          <cell r="K823" t="str">
            <v xml:space="preserve"> CINE</v>
          </cell>
          <cell r="L823">
            <v>350</v>
          </cell>
          <cell r="M823">
            <v>1250</v>
          </cell>
          <cell r="N823">
            <v>0.3</v>
          </cell>
          <cell r="O823" t="str">
            <v>PT</v>
          </cell>
          <cell r="P823" t="str">
            <v>FS</v>
          </cell>
          <cell r="Q823" t="str">
            <v>GAL.</v>
          </cell>
        </row>
        <row r="824">
          <cell r="A824" t="str">
            <v>TVG:GAL.</v>
          </cell>
          <cell r="B824" t="str">
            <v>. 13H30</v>
          </cell>
          <cell r="C824">
            <v>0.5625</v>
          </cell>
          <cell r="D824">
            <v>36310</v>
          </cell>
          <cell r="E824">
            <v>20</v>
          </cell>
          <cell r="F824">
            <v>1</v>
          </cell>
          <cell r="G824">
            <v>150</v>
          </cell>
          <cell r="H824">
            <v>2000</v>
          </cell>
          <cell r="I824">
            <v>0.1</v>
          </cell>
          <cell r="J824" t="str">
            <v xml:space="preserve"> TELEXORNAL LOCAL</v>
          </cell>
          <cell r="K824" t="str">
            <v xml:space="preserve"> TELEXORNAL LOCAL</v>
          </cell>
          <cell r="L824">
            <v>150</v>
          </cell>
          <cell r="M824">
            <v>2000</v>
          </cell>
          <cell r="N824">
            <v>0.1</v>
          </cell>
          <cell r="O824" t="str">
            <v>DT</v>
          </cell>
          <cell r="P824" t="str">
            <v>FS</v>
          </cell>
          <cell r="Q824" t="str">
            <v>GAL.</v>
          </cell>
        </row>
        <row r="825">
          <cell r="A825" t="str">
            <v>TVG:GAL.</v>
          </cell>
          <cell r="B825" t="str">
            <v>. 21H30</v>
          </cell>
          <cell r="C825">
            <v>0.89583333333333337</v>
          </cell>
          <cell r="D825">
            <v>36310</v>
          </cell>
          <cell r="E825">
            <v>20</v>
          </cell>
          <cell r="F825">
            <v>1</v>
          </cell>
          <cell r="G825">
            <v>300</v>
          </cell>
          <cell r="H825">
            <v>1429</v>
          </cell>
          <cell r="I825">
            <v>0.2</v>
          </cell>
          <cell r="J825" t="str">
            <v xml:space="preserve"> EN XOGO GOLES</v>
          </cell>
          <cell r="K825" t="str">
            <v xml:space="preserve"> EN XOGO GOLES</v>
          </cell>
          <cell r="L825">
            <v>300</v>
          </cell>
          <cell r="M825">
            <v>1429</v>
          </cell>
          <cell r="N825">
            <v>0.2</v>
          </cell>
          <cell r="O825" t="str">
            <v>PT</v>
          </cell>
          <cell r="P825" t="str">
            <v>FS</v>
          </cell>
          <cell r="Q825" t="str">
            <v>GAL.</v>
          </cell>
        </row>
        <row r="826">
          <cell r="A826" t="str">
            <v>TVG:GAL.</v>
          </cell>
          <cell r="B826" t="str">
            <v>. 22H00</v>
          </cell>
          <cell r="C826">
            <v>0.91666666666666663</v>
          </cell>
          <cell r="D826">
            <v>36310</v>
          </cell>
          <cell r="E826">
            <v>20</v>
          </cell>
          <cell r="F826">
            <v>1</v>
          </cell>
          <cell r="G826">
            <v>300</v>
          </cell>
          <cell r="H826">
            <v>2143</v>
          </cell>
          <cell r="I826">
            <v>0.1</v>
          </cell>
          <cell r="J826" t="str">
            <v xml:space="preserve"> EN XOGO GOLES</v>
          </cell>
          <cell r="K826" t="str">
            <v xml:space="preserve"> EN XOGO GOLES</v>
          </cell>
          <cell r="L826">
            <v>300</v>
          </cell>
          <cell r="M826">
            <v>2143</v>
          </cell>
          <cell r="N826">
            <v>0.1</v>
          </cell>
          <cell r="O826" t="str">
            <v>PT</v>
          </cell>
          <cell r="P826" t="str">
            <v>FS</v>
          </cell>
          <cell r="Q826" t="str">
            <v>GAL.</v>
          </cell>
        </row>
        <row r="827">
          <cell r="A827" t="str">
            <v>TVG:GAL.</v>
          </cell>
          <cell r="B827" t="str">
            <v>. 15H30</v>
          </cell>
          <cell r="C827">
            <v>0.64583333333333337</v>
          </cell>
          <cell r="D827">
            <v>36311</v>
          </cell>
          <cell r="E827">
            <v>20</v>
          </cell>
          <cell r="F827">
            <v>1</v>
          </cell>
          <cell r="G827">
            <v>150</v>
          </cell>
          <cell r="H827">
            <v>1000</v>
          </cell>
          <cell r="I827">
            <v>0.1</v>
          </cell>
          <cell r="J827" t="str">
            <v xml:space="preserve"> TELEXORNAL DEPORTES</v>
          </cell>
          <cell r="K827" t="str">
            <v xml:space="preserve"> TELEXORNAL DEPORTES</v>
          </cell>
          <cell r="L827">
            <v>150</v>
          </cell>
          <cell r="M827">
            <v>1000</v>
          </cell>
          <cell r="N827">
            <v>0.1</v>
          </cell>
          <cell r="O827" t="str">
            <v>DT</v>
          </cell>
          <cell r="P827" t="str">
            <v>Lab</v>
          </cell>
          <cell r="Q827" t="str">
            <v>GAL.</v>
          </cell>
        </row>
        <row r="828">
          <cell r="A828" t="str">
            <v>TVG:GAL.</v>
          </cell>
          <cell r="B828" t="str">
            <v>. 17H00</v>
          </cell>
          <cell r="C828">
            <v>0.70833333333333337</v>
          </cell>
          <cell r="D828">
            <v>36311</v>
          </cell>
          <cell r="E828">
            <v>20</v>
          </cell>
          <cell r="F828">
            <v>1</v>
          </cell>
          <cell r="G828">
            <v>160</v>
          </cell>
          <cell r="H828">
            <v>1067</v>
          </cell>
          <cell r="I828">
            <v>0.1</v>
          </cell>
          <cell r="J828" t="str">
            <v xml:space="preserve"> TARDES CON ANA</v>
          </cell>
          <cell r="K828" t="str">
            <v xml:space="preserve"> TARDES CON ANA</v>
          </cell>
          <cell r="L828">
            <v>160</v>
          </cell>
          <cell r="M828">
            <v>1067</v>
          </cell>
          <cell r="N828">
            <v>0.1</v>
          </cell>
          <cell r="O828" t="str">
            <v>DT</v>
          </cell>
          <cell r="P828" t="str">
            <v>Lab</v>
          </cell>
          <cell r="Q828" t="str">
            <v>GAL.</v>
          </cell>
        </row>
        <row r="829">
          <cell r="A829" t="str">
            <v>TVG:GAL.</v>
          </cell>
          <cell r="B829" t="str">
            <v>. 20H30</v>
          </cell>
          <cell r="C829">
            <v>0.85416666666666663</v>
          </cell>
          <cell r="D829">
            <v>36311</v>
          </cell>
          <cell r="E829">
            <v>20</v>
          </cell>
          <cell r="F829">
            <v>1</v>
          </cell>
          <cell r="G829">
            <v>300</v>
          </cell>
          <cell r="H829">
            <v>4286</v>
          </cell>
          <cell r="I829">
            <v>0.1</v>
          </cell>
          <cell r="J829" t="str">
            <v xml:space="preserve"> TELEXORNAL</v>
          </cell>
          <cell r="K829" t="str">
            <v xml:space="preserve"> TELEXORNAL</v>
          </cell>
          <cell r="L829">
            <v>300</v>
          </cell>
          <cell r="M829">
            <v>4286</v>
          </cell>
          <cell r="N829">
            <v>0.1</v>
          </cell>
          <cell r="O829" t="str">
            <v>PT</v>
          </cell>
          <cell r="P829" t="str">
            <v>Lab</v>
          </cell>
          <cell r="Q829" t="str">
            <v>GAL.</v>
          </cell>
        </row>
        <row r="830">
          <cell r="A830" t="str">
            <v>TVG:GAL.</v>
          </cell>
          <cell r="B830" t="str">
            <v>. 21H00</v>
          </cell>
          <cell r="C830">
            <v>0.875</v>
          </cell>
          <cell r="D830">
            <v>36311</v>
          </cell>
          <cell r="E830">
            <v>20</v>
          </cell>
          <cell r="F830">
            <v>1</v>
          </cell>
          <cell r="G830">
            <v>300</v>
          </cell>
          <cell r="H830">
            <v>2143</v>
          </cell>
          <cell r="I830">
            <v>0.1</v>
          </cell>
          <cell r="J830" t="str">
            <v xml:space="preserve"> TELEXORNAL</v>
          </cell>
          <cell r="K830" t="str">
            <v xml:space="preserve"> TELEXORNAL</v>
          </cell>
          <cell r="L830">
            <v>300</v>
          </cell>
          <cell r="M830">
            <v>2143</v>
          </cell>
          <cell r="N830">
            <v>0.1</v>
          </cell>
          <cell r="O830" t="str">
            <v>PT</v>
          </cell>
          <cell r="P830" t="str">
            <v>Lab</v>
          </cell>
          <cell r="Q830" t="str">
            <v>GAL.</v>
          </cell>
        </row>
        <row r="831">
          <cell r="A831" t="str">
            <v>TVG:GAL.</v>
          </cell>
          <cell r="B831" t="str">
            <v>. 24H00</v>
          </cell>
          <cell r="C831">
            <v>1</v>
          </cell>
          <cell r="D831">
            <v>36311</v>
          </cell>
          <cell r="E831">
            <v>20</v>
          </cell>
          <cell r="F831">
            <v>1</v>
          </cell>
          <cell r="G831">
            <v>80</v>
          </cell>
          <cell r="H831">
            <v>381</v>
          </cell>
          <cell r="I831">
            <v>0.2</v>
          </cell>
          <cell r="J831" t="str">
            <v xml:space="preserve"> SERIE</v>
          </cell>
          <cell r="K831" t="str">
            <v xml:space="preserve"> SERIE</v>
          </cell>
          <cell r="L831">
            <v>80</v>
          </cell>
          <cell r="M831">
            <v>381</v>
          </cell>
          <cell r="N831">
            <v>0.2</v>
          </cell>
          <cell r="O831" t="str">
            <v>PT</v>
          </cell>
          <cell r="P831" t="str">
            <v>Lab</v>
          </cell>
          <cell r="Q831" t="str">
            <v>GAL.</v>
          </cell>
        </row>
        <row r="832">
          <cell r="A832" t="str">
            <v>TVG:GAL.</v>
          </cell>
          <cell r="B832" t="str">
            <v>. 13H30</v>
          </cell>
          <cell r="C832">
            <v>0.5625</v>
          </cell>
          <cell r="D832">
            <v>36312</v>
          </cell>
          <cell r="E832">
            <v>20</v>
          </cell>
          <cell r="F832">
            <v>1</v>
          </cell>
          <cell r="G832">
            <v>150</v>
          </cell>
          <cell r="H832">
            <v>1000</v>
          </cell>
          <cell r="I832">
            <v>0.1</v>
          </cell>
          <cell r="J832" t="str">
            <v xml:space="preserve"> TELEXORNAL REVISTA</v>
          </cell>
          <cell r="K832" t="str">
            <v xml:space="preserve"> TELEXORNAL REVISTA</v>
          </cell>
          <cell r="L832">
            <v>150</v>
          </cell>
          <cell r="M832">
            <v>1000</v>
          </cell>
          <cell r="N832">
            <v>0.1</v>
          </cell>
          <cell r="O832" t="str">
            <v>DT</v>
          </cell>
          <cell r="P832" t="str">
            <v>Lab</v>
          </cell>
          <cell r="Q832" t="str">
            <v>GAL.</v>
          </cell>
        </row>
        <row r="833">
          <cell r="A833" t="str">
            <v>TVG:GAL.</v>
          </cell>
          <cell r="B833" t="str">
            <v>. 15H30</v>
          </cell>
          <cell r="C833">
            <v>0.64583333333333337</v>
          </cell>
          <cell r="D833">
            <v>36312</v>
          </cell>
          <cell r="E833">
            <v>20</v>
          </cell>
          <cell r="F833">
            <v>1</v>
          </cell>
          <cell r="G833">
            <v>150</v>
          </cell>
          <cell r="H833">
            <v>1000</v>
          </cell>
          <cell r="I833">
            <v>0.1</v>
          </cell>
          <cell r="J833" t="str">
            <v xml:space="preserve"> TELEXORNAL DEPORTES</v>
          </cell>
          <cell r="K833" t="str">
            <v xml:space="preserve"> TELEXORNAL DEPORTES</v>
          </cell>
          <cell r="L833">
            <v>150</v>
          </cell>
          <cell r="M833">
            <v>1000</v>
          </cell>
          <cell r="N833">
            <v>0.1</v>
          </cell>
          <cell r="O833" t="str">
            <v>DT</v>
          </cell>
          <cell r="P833" t="str">
            <v>Lab</v>
          </cell>
          <cell r="Q833" t="str">
            <v>GAL.</v>
          </cell>
        </row>
        <row r="834">
          <cell r="A834" t="str">
            <v>TVG:GAL.</v>
          </cell>
          <cell r="B834" t="str">
            <v>. 20H30</v>
          </cell>
          <cell r="C834">
            <v>0.85416666666666663</v>
          </cell>
          <cell r="D834">
            <v>36312</v>
          </cell>
          <cell r="E834">
            <v>20</v>
          </cell>
          <cell r="F834">
            <v>1</v>
          </cell>
          <cell r="G834">
            <v>300</v>
          </cell>
          <cell r="H834">
            <v>4286</v>
          </cell>
          <cell r="I834">
            <v>0.1</v>
          </cell>
          <cell r="J834" t="str">
            <v xml:space="preserve"> TELEXORNAL</v>
          </cell>
          <cell r="K834" t="str">
            <v xml:space="preserve"> TELEXORNAL</v>
          </cell>
          <cell r="L834">
            <v>300</v>
          </cell>
          <cell r="M834">
            <v>4286</v>
          </cell>
          <cell r="N834">
            <v>0.1</v>
          </cell>
          <cell r="O834" t="str">
            <v>PT</v>
          </cell>
          <cell r="P834" t="str">
            <v>Lab</v>
          </cell>
          <cell r="Q834" t="str">
            <v>GAL.</v>
          </cell>
        </row>
        <row r="835">
          <cell r="A835" t="str">
            <v>TVG:GAL.</v>
          </cell>
          <cell r="B835" t="str">
            <v>. 13H30</v>
          </cell>
          <cell r="C835">
            <v>0.5625</v>
          </cell>
          <cell r="D835">
            <v>36313</v>
          </cell>
          <cell r="E835">
            <v>20</v>
          </cell>
          <cell r="F835">
            <v>1</v>
          </cell>
          <cell r="G835">
            <v>150</v>
          </cell>
          <cell r="H835">
            <v>1000</v>
          </cell>
          <cell r="I835">
            <v>0.1</v>
          </cell>
          <cell r="J835" t="str">
            <v xml:space="preserve"> TELEXORNAL REVISTA</v>
          </cell>
          <cell r="K835" t="str">
            <v xml:space="preserve"> TELEXORNAL REVISTA</v>
          </cell>
          <cell r="L835">
            <v>150</v>
          </cell>
          <cell r="M835">
            <v>1000</v>
          </cell>
          <cell r="N835">
            <v>0.1</v>
          </cell>
          <cell r="O835" t="str">
            <v>DT</v>
          </cell>
          <cell r="P835" t="str">
            <v>Lab</v>
          </cell>
          <cell r="Q835" t="str">
            <v>GAL.</v>
          </cell>
        </row>
        <row r="836">
          <cell r="A836" t="str">
            <v>TVG:GAL.</v>
          </cell>
          <cell r="B836" t="str">
            <v>. 15H30</v>
          </cell>
          <cell r="C836">
            <v>0.64583333333333337</v>
          </cell>
          <cell r="D836">
            <v>36313</v>
          </cell>
          <cell r="E836">
            <v>20</v>
          </cell>
          <cell r="F836">
            <v>1</v>
          </cell>
          <cell r="G836">
            <v>150</v>
          </cell>
          <cell r="H836">
            <v>1000</v>
          </cell>
          <cell r="I836">
            <v>0.1</v>
          </cell>
          <cell r="J836" t="str">
            <v xml:space="preserve"> TELEXORNAL DEPORTES</v>
          </cell>
          <cell r="K836" t="str">
            <v xml:space="preserve"> TELEXORNAL DEPORTES</v>
          </cell>
          <cell r="L836">
            <v>150</v>
          </cell>
          <cell r="M836">
            <v>1000</v>
          </cell>
          <cell r="N836">
            <v>0.1</v>
          </cell>
          <cell r="O836" t="str">
            <v>DT</v>
          </cell>
          <cell r="P836" t="str">
            <v>Lab</v>
          </cell>
          <cell r="Q836" t="str">
            <v>GAL.</v>
          </cell>
        </row>
        <row r="837">
          <cell r="A837" t="str">
            <v>TVG:GAL.</v>
          </cell>
          <cell r="B837" t="str">
            <v>. 20H30</v>
          </cell>
          <cell r="C837">
            <v>0.85416666666666663</v>
          </cell>
          <cell r="D837">
            <v>36313</v>
          </cell>
          <cell r="E837">
            <v>20</v>
          </cell>
          <cell r="F837">
            <v>1</v>
          </cell>
          <cell r="G837">
            <v>300</v>
          </cell>
          <cell r="H837">
            <v>4286</v>
          </cell>
          <cell r="I837">
            <v>0.1</v>
          </cell>
          <cell r="J837" t="str">
            <v xml:space="preserve"> TELEXORNAL</v>
          </cell>
          <cell r="K837" t="str">
            <v xml:space="preserve"> TELEXORNAL</v>
          </cell>
          <cell r="L837">
            <v>300</v>
          </cell>
          <cell r="M837">
            <v>4286</v>
          </cell>
          <cell r="N837">
            <v>0.1</v>
          </cell>
          <cell r="O837" t="str">
            <v>PT</v>
          </cell>
          <cell r="P837" t="str">
            <v>Lab</v>
          </cell>
          <cell r="Q837" t="str">
            <v>GAL.</v>
          </cell>
        </row>
        <row r="838">
          <cell r="A838" t="str">
            <v>TVG:GAL.</v>
          </cell>
          <cell r="B838" t="str">
            <v>. 21H30</v>
          </cell>
          <cell r="C838">
            <v>0.89583333333333337</v>
          </cell>
          <cell r="D838">
            <v>36313</v>
          </cell>
          <cell r="E838">
            <v>20</v>
          </cell>
          <cell r="F838">
            <v>1</v>
          </cell>
          <cell r="G838">
            <v>200</v>
          </cell>
          <cell r="H838">
            <v>714</v>
          </cell>
          <cell r="I838">
            <v>0.3</v>
          </cell>
          <cell r="J838" t="str">
            <v xml:space="preserve"> TELEXORNAL DEPORTES</v>
          </cell>
          <cell r="K838" t="str">
            <v xml:space="preserve"> TELEXORNAL DEPORTES</v>
          </cell>
          <cell r="L838">
            <v>200</v>
          </cell>
          <cell r="M838">
            <v>714</v>
          </cell>
          <cell r="N838">
            <v>0.3</v>
          </cell>
          <cell r="O838" t="str">
            <v>PT</v>
          </cell>
          <cell r="P838" t="str">
            <v>Lab</v>
          </cell>
          <cell r="Q838" t="str">
            <v>GAL.</v>
          </cell>
        </row>
        <row r="839">
          <cell r="A839" t="str">
            <v>TVG:GAL.</v>
          </cell>
          <cell r="B839" t="str">
            <v>. 20H30</v>
          </cell>
          <cell r="C839">
            <v>0.85416666666666663</v>
          </cell>
          <cell r="D839">
            <v>36314</v>
          </cell>
          <cell r="E839">
            <v>20</v>
          </cell>
          <cell r="F839">
            <v>1</v>
          </cell>
          <cell r="G839">
            <v>300</v>
          </cell>
          <cell r="H839">
            <v>2143</v>
          </cell>
          <cell r="I839">
            <v>0.1</v>
          </cell>
          <cell r="J839" t="str">
            <v xml:space="preserve"> TELEXORNAL</v>
          </cell>
          <cell r="K839" t="str">
            <v xml:space="preserve"> TELEXORNAL</v>
          </cell>
          <cell r="L839">
            <v>300</v>
          </cell>
          <cell r="M839">
            <v>2143</v>
          </cell>
          <cell r="N839">
            <v>0.1</v>
          </cell>
          <cell r="O839" t="str">
            <v>PT</v>
          </cell>
          <cell r="P839" t="str">
            <v>Lab</v>
          </cell>
          <cell r="Q839" t="str">
            <v>GAL.</v>
          </cell>
        </row>
        <row r="840">
          <cell r="A840" t="str">
            <v>TVG:GAL.</v>
          </cell>
          <cell r="B840" t="str">
            <v>. 21H00</v>
          </cell>
          <cell r="C840">
            <v>0.875</v>
          </cell>
          <cell r="D840">
            <v>36314</v>
          </cell>
          <cell r="E840">
            <v>20</v>
          </cell>
          <cell r="F840">
            <v>1</v>
          </cell>
          <cell r="G840">
            <v>300</v>
          </cell>
          <cell r="H840">
            <v>2143</v>
          </cell>
          <cell r="I840">
            <v>0.1</v>
          </cell>
          <cell r="J840" t="str">
            <v xml:space="preserve"> TELEXORNAL</v>
          </cell>
          <cell r="K840" t="str">
            <v xml:space="preserve"> TELEXORNAL</v>
          </cell>
          <cell r="L840">
            <v>300</v>
          </cell>
          <cell r="M840">
            <v>2143</v>
          </cell>
          <cell r="N840">
            <v>0.1</v>
          </cell>
          <cell r="O840" t="str">
            <v>PT</v>
          </cell>
          <cell r="P840" t="str">
            <v>Lab</v>
          </cell>
          <cell r="Q840" t="str">
            <v>GAL.</v>
          </cell>
        </row>
        <row r="841">
          <cell r="A841" t="str">
            <v>TVG:GAL.</v>
          </cell>
          <cell r="B841" t="str">
            <v>. 22H00</v>
          </cell>
          <cell r="C841">
            <v>0.91666666666666663</v>
          </cell>
          <cell r="D841">
            <v>36314</v>
          </cell>
          <cell r="E841">
            <v>20</v>
          </cell>
          <cell r="F841">
            <v>1</v>
          </cell>
          <cell r="G841">
            <v>360</v>
          </cell>
          <cell r="H841">
            <v>1286</v>
          </cell>
          <cell r="I841">
            <v>0.3</v>
          </cell>
          <cell r="J841" t="str">
            <v xml:space="preserve"> CINE</v>
          </cell>
          <cell r="K841" t="str">
            <v xml:space="preserve"> CINE</v>
          </cell>
          <cell r="L841">
            <v>360</v>
          </cell>
          <cell r="M841">
            <v>1286</v>
          </cell>
          <cell r="N841">
            <v>0.3</v>
          </cell>
          <cell r="O841" t="str">
            <v>PT</v>
          </cell>
          <cell r="P841" t="str">
            <v>Lab</v>
          </cell>
          <cell r="Q841" t="str">
            <v>GAL.</v>
          </cell>
        </row>
        <row r="842">
          <cell r="A842" t="str">
            <v>TVG:GAL.</v>
          </cell>
          <cell r="B842" t="str">
            <v>. 13H30</v>
          </cell>
          <cell r="C842">
            <v>0.5625</v>
          </cell>
          <cell r="D842">
            <v>36315</v>
          </cell>
          <cell r="E842">
            <v>20</v>
          </cell>
          <cell r="F842">
            <v>1</v>
          </cell>
          <cell r="G842">
            <v>150</v>
          </cell>
          <cell r="H842">
            <v>1000</v>
          </cell>
          <cell r="I842">
            <v>0.1</v>
          </cell>
          <cell r="J842" t="str">
            <v xml:space="preserve"> TELEXORNAL REVISTA</v>
          </cell>
          <cell r="K842" t="str">
            <v xml:space="preserve"> TELEXORNAL REVISTA</v>
          </cell>
          <cell r="L842">
            <v>150</v>
          </cell>
          <cell r="M842">
            <v>1000</v>
          </cell>
          <cell r="N842">
            <v>0.1</v>
          </cell>
          <cell r="O842" t="str">
            <v>DT</v>
          </cell>
          <cell r="P842" t="str">
            <v>Lab</v>
          </cell>
          <cell r="Q842" t="str">
            <v>GAL.</v>
          </cell>
        </row>
        <row r="843">
          <cell r="A843" t="str">
            <v>TVG:GAL.</v>
          </cell>
          <cell r="B843" t="str">
            <v>. 21H00</v>
          </cell>
          <cell r="C843">
            <v>0.875</v>
          </cell>
          <cell r="D843">
            <v>36315</v>
          </cell>
          <cell r="E843">
            <v>20</v>
          </cell>
          <cell r="F843">
            <v>1</v>
          </cell>
          <cell r="G843">
            <v>300</v>
          </cell>
          <cell r="H843">
            <v>2143</v>
          </cell>
          <cell r="I843">
            <v>0.1</v>
          </cell>
          <cell r="J843" t="str">
            <v xml:space="preserve"> TELEXORNAL</v>
          </cell>
          <cell r="K843" t="str">
            <v xml:space="preserve"> TELEXORNAL</v>
          </cell>
          <cell r="L843">
            <v>300</v>
          </cell>
          <cell r="M843">
            <v>2143</v>
          </cell>
          <cell r="N843">
            <v>0.1</v>
          </cell>
          <cell r="O843" t="str">
            <v>PT</v>
          </cell>
          <cell r="P843" t="str">
            <v>Lab</v>
          </cell>
          <cell r="Q843" t="str">
            <v>GAL.</v>
          </cell>
        </row>
        <row r="844">
          <cell r="A844" t="str">
            <v>TVG:GAL.</v>
          </cell>
          <cell r="B844" t="str">
            <v>. 21H30</v>
          </cell>
          <cell r="C844">
            <v>0.89583333333333337</v>
          </cell>
          <cell r="D844">
            <v>36315</v>
          </cell>
          <cell r="E844">
            <v>20</v>
          </cell>
          <cell r="F844">
            <v>1</v>
          </cell>
          <cell r="G844">
            <v>200</v>
          </cell>
          <cell r="H844">
            <v>1429</v>
          </cell>
          <cell r="I844">
            <v>0.1</v>
          </cell>
          <cell r="J844" t="str">
            <v xml:space="preserve"> TELEXORNAL DEPORTES</v>
          </cell>
          <cell r="K844" t="str">
            <v xml:space="preserve"> TELEXORNAL DEPORTES</v>
          </cell>
          <cell r="L844">
            <v>200</v>
          </cell>
          <cell r="M844">
            <v>1429</v>
          </cell>
          <cell r="N844">
            <v>0.1</v>
          </cell>
          <cell r="O844" t="str">
            <v>PT</v>
          </cell>
          <cell r="P844" t="str">
            <v>Lab</v>
          </cell>
          <cell r="Q844" t="str">
            <v>GAL.</v>
          </cell>
        </row>
        <row r="845">
          <cell r="A845" t="str">
            <v>TVG:GAL.</v>
          </cell>
          <cell r="B845" t="str">
            <v>. 14H00</v>
          </cell>
          <cell r="C845">
            <v>0.58333333333333337</v>
          </cell>
          <cell r="D845">
            <v>36316</v>
          </cell>
          <cell r="E845">
            <v>20</v>
          </cell>
          <cell r="F845">
            <v>1</v>
          </cell>
          <cell r="G845">
            <v>150</v>
          </cell>
          <cell r="H845">
            <v>1000</v>
          </cell>
          <cell r="I845">
            <v>0.1</v>
          </cell>
          <cell r="J845" t="str">
            <v xml:space="preserve"> TELEXORNAL LOCAL</v>
          </cell>
          <cell r="K845" t="str">
            <v xml:space="preserve"> TELEXORNAL LOCAL</v>
          </cell>
          <cell r="L845">
            <v>150</v>
          </cell>
          <cell r="M845">
            <v>1000</v>
          </cell>
          <cell r="N845">
            <v>0.1</v>
          </cell>
          <cell r="O845" t="str">
            <v>DT</v>
          </cell>
          <cell r="P845" t="str">
            <v>FS</v>
          </cell>
          <cell r="Q845" t="str">
            <v>GAL.</v>
          </cell>
        </row>
        <row r="846">
          <cell r="A846" t="str">
            <v>TVG:GAL.</v>
          </cell>
          <cell r="B846" t="str">
            <v>. 15H30</v>
          </cell>
          <cell r="C846">
            <v>0.64583333333333337</v>
          </cell>
          <cell r="D846">
            <v>36316</v>
          </cell>
          <cell r="E846">
            <v>20</v>
          </cell>
          <cell r="F846">
            <v>1</v>
          </cell>
          <cell r="G846">
            <v>150</v>
          </cell>
          <cell r="H846">
            <v>1000</v>
          </cell>
          <cell r="I846">
            <v>0.1</v>
          </cell>
          <cell r="J846" t="str">
            <v xml:space="preserve"> TELEXORNAL DEPORTES</v>
          </cell>
          <cell r="K846" t="str">
            <v xml:space="preserve"> TELEXORNAL DEPORTES</v>
          </cell>
          <cell r="L846">
            <v>150</v>
          </cell>
          <cell r="M846">
            <v>1000</v>
          </cell>
          <cell r="N846">
            <v>0.1</v>
          </cell>
          <cell r="O846" t="str">
            <v>DT</v>
          </cell>
          <cell r="P846" t="str">
            <v>FS</v>
          </cell>
          <cell r="Q846" t="str">
            <v>GAL.</v>
          </cell>
        </row>
        <row r="847">
          <cell r="A847" t="str">
            <v>TVG:GAL.</v>
          </cell>
          <cell r="B847" t="str">
            <v>. 20H00</v>
          </cell>
          <cell r="C847">
            <v>0.83333333333333337</v>
          </cell>
          <cell r="D847">
            <v>36316</v>
          </cell>
          <cell r="E847">
            <v>20</v>
          </cell>
          <cell r="F847">
            <v>1</v>
          </cell>
          <cell r="G847">
            <v>215</v>
          </cell>
          <cell r="H847">
            <v>3072</v>
          </cell>
          <cell r="I847">
            <v>0.1</v>
          </cell>
          <cell r="J847" t="str">
            <v xml:space="preserve"> TELEXORNAL</v>
          </cell>
          <cell r="K847" t="str">
            <v xml:space="preserve"> TELEXORNAL</v>
          </cell>
          <cell r="L847">
            <v>215</v>
          </cell>
          <cell r="M847">
            <v>3072</v>
          </cell>
          <cell r="N847">
            <v>0.1</v>
          </cell>
          <cell r="O847" t="str">
            <v>DT</v>
          </cell>
          <cell r="P847" t="str">
            <v>FS</v>
          </cell>
          <cell r="Q847" t="str">
            <v>GAL.</v>
          </cell>
        </row>
        <row r="848">
          <cell r="A848" t="str">
            <v>TVG:GAL.</v>
          </cell>
          <cell r="B848" t="str">
            <v>. 23H00</v>
          </cell>
          <cell r="C848">
            <v>0.95833333333333337</v>
          </cell>
          <cell r="D848">
            <v>36316</v>
          </cell>
          <cell r="E848">
            <v>20</v>
          </cell>
          <cell r="F848">
            <v>1</v>
          </cell>
          <cell r="G848">
            <v>350</v>
          </cell>
          <cell r="H848">
            <v>1250</v>
          </cell>
          <cell r="I848">
            <v>0.3</v>
          </cell>
          <cell r="J848" t="str">
            <v xml:space="preserve"> CINE</v>
          </cell>
          <cell r="K848" t="str">
            <v xml:space="preserve"> CINE</v>
          </cell>
          <cell r="L848">
            <v>350</v>
          </cell>
          <cell r="M848">
            <v>1250</v>
          </cell>
          <cell r="N848">
            <v>0.3</v>
          </cell>
          <cell r="O848" t="str">
            <v>PT</v>
          </cell>
          <cell r="P848" t="str">
            <v>FS</v>
          </cell>
          <cell r="Q848" t="str">
            <v>GAL.</v>
          </cell>
        </row>
        <row r="849">
          <cell r="A849" t="str">
            <v>TVG:GAL.</v>
          </cell>
          <cell r="B849" t="str">
            <v>. 24H00</v>
          </cell>
          <cell r="C849">
            <v>1</v>
          </cell>
          <cell r="D849">
            <v>36316</v>
          </cell>
          <cell r="E849">
            <v>20</v>
          </cell>
          <cell r="F849">
            <v>1</v>
          </cell>
          <cell r="G849">
            <v>350</v>
          </cell>
          <cell r="H849">
            <v>1250</v>
          </cell>
          <cell r="I849">
            <v>0.3</v>
          </cell>
          <cell r="J849" t="str">
            <v xml:space="preserve"> CINE</v>
          </cell>
          <cell r="K849" t="str">
            <v xml:space="preserve"> CINE</v>
          </cell>
          <cell r="L849">
            <v>350</v>
          </cell>
          <cell r="M849">
            <v>1250</v>
          </cell>
          <cell r="N849">
            <v>0.3</v>
          </cell>
          <cell r="O849" t="str">
            <v>PT</v>
          </cell>
          <cell r="P849" t="str">
            <v>FS</v>
          </cell>
          <cell r="Q849" t="str">
            <v>GAL.</v>
          </cell>
        </row>
        <row r="850">
          <cell r="A850" t="str">
            <v>TVG:GAL.</v>
          </cell>
          <cell r="B850" t="str">
            <v>. 13H30</v>
          </cell>
          <cell r="C850">
            <v>0.5625</v>
          </cell>
          <cell r="D850">
            <v>36317</v>
          </cell>
          <cell r="E850">
            <v>20</v>
          </cell>
          <cell r="F850">
            <v>1</v>
          </cell>
          <cell r="G850">
            <v>150</v>
          </cell>
          <cell r="H850">
            <v>2000</v>
          </cell>
          <cell r="I850">
            <v>0.1</v>
          </cell>
          <cell r="J850" t="str">
            <v xml:space="preserve"> TELEXORNAL LOCAL</v>
          </cell>
          <cell r="K850" t="str">
            <v xml:space="preserve"> TELEXORNAL LOCAL</v>
          </cell>
          <cell r="L850">
            <v>150</v>
          </cell>
          <cell r="M850">
            <v>2000</v>
          </cell>
          <cell r="N850">
            <v>0.1</v>
          </cell>
          <cell r="O850" t="str">
            <v>DT</v>
          </cell>
          <cell r="P850" t="str">
            <v>FS</v>
          </cell>
          <cell r="Q850" t="str">
            <v>GAL.</v>
          </cell>
        </row>
        <row r="851">
          <cell r="A851" t="str">
            <v>TVG:GAL.</v>
          </cell>
          <cell r="B851" t="str">
            <v>. 20H30</v>
          </cell>
          <cell r="C851">
            <v>0.85416666666666663</v>
          </cell>
          <cell r="D851">
            <v>36317</v>
          </cell>
          <cell r="E851">
            <v>20</v>
          </cell>
          <cell r="F851">
            <v>1</v>
          </cell>
          <cell r="G851">
            <v>215</v>
          </cell>
          <cell r="H851">
            <v>1536</v>
          </cell>
          <cell r="I851">
            <v>0.1</v>
          </cell>
          <cell r="J851" t="str">
            <v xml:space="preserve"> TELEXORNAL</v>
          </cell>
          <cell r="K851" t="str">
            <v xml:space="preserve"> TELEXORNAL</v>
          </cell>
          <cell r="L851">
            <v>215</v>
          </cell>
          <cell r="M851">
            <v>1536</v>
          </cell>
          <cell r="N851">
            <v>0.1</v>
          </cell>
          <cell r="O851" t="str">
            <v>PT</v>
          </cell>
          <cell r="P851" t="str">
            <v>FS</v>
          </cell>
          <cell r="Q851" t="str">
            <v>GAL.</v>
          </cell>
        </row>
        <row r="852">
          <cell r="A852" t="str">
            <v>TVG:GAL.</v>
          </cell>
          <cell r="B852" t="str">
            <v>. 21H30</v>
          </cell>
          <cell r="C852">
            <v>0.89583333333333337</v>
          </cell>
          <cell r="D852">
            <v>36317</v>
          </cell>
          <cell r="E852">
            <v>20</v>
          </cell>
          <cell r="F852">
            <v>1</v>
          </cell>
          <cell r="G852">
            <v>300</v>
          </cell>
          <cell r="H852">
            <v>1429</v>
          </cell>
          <cell r="I852">
            <v>0.2</v>
          </cell>
          <cell r="J852" t="str">
            <v xml:space="preserve"> EN XOGO GOLES</v>
          </cell>
          <cell r="K852" t="str">
            <v xml:space="preserve"> EN XOGO GOLES</v>
          </cell>
          <cell r="L852">
            <v>300</v>
          </cell>
          <cell r="M852">
            <v>1429</v>
          </cell>
          <cell r="N852">
            <v>0.2</v>
          </cell>
          <cell r="O852" t="str">
            <v>PT</v>
          </cell>
          <cell r="P852" t="str">
            <v>FS</v>
          </cell>
          <cell r="Q852" t="str">
            <v>GAL.</v>
          </cell>
        </row>
        <row r="853">
          <cell r="A853" t="str">
            <v>TVG:GAL.</v>
          </cell>
          <cell r="B853" t="str">
            <v>. 14H00</v>
          </cell>
          <cell r="C853">
            <v>0.58333333333333337</v>
          </cell>
          <cell r="D853">
            <v>36318</v>
          </cell>
          <cell r="E853">
            <v>20</v>
          </cell>
          <cell r="F853">
            <v>1</v>
          </cell>
          <cell r="G853">
            <v>300</v>
          </cell>
          <cell r="H853">
            <v>1333</v>
          </cell>
          <cell r="I853">
            <v>0.2</v>
          </cell>
          <cell r="J853" t="str">
            <v xml:space="preserve"> TELEXORNAL GALICIA</v>
          </cell>
          <cell r="K853" t="str">
            <v xml:space="preserve"> TELEXORNAL GALICIA</v>
          </cell>
          <cell r="L853">
            <v>300</v>
          </cell>
          <cell r="M853">
            <v>1333</v>
          </cell>
          <cell r="N853">
            <v>0.2</v>
          </cell>
          <cell r="O853" t="str">
            <v>DT</v>
          </cell>
          <cell r="P853" t="str">
            <v>Lab</v>
          </cell>
          <cell r="Q853" t="str">
            <v>GAL.</v>
          </cell>
        </row>
        <row r="854">
          <cell r="A854" t="str">
            <v>TVG:GAL.</v>
          </cell>
          <cell r="B854" t="str">
            <v>. 21H30</v>
          </cell>
          <cell r="C854">
            <v>0.89583333333333337</v>
          </cell>
          <cell r="D854">
            <v>36318</v>
          </cell>
          <cell r="E854">
            <v>20</v>
          </cell>
          <cell r="F854">
            <v>1</v>
          </cell>
          <cell r="G854">
            <v>200</v>
          </cell>
          <cell r="H854">
            <v>952</v>
          </cell>
          <cell r="I854">
            <v>0.2</v>
          </cell>
          <cell r="J854" t="str">
            <v xml:space="preserve"> TELEXORNAL DEPORTES</v>
          </cell>
          <cell r="K854" t="str">
            <v xml:space="preserve"> TELEXORNAL DEPORTES</v>
          </cell>
          <cell r="L854">
            <v>200</v>
          </cell>
          <cell r="M854">
            <v>952</v>
          </cell>
          <cell r="N854">
            <v>0.2</v>
          </cell>
          <cell r="O854" t="str">
            <v>PT</v>
          </cell>
          <cell r="P854" t="str">
            <v>Lab</v>
          </cell>
          <cell r="Q854" t="str">
            <v>GAL.</v>
          </cell>
        </row>
        <row r="855">
          <cell r="A855" t="str">
            <v>TVG:GAL.</v>
          </cell>
          <cell r="B855" t="str">
            <v>. 24H00</v>
          </cell>
          <cell r="C855">
            <v>1</v>
          </cell>
          <cell r="D855">
            <v>36318</v>
          </cell>
          <cell r="E855">
            <v>20</v>
          </cell>
          <cell r="F855">
            <v>1</v>
          </cell>
          <cell r="G855">
            <v>80</v>
          </cell>
          <cell r="H855">
            <v>381</v>
          </cell>
          <cell r="I855">
            <v>0.2</v>
          </cell>
          <cell r="J855" t="str">
            <v xml:space="preserve"> SERIE</v>
          </cell>
          <cell r="K855" t="str">
            <v xml:space="preserve"> SERIE</v>
          </cell>
          <cell r="L855">
            <v>80</v>
          </cell>
          <cell r="M855">
            <v>381</v>
          </cell>
          <cell r="N855">
            <v>0.2</v>
          </cell>
          <cell r="O855" t="str">
            <v>PT</v>
          </cell>
          <cell r="P855" t="str">
            <v>Lab</v>
          </cell>
          <cell r="Q855" t="str">
            <v>GAL.</v>
          </cell>
        </row>
        <row r="856">
          <cell r="A856" t="str">
            <v>TVG:GAL.</v>
          </cell>
          <cell r="B856" t="str">
            <v>. 20H30</v>
          </cell>
          <cell r="C856">
            <v>0.85416666666666663</v>
          </cell>
          <cell r="D856">
            <v>36319</v>
          </cell>
          <cell r="E856">
            <v>20</v>
          </cell>
          <cell r="F856">
            <v>1</v>
          </cell>
          <cell r="G856">
            <v>300</v>
          </cell>
          <cell r="H856">
            <v>4286</v>
          </cell>
          <cell r="I856">
            <v>0.1</v>
          </cell>
          <cell r="J856" t="str">
            <v xml:space="preserve"> TELEXORNAL</v>
          </cell>
          <cell r="K856" t="str">
            <v xml:space="preserve"> TELEXORNAL</v>
          </cell>
          <cell r="L856">
            <v>300</v>
          </cell>
          <cell r="M856">
            <v>4286</v>
          </cell>
          <cell r="N856">
            <v>0.1</v>
          </cell>
          <cell r="O856" t="str">
            <v>PT</v>
          </cell>
          <cell r="P856" t="str">
            <v>Lab</v>
          </cell>
          <cell r="Q856" t="str">
            <v>GAL.</v>
          </cell>
        </row>
        <row r="857">
          <cell r="A857" t="str">
            <v>TVG:GAL.</v>
          </cell>
          <cell r="B857" t="str">
            <v>. 21H00</v>
          </cell>
          <cell r="C857">
            <v>0.875</v>
          </cell>
          <cell r="D857">
            <v>36319</v>
          </cell>
          <cell r="E857">
            <v>20</v>
          </cell>
          <cell r="F857">
            <v>1</v>
          </cell>
          <cell r="G857">
            <v>300</v>
          </cell>
          <cell r="H857">
            <v>2143</v>
          </cell>
          <cell r="I857">
            <v>0.1</v>
          </cell>
          <cell r="J857" t="str">
            <v xml:space="preserve"> TELEXORNAL</v>
          </cell>
          <cell r="K857" t="str">
            <v xml:space="preserve"> TELEXORNAL</v>
          </cell>
          <cell r="L857">
            <v>300</v>
          </cell>
          <cell r="M857">
            <v>2143</v>
          </cell>
          <cell r="N857">
            <v>0.1</v>
          </cell>
          <cell r="O857" t="str">
            <v>PT</v>
          </cell>
          <cell r="P857" t="str">
            <v>Lab</v>
          </cell>
          <cell r="Q857" t="str">
            <v>GAL.</v>
          </cell>
        </row>
        <row r="858">
          <cell r="A858" t="str">
            <v>TVG:GAL.</v>
          </cell>
          <cell r="B858" t="str">
            <v>. 21H30</v>
          </cell>
          <cell r="C858">
            <v>0.89583333333333337</v>
          </cell>
          <cell r="D858">
            <v>36320</v>
          </cell>
          <cell r="E858">
            <v>20</v>
          </cell>
          <cell r="F858">
            <v>1</v>
          </cell>
          <cell r="G858">
            <v>200</v>
          </cell>
          <cell r="H858">
            <v>714</v>
          </cell>
          <cell r="I858">
            <v>0.3</v>
          </cell>
          <cell r="J858" t="str">
            <v xml:space="preserve"> TELEXORNAL DEPORTES</v>
          </cell>
          <cell r="K858" t="str">
            <v xml:space="preserve"> TELEXORNAL DEPORTES</v>
          </cell>
          <cell r="L858">
            <v>200</v>
          </cell>
          <cell r="M858">
            <v>714</v>
          </cell>
          <cell r="N858">
            <v>0.3</v>
          </cell>
          <cell r="O858" t="str">
            <v>PT</v>
          </cell>
          <cell r="P858" t="str">
            <v>Lab</v>
          </cell>
          <cell r="Q858" t="str">
            <v>GAL.</v>
          </cell>
        </row>
        <row r="859">
          <cell r="A859" t="str">
            <v>TVG:GAL.</v>
          </cell>
          <cell r="B859" t="str">
            <v>. 13H30</v>
          </cell>
          <cell r="C859">
            <v>0.5625</v>
          </cell>
          <cell r="D859">
            <v>36321</v>
          </cell>
          <cell r="E859">
            <v>20</v>
          </cell>
          <cell r="F859">
            <v>1</v>
          </cell>
          <cell r="G859">
            <v>150</v>
          </cell>
          <cell r="H859">
            <v>1000</v>
          </cell>
          <cell r="I859">
            <v>0.1</v>
          </cell>
          <cell r="J859" t="str">
            <v xml:space="preserve"> TELEXORNAL REVISTA</v>
          </cell>
          <cell r="K859" t="str">
            <v xml:space="preserve"> TELEXORNAL REVISTA</v>
          </cell>
          <cell r="L859">
            <v>150</v>
          </cell>
          <cell r="M859">
            <v>1000</v>
          </cell>
          <cell r="N859">
            <v>0.1</v>
          </cell>
          <cell r="O859" t="str">
            <v>DT</v>
          </cell>
          <cell r="P859" t="str">
            <v>Lab</v>
          </cell>
          <cell r="Q859" t="str">
            <v>GAL.</v>
          </cell>
        </row>
        <row r="860">
          <cell r="A860" t="str">
            <v>TVG:GAL.</v>
          </cell>
          <cell r="B860" t="str">
            <v>. 21H00</v>
          </cell>
          <cell r="C860">
            <v>0.875</v>
          </cell>
          <cell r="D860">
            <v>36321</v>
          </cell>
          <cell r="E860">
            <v>20</v>
          </cell>
          <cell r="F860">
            <v>1</v>
          </cell>
          <cell r="G860">
            <v>300</v>
          </cell>
          <cell r="H860">
            <v>2143</v>
          </cell>
          <cell r="I860">
            <v>0.1</v>
          </cell>
          <cell r="J860" t="str">
            <v xml:space="preserve"> TELEXORNAL</v>
          </cell>
          <cell r="K860" t="str">
            <v xml:space="preserve"> TELEXORNAL</v>
          </cell>
          <cell r="L860">
            <v>300</v>
          </cell>
          <cell r="M860">
            <v>2143</v>
          </cell>
          <cell r="N860">
            <v>0.1</v>
          </cell>
          <cell r="O860" t="str">
            <v>PT</v>
          </cell>
          <cell r="P860" t="str">
            <v>Lab</v>
          </cell>
          <cell r="Q860" t="str">
            <v>GAL.</v>
          </cell>
        </row>
        <row r="861">
          <cell r="A861" t="str">
            <v>TVG:GAL.</v>
          </cell>
          <cell r="B861" t="str">
            <v>. 14H00</v>
          </cell>
          <cell r="C861">
            <v>0.58333333333333337</v>
          </cell>
          <cell r="D861">
            <v>36322</v>
          </cell>
          <cell r="E861">
            <v>20</v>
          </cell>
          <cell r="F861">
            <v>1</v>
          </cell>
          <cell r="G861">
            <v>300</v>
          </cell>
          <cell r="H861">
            <v>1333</v>
          </cell>
          <cell r="I861">
            <v>0.2</v>
          </cell>
          <cell r="J861" t="str">
            <v xml:space="preserve"> TELEXORNAL GALICIA</v>
          </cell>
          <cell r="K861" t="str">
            <v xml:space="preserve"> TELEXORNAL GALICIA</v>
          </cell>
          <cell r="L861">
            <v>300</v>
          </cell>
          <cell r="M861">
            <v>1333</v>
          </cell>
          <cell r="N861">
            <v>0.2</v>
          </cell>
          <cell r="O861" t="str">
            <v>DT</v>
          </cell>
          <cell r="P861" t="str">
            <v>Lab</v>
          </cell>
          <cell r="Q861" t="str">
            <v>GAL.</v>
          </cell>
        </row>
        <row r="862">
          <cell r="A862" t="str">
            <v>TVG:GAL.</v>
          </cell>
          <cell r="B862" t="str">
            <v>. 20H30</v>
          </cell>
          <cell r="C862">
            <v>0.85416666666666663</v>
          </cell>
          <cell r="D862">
            <v>36322</v>
          </cell>
          <cell r="E862">
            <v>20</v>
          </cell>
          <cell r="F862">
            <v>1</v>
          </cell>
          <cell r="G862">
            <v>300</v>
          </cell>
          <cell r="H862">
            <v>4286</v>
          </cell>
          <cell r="I862">
            <v>0.1</v>
          </cell>
          <cell r="J862" t="str">
            <v xml:space="preserve"> TELEXORNAL</v>
          </cell>
          <cell r="K862" t="str">
            <v xml:space="preserve"> TELEXORNAL</v>
          </cell>
          <cell r="L862">
            <v>300</v>
          </cell>
          <cell r="M862">
            <v>4286</v>
          </cell>
          <cell r="N862">
            <v>0.1</v>
          </cell>
          <cell r="O862" t="str">
            <v>PT</v>
          </cell>
          <cell r="P862" t="str">
            <v>Lab</v>
          </cell>
          <cell r="Q862" t="str">
            <v>GAL.</v>
          </cell>
        </row>
        <row r="863">
          <cell r="A863" t="str">
            <v>TVG:GAL.</v>
          </cell>
          <cell r="B863" t="str">
            <v>. 15H00</v>
          </cell>
          <cell r="C863">
            <v>0.625</v>
          </cell>
          <cell r="D863">
            <v>36323</v>
          </cell>
          <cell r="E863">
            <v>20</v>
          </cell>
          <cell r="F863">
            <v>1</v>
          </cell>
          <cell r="G863">
            <v>350</v>
          </cell>
          <cell r="H863">
            <v>1556</v>
          </cell>
          <cell r="I863">
            <v>0.2</v>
          </cell>
          <cell r="J863" t="str">
            <v xml:space="preserve"> TELEXORNAL</v>
          </cell>
          <cell r="K863" t="str">
            <v xml:space="preserve"> TELEXORNAL</v>
          </cell>
          <cell r="L863">
            <v>350</v>
          </cell>
          <cell r="M863">
            <v>1556</v>
          </cell>
          <cell r="N863">
            <v>0.2</v>
          </cell>
          <cell r="O863" t="str">
            <v>DT</v>
          </cell>
          <cell r="P863" t="str">
            <v>FS</v>
          </cell>
          <cell r="Q863" t="str">
            <v>GAL.</v>
          </cell>
        </row>
        <row r="864">
          <cell r="A864" t="str">
            <v>TVG:GAL.</v>
          </cell>
          <cell r="B864" t="str">
            <v>. 20H00</v>
          </cell>
          <cell r="C864">
            <v>0.83333333333333337</v>
          </cell>
          <cell r="D864">
            <v>36323</v>
          </cell>
          <cell r="E864">
            <v>20</v>
          </cell>
          <cell r="F864">
            <v>1</v>
          </cell>
          <cell r="G864">
            <v>215</v>
          </cell>
          <cell r="H864">
            <v>2867</v>
          </cell>
          <cell r="I864">
            <v>0.1</v>
          </cell>
          <cell r="J864" t="str">
            <v xml:space="preserve"> TELEXORNAL</v>
          </cell>
          <cell r="K864" t="str">
            <v xml:space="preserve"> TELEXORNAL</v>
          </cell>
          <cell r="L864">
            <v>215</v>
          </cell>
          <cell r="M864">
            <v>2867</v>
          </cell>
          <cell r="N864">
            <v>0.1</v>
          </cell>
          <cell r="O864" t="str">
            <v>DT</v>
          </cell>
          <cell r="P864" t="str">
            <v>FS</v>
          </cell>
          <cell r="Q864" t="str">
            <v>GAL.</v>
          </cell>
        </row>
        <row r="865">
          <cell r="A865" t="str">
            <v>TVG:GAL.</v>
          </cell>
          <cell r="B865" t="str">
            <v>. 23H30</v>
          </cell>
          <cell r="C865">
            <v>0.97916666666666663</v>
          </cell>
          <cell r="D865">
            <v>36323</v>
          </cell>
          <cell r="E865">
            <v>20</v>
          </cell>
          <cell r="F865">
            <v>1</v>
          </cell>
          <cell r="G865">
            <v>350</v>
          </cell>
          <cell r="H865">
            <v>1667</v>
          </cell>
          <cell r="I865">
            <v>0.2</v>
          </cell>
          <cell r="J865" t="str">
            <v xml:space="preserve"> CINE</v>
          </cell>
          <cell r="K865" t="str">
            <v xml:space="preserve"> CINE</v>
          </cell>
          <cell r="L865">
            <v>350</v>
          </cell>
          <cell r="M865">
            <v>1667</v>
          </cell>
          <cell r="N865">
            <v>0.2</v>
          </cell>
          <cell r="O865" t="str">
            <v>PT</v>
          </cell>
          <cell r="P865" t="str">
            <v>FS</v>
          </cell>
          <cell r="Q865" t="str">
            <v>GAL.</v>
          </cell>
        </row>
        <row r="866">
          <cell r="A866" t="str">
            <v>TVG:GAL.</v>
          </cell>
          <cell r="B866" t="str">
            <v>. 14H00</v>
          </cell>
          <cell r="C866">
            <v>0.58333333333333337</v>
          </cell>
          <cell r="D866">
            <v>36324</v>
          </cell>
          <cell r="E866">
            <v>20</v>
          </cell>
          <cell r="F866">
            <v>1</v>
          </cell>
          <cell r="G866">
            <v>150</v>
          </cell>
          <cell r="H866">
            <v>1000</v>
          </cell>
          <cell r="I866">
            <v>0.1</v>
          </cell>
          <cell r="J866" t="str">
            <v xml:space="preserve"> TELEXORNAL LOCAL</v>
          </cell>
          <cell r="K866" t="str">
            <v xml:space="preserve"> TELEXORNAL LOCAL</v>
          </cell>
          <cell r="L866">
            <v>150</v>
          </cell>
          <cell r="M866">
            <v>1000</v>
          </cell>
          <cell r="N866">
            <v>0.1</v>
          </cell>
          <cell r="O866" t="str">
            <v>DT</v>
          </cell>
          <cell r="P866" t="str">
            <v>FS</v>
          </cell>
          <cell r="Q866" t="str">
            <v>GAL.</v>
          </cell>
        </row>
        <row r="867">
          <cell r="A867" t="str">
            <v>TVG:GAL.</v>
          </cell>
          <cell r="B867" t="str">
            <v>. 20H30</v>
          </cell>
          <cell r="C867">
            <v>0.85416666666666663</v>
          </cell>
          <cell r="D867">
            <v>36324</v>
          </cell>
          <cell r="E867">
            <v>20</v>
          </cell>
          <cell r="F867">
            <v>1</v>
          </cell>
          <cell r="G867">
            <v>215</v>
          </cell>
          <cell r="H867">
            <v>1536</v>
          </cell>
          <cell r="I867">
            <v>0.1</v>
          </cell>
          <cell r="J867" t="str">
            <v xml:space="preserve"> TELEXORNAL</v>
          </cell>
          <cell r="K867" t="str">
            <v xml:space="preserve"> TELEXORNAL</v>
          </cell>
          <cell r="L867">
            <v>215</v>
          </cell>
          <cell r="M867">
            <v>1536</v>
          </cell>
          <cell r="N867">
            <v>0.1</v>
          </cell>
          <cell r="O867" t="str">
            <v>PT</v>
          </cell>
          <cell r="P867" t="str">
            <v>FS</v>
          </cell>
          <cell r="Q867" t="str">
            <v>GAL.</v>
          </cell>
        </row>
        <row r="868">
          <cell r="A868" t="str">
            <v>TVG:GAL.</v>
          </cell>
          <cell r="B868" t="str">
            <v>. 22H00</v>
          </cell>
          <cell r="C868">
            <v>0.91666666666666663</v>
          </cell>
          <cell r="D868">
            <v>36324</v>
          </cell>
          <cell r="E868">
            <v>20</v>
          </cell>
          <cell r="F868">
            <v>1</v>
          </cell>
          <cell r="G868">
            <v>300</v>
          </cell>
          <cell r="H868">
            <v>2143</v>
          </cell>
          <cell r="I868">
            <v>0.1</v>
          </cell>
          <cell r="J868" t="str">
            <v xml:space="preserve"> EN XOGO GOLES</v>
          </cell>
          <cell r="K868" t="str">
            <v xml:space="preserve"> EN XOGO GOLES</v>
          </cell>
          <cell r="L868">
            <v>300</v>
          </cell>
          <cell r="M868">
            <v>2143</v>
          </cell>
          <cell r="N868">
            <v>0.1</v>
          </cell>
          <cell r="O868" t="str">
            <v>PT</v>
          </cell>
          <cell r="P868" t="str">
            <v>FS</v>
          </cell>
          <cell r="Q868" t="str">
            <v>GAL.</v>
          </cell>
        </row>
        <row r="869">
          <cell r="A869" t="str">
            <v>TVM:MAD.</v>
          </cell>
          <cell r="B869" t="str">
            <v xml:space="preserve"> 15H00</v>
          </cell>
          <cell r="C869">
            <v>0.625</v>
          </cell>
          <cell r="D869">
            <v>36279</v>
          </cell>
          <cell r="E869">
            <v>20</v>
          </cell>
          <cell r="F869">
            <v>1</v>
          </cell>
          <cell r="G869">
            <v>550</v>
          </cell>
          <cell r="H869">
            <v>733</v>
          </cell>
          <cell r="I869">
            <v>0.7</v>
          </cell>
          <cell r="J869" t="str">
            <v xml:space="preserve"> TELENOTICIAS</v>
          </cell>
          <cell r="K869" t="str">
            <v xml:space="preserve"> TELENOTICIAS</v>
          </cell>
          <cell r="L869">
            <v>550</v>
          </cell>
          <cell r="M869">
            <v>733</v>
          </cell>
          <cell r="N869">
            <v>0.7</v>
          </cell>
          <cell r="O869" t="str">
            <v>DT</v>
          </cell>
          <cell r="P869" t="str">
            <v>Lab</v>
          </cell>
          <cell r="Q869" t="str">
            <v>MAD.</v>
          </cell>
        </row>
        <row r="870">
          <cell r="A870" t="str">
            <v>TVM:MAD.</v>
          </cell>
          <cell r="B870" t="str">
            <v xml:space="preserve"> 20H30</v>
          </cell>
          <cell r="C870">
            <v>0.85416666666666663</v>
          </cell>
          <cell r="D870">
            <v>36279</v>
          </cell>
          <cell r="E870">
            <v>20</v>
          </cell>
          <cell r="F870">
            <v>1</v>
          </cell>
          <cell r="G870">
            <v>550</v>
          </cell>
          <cell r="H870">
            <v>1048</v>
          </cell>
          <cell r="I870">
            <v>0.5</v>
          </cell>
          <cell r="J870" t="str">
            <v xml:space="preserve"> TELENOTICIAS</v>
          </cell>
          <cell r="K870" t="str">
            <v xml:space="preserve"> TELENOTICIAS</v>
          </cell>
          <cell r="L870">
            <v>550</v>
          </cell>
          <cell r="M870">
            <v>1048</v>
          </cell>
          <cell r="N870">
            <v>0.5</v>
          </cell>
          <cell r="O870" t="str">
            <v>PT</v>
          </cell>
          <cell r="P870" t="str">
            <v>Lab</v>
          </cell>
          <cell r="Q870" t="str">
            <v>MAD.</v>
          </cell>
        </row>
        <row r="871">
          <cell r="A871" t="str">
            <v>TVM:MAD.</v>
          </cell>
          <cell r="B871" t="str">
            <v xml:space="preserve"> 22H00</v>
          </cell>
          <cell r="C871">
            <v>0.91666666666666663</v>
          </cell>
          <cell r="D871">
            <v>36279</v>
          </cell>
          <cell r="E871">
            <v>20</v>
          </cell>
          <cell r="F871">
            <v>1</v>
          </cell>
          <cell r="G871">
            <v>825</v>
          </cell>
          <cell r="H871">
            <v>693</v>
          </cell>
          <cell r="I871">
            <v>1.2</v>
          </cell>
          <cell r="J871" t="str">
            <v xml:space="preserve"> TOMBOLA</v>
          </cell>
          <cell r="K871" t="str">
            <v xml:space="preserve"> TOMBOLA</v>
          </cell>
          <cell r="L871">
            <v>825</v>
          </cell>
          <cell r="M871">
            <v>693</v>
          </cell>
          <cell r="N871">
            <v>1.2</v>
          </cell>
          <cell r="O871" t="str">
            <v>PT</v>
          </cell>
          <cell r="P871" t="str">
            <v>Lab</v>
          </cell>
          <cell r="Q871" t="str">
            <v>MAD.</v>
          </cell>
        </row>
        <row r="872">
          <cell r="A872" t="str">
            <v>TVM:MAD.</v>
          </cell>
          <cell r="B872" t="str">
            <v xml:space="preserve"> 23H30</v>
          </cell>
          <cell r="C872">
            <v>0.97916666666666663</v>
          </cell>
          <cell r="D872">
            <v>36279</v>
          </cell>
          <cell r="E872">
            <v>20</v>
          </cell>
          <cell r="F872">
            <v>1</v>
          </cell>
          <cell r="G872">
            <v>825</v>
          </cell>
          <cell r="H872">
            <v>620</v>
          </cell>
          <cell r="I872">
            <v>1.3</v>
          </cell>
          <cell r="J872" t="str">
            <v xml:space="preserve"> TOMBOLA</v>
          </cell>
          <cell r="K872" t="str">
            <v xml:space="preserve"> TOMBOLA</v>
          </cell>
          <cell r="L872">
            <v>825</v>
          </cell>
          <cell r="M872">
            <v>620</v>
          </cell>
          <cell r="N872">
            <v>1.3</v>
          </cell>
          <cell r="O872" t="str">
            <v>PT</v>
          </cell>
          <cell r="P872" t="str">
            <v>Lab</v>
          </cell>
          <cell r="Q872" t="str">
            <v>MAD.</v>
          </cell>
        </row>
        <row r="873">
          <cell r="A873" t="str">
            <v>TVM:MAD.</v>
          </cell>
          <cell r="B873" t="str">
            <v xml:space="preserve"> 24H30</v>
          </cell>
          <cell r="C873">
            <v>1.0208333333333333</v>
          </cell>
          <cell r="D873">
            <v>36279</v>
          </cell>
          <cell r="E873">
            <v>20</v>
          </cell>
          <cell r="F873">
            <v>1</v>
          </cell>
          <cell r="G873">
            <v>825</v>
          </cell>
          <cell r="H873">
            <v>1375</v>
          </cell>
          <cell r="I873">
            <v>0.6</v>
          </cell>
          <cell r="J873" t="str">
            <v xml:space="preserve"> TOMBOLA</v>
          </cell>
          <cell r="K873" t="str">
            <v xml:space="preserve"> TOMBOLA</v>
          </cell>
          <cell r="L873">
            <v>825</v>
          </cell>
          <cell r="M873">
            <v>1375</v>
          </cell>
          <cell r="N873">
            <v>0.6</v>
          </cell>
          <cell r="O873" t="str">
            <v>DT</v>
          </cell>
          <cell r="P873" t="str">
            <v>Lab</v>
          </cell>
          <cell r="Q873" t="str">
            <v>MAD.</v>
          </cell>
        </row>
        <row r="874">
          <cell r="A874" t="str">
            <v>TVM:MAD.</v>
          </cell>
          <cell r="B874" t="str">
            <v xml:space="preserve"> 15H00</v>
          </cell>
          <cell r="C874">
            <v>0.625</v>
          </cell>
          <cell r="D874">
            <v>36280</v>
          </cell>
          <cell r="E874">
            <v>20</v>
          </cell>
          <cell r="F874">
            <v>1</v>
          </cell>
          <cell r="G874">
            <v>550</v>
          </cell>
          <cell r="H874">
            <v>667</v>
          </cell>
          <cell r="I874">
            <v>0.8</v>
          </cell>
          <cell r="J874" t="str">
            <v xml:space="preserve"> TELENOTICIAS</v>
          </cell>
          <cell r="K874" t="str">
            <v xml:space="preserve"> TELENOTICIAS</v>
          </cell>
          <cell r="L874">
            <v>550</v>
          </cell>
          <cell r="M874">
            <v>667</v>
          </cell>
          <cell r="N874">
            <v>0.8</v>
          </cell>
          <cell r="O874" t="str">
            <v>DT</v>
          </cell>
          <cell r="P874" t="str">
            <v>Lab</v>
          </cell>
          <cell r="Q874" t="str">
            <v>MAD.</v>
          </cell>
        </row>
        <row r="875">
          <cell r="A875" t="str">
            <v>TVM:MAD.</v>
          </cell>
          <cell r="B875" t="str">
            <v xml:space="preserve"> 16H00</v>
          </cell>
          <cell r="C875">
            <v>0.66666666666666663</v>
          </cell>
          <cell r="D875">
            <v>36280</v>
          </cell>
          <cell r="E875">
            <v>20</v>
          </cell>
          <cell r="F875">
            <v>1</v>
          </cell>
          <cell r="G875">
            <v>450</v>
          </cell>
          <cell r="H875">
            <v>462</v>
          </cell>
          <cell r="I875">
            <v>1</v>
          </cell>
          <cell r="J875" t="str">
            <v xml:space="preserve"> CON T DE TARDE</v>
          </cell>
          <cell r="K875" t="str">
            <v xml:space="preserve"> CON T DE TARDE</v>
          </cell>
          <cell r="L875">
            <v>450</v>
          </cell>
          <cell r="M875">
            <v>462</v>
          </cell>
          <cell r="N875">
            <v>1</v>
          </cell>
          <cell r="O875" t="str">
            <v>DT</v>
          </cell>
          <cell r="P875" t="str">
            <v>Lab</v>
          </cell>
          <cell r="Q875" t="str">
            <v>MAD.</v>
          </cell>
        </row>
        <row r="876">
          <cell r="A876" t="str">
            <v>TVM:MAD.</v>
          </cell>
          <cell r="B876" t="str">
            <v xml:space="preserve"> 17H00</v>
          </cell>
          <cell r="C876">
            <v>0.70833333333333337</v>
          </cell>
          <cell r="D876">
            <v>36280</v>
          </cell>
          <cell r="E876">
            <v>20</v>
          </cell>
          <cell r="F876">
            <v>1</v>
          </cell>
          <cell r="G876">
            <v>450</v>
          </cell>
          <cell r="H876">
            <v>600</v>
          </cell>
          <cell r="I876">
            <v>0.7</v>
          </cell>
          <cell r="J876" t="str">
            <v xml:space="preserve"> CON T DE TARDE</v>
          </cell>
          <cell r="K876" t="str">
            <v xml:space="preserve"> CON T DE TARDE</v>
          </cell>
          <cell r="L876">
            <v>450</v>
          </cell>
          <cell r="M876">
            <v>600</v>
          </cell>
          <cell r="N876">
            <v>0.7</v>
          </cell>
          <cell r="O876" t="str">
            <v>DT</v>
          </cell>
          <cell r="P876" t="str">
            <v>Lab</v>
          </cell>
          <cell r="Q876" t="str">
            <v>MAD.</v>
          </cell>
        </row>
        <row r="877">
          <cell r="A877" t="str">
            <v>TVM:MAD.</v>
          </cell>
          <cell r="B877" t="str">
            <v xml:space="preserve"> 21H31 BQ.EXC.</v>
          </cell>
          <cell r="C877">
            <v>0.8965277777777777</v>
          </cell>
          <cell r="D877">
            <v>36280</v>
          </cell>
          <cell r="E877">
            <v>20</v>
          </cell>
          <cell r="F877">
            <v>1</v>
          </cell>
          <cell r="G877">
            <v>800</v>
          </cell>
          <cell r="H877">
            <v>2133</v>
          </cell>
          <cell r="I877">
            <v>0.4</v>
          </cell>
          <cell r="J877" t="str">
            <v xml:space="preserve"> TELENOTICIAS</v>
          </cell>
          <cell r="K877" t="str">
            <v xml:space="preserve"> TELENOTICIAS</v>
          </cell>
          <cell r="L877">
            <v>800</v>
          </cell>
          <cell r="M877">
            <v>2133</v>
          </cell>
          <cell r="N877">
            <v>0.4</v>
          </cell>
          <cell r="O877" t="str">
            <v>PT</v>
          </cell>
          <cell r="P877" t="str">
            <v>Lab</v>
          </cell>
          <cell r="Q877" t="str">
            <v>MAD.</v>
          </cell>
        </row>
        <row r="878">
          <cell r="A878" t="str">
            <v>TVM:MAD.</v>
          </cell>
          <cell r="B878" t="str">
            <v xml:space="preserve"> 22H00</v>
          </cell>
          <cell r="C878">
            <v>0.91666666666666663</v>
          </cell>
          <cell r="D878">
            <v>36280</v>
          </cell>
          <cell r="E878">
            <v>20</v>
          </cell>
          <cell r="F878">
            <v>1</v>
          </cell>
          <cell r="G878">
            <v>750</v>
          </cell>
          <cell r="H878">
            <v>1339</v>
          </cell>
          <cell r="I878">
            <v>0.6</v>
          </cell>
          <cell r="J878" t="str">
            <v xml:space="preserve"> TODO DEPENDE</v>
          </cell>
          <cell r="K878" t="str">
            <v xml:space="preserve"> TODO DEPENDE</v>
          </cell>
          <cell r="L878">
            <v>750</v>
          </cell>
          <cell r="M878">
            <v>1339</v>
          </cell>
          <cell r="N878">
            <v>0.6</v>
          </cell>
          <cell r="O878" t="str">
            <v>PT</v>
          </cell>
          <cell r="P878" t="str">
            <v>Lab</v>
          </cell>
          <cell r="Q878" t="str">
            <v>MAD.</v>
          </cell>
        </row>
        <row r="879">
          <cell r="A879" t="str">
            <v>TVM:MAD.</v>
          </cell>
          <cell r="B879" t="str">
            <v xml:space="preserve"> 16H00</v>
          </cell>
          <cell r="C879">
            <v>0.66666666666666663</v>
          </cell>
          <cell r="D879">
            <v>36281</v>
          </cell>
          <cell r="E879">
            <v>20</v>
          </cell>
          <cell r="F879">
            <v>1</v>
          </cell>
          <cell r="G879">
            <v>550</v>
          </cell>
          <cell r="H879">
            <v>815</v>
          </cell>
          <cell r="I879">
            <v>0.7</v>
          </cell>
          <cell r="J879" t="str">
            <v xml:space="preserve"> CINE</v>
          </cell>
          <cell r="K879" t="str">
            <v xml:space="preserve"> CINE</v>
          </cell>
          <cell r="L879">
            <v>550</v>
          </cell>
          <cell r="M879">
            <v>815</v>
          </cell>
          <cell r="N879">
            <v>0.7</v>
          </cell>
          <cell r="O879" t="str">
            <v>DT</v>
          </cell>
          <cell r="P879" t="str">
            <v>FS</v>
          </cell>
          <cell r="Q879" t="str">
            <v>MAD.</v>
          </cell>
        </row>
        <row r="880">
          <cell r="A880" t="str">
            <v>TVM:MAD.</v>
          </cell>
          <cell r="B880" t="str">
            <v xml:space="preserve"> 16H30</v>
          </cell>
          <cell r="C880">
            <v>0.6875</v>
          </cell>
          <cell r="D880">
            <v>36281</v>
          </cell>
          <cell r="E880">
            <v>20</v>
          </cell>
          <cell r="F880">
            <v>1</v>
          </cell>
          <cell r="G880">
            <v>550</v>
          </cell>
          <cell r="H880">
            <v>917</v>
          </cell>
          <cell r="I880">
            <v>0.6</v>
          </cell>
          <cell r="J880" t="str">
            <v xml:space="preserve"> CINE</v>
          </cell>
          <cell r="K880" t="str">
            <v xml:space="preserve"> CINE</v>
          </cell>
          <cell r="L880">
            <v>550</v>
          </cell>
          <cell r="M880">
            <v>917</v>
          </cell>
          <cell r="N880">
            <v>0.6</v>
          </cell>
          <cell r="O880" t="str">
            <v>DT</v>
          </cell>
          <cell r="P880" t="str">
            <v>FS</v>
          </cell>
          <cell r="Q880" t="str">
            <v>MAD.</v>
          </cell>
        </row>
        <row r="881">
          <cell r="A881" t="str">
            <v>TVM:MAD.</v>
          </cell>
          <cell r="B881" t="str">
            <v xml:space="preserve"> 24H30</v>
          </cell>
          <cell r="C881">
            <v>1.0208333333333333</v>
          </cell>
          <cell r="D881">
            <v>36281</v>
          </cell>
          <cell r="E881">
            <v>20</v>
          </cell>
          <cell r="F881">
            <v>1</v>
          </cell>
          <cell r="G881">
            <v>750</v>
          </cell>
          <cell r="H881">
            <v>1071</v>
          </cell>
          <cell r="I881">
            <v>0.7</v>
          </cell>
          <cell r="J881" t="str">
            <v xml:space="preserve"> CINE</v>
          </cell>
          <cell r="K881" t="str">
            <v xml:space="preserve"> CINE</v>
          </cell>
          <cell r="L881">
            <v>750</v>
          </cell>
          <cell r="M881">
            <v>1071</v>
          </cell>
          <cell r="N881">
            <v>0.7</v>
          </cell>
          <cell r="O881" t="str">
            <v>DT</v>
          </cell>
          <cell r="P881" t="str">
            <v>FS</v>
          </cell>
          <cell r="Q881" t="str">
            <v>MAD.</v>
          </cell>
        </row>
        <row r="882">
          <cell r="A882" t="str">
            <v>TVM:MAD.</v>
          </cell>
          <cell r="B882" t="str">
            <v xml:space="preserve"> 15H00</v>
          </cell>
          <cell r="C882">
            <v>0.625</v>
          </cell>
          <cell r="D882">
            <v>36282</v>
          </cell>
          <cell r="E882">
            <v>20</v>
          </cell>
          <cell r="F882">
            <v>1</v>
          </cell>
          <cell r="G882">
            <v>550</v>
          </cell>
          <cell r="H882">
            <v>917</v>
          </cell>
          <cell r="I882">
            <v>0.6</v>
          </cell>
          <cell r="J882" t="str">
            <v xml:space="preserve"> TELENOTICIAS</v>
          </cell>
          <cell r="K882" t="str">
            <v xml:space="preserve"> TELENOTICIAS</v>
          </cell>
          <cell r="L882">
            <v>550</v>
          </cell>
          <cell r="M882">
            <v>917</v>
          </cell>
          <cell r="N882">
            <v>0.6</v>
          </cell>
          <cell r="O882" t="str">
            <v>DT</v>
          </cell>
          <cell r="P882" t="str">
            <v>FS</v>
          </cell>
          <cell r="Q882" t="str">
            <v>MAD.</v>
          </cell>
        </row>
        <row r="883">
          <cell r="A883" t="str">
            <v>TVM:MAD.</v>
          </cell>
          <cell r="B883" t="str">
            <v xml:space="preserve"> 16H30</v>
          </cell>
          <cell r="C883">
            <v>0.6875</v>
          </cell>
          <cell r="D883">
            <v>36282</v>
          </cell>
          <cell r="E883">
            <v>20</v>
          </cell>
          <cell r="F883">
            <v>1</v>
          </cell>
          <cell r="G883">
            <v>550</v>
          </cell>
          <cell r="H883">
            <v>733</v>
          </cell>
          <cell r="I883">
            <v>0.7</v>
          </cell>
          <cell r="J883" t="str">
            <v xml:space="preserve"> CINE</v>
          </cell>
          <cell r="K883" t="str">
            <v xml:space="preserve"> CINE</v>
          </cell>
          <cell r="L883">
            <v>550</v>
          </cell>
          <cell r="M883">
            <v>733</v>
          </cell>
          <cell r="N883">
            <v>0.7</v>
          </cell>
          <cell r="O883" t="str">
            <v>DT</v>
          </cell>
          <cell r="P883" t="str">
            <v>FS</v>
          </cell>
          <cell r="Q883" t="str">
            <v>MAD.</v>
          </cell>
        </row>
        <row r="884">
          <cell r="A884" t="str">
            <v>TVM:MAD.</v>
          </cell>
          <cell r="B884" t="str">
            <v xml:space="preserve"> 21H00</v>
          </cell>
          <cell r="C884">
            <v>0.875</v>
          </cell>
          <cell r="D884">
            <v>36282</v>
          </cell>
          <cell r="E884">
            <v>20</v>
          </cell>
          <cell r="F884">
            <v>1</v>
          </cell>
          <cell r="G884">
            <v>750</v>
          </cell>
          <cell r="H884">
            <v>1190</v>
          </cell>
          <cell r="I884">
            <v>0.6</v>
          </cell>
          <cell r="J884" t="str">
            <v xml:space="preserve"> FUTBOL ES FUTBOL</v>
          </cell>
          <cell r="K884" t="str">
            <v xml:space="preserve"> FUTBOL ES FUTBOL</v>
          </cell>
          <cell r="L884">
            <v>750</v>
          </cell>
          <cell r="M884">
            <v>1190</v>
          </cell>
          <cell r="N884">
            <v>0.6</v>
          </cell>
          <cell r="O884" t="str">
            <v>PT</v>
          </cell>
          <cell r="P884" t="str">
            <v>FS</v>
          </cell>
          <cell r="Q884" t="str">
            <v>MAD.</v>
          </cell>
        </row>
        <row r="885">
          <cell r="A885" t="str">
            <v>TVM:MAD.</v>
          </cell>
          <cell r="B885" t="str">
            <v xml:space="preserve"> 22H30</v>
          </cell>
          <cell r="C885">
            <v>0.9375</v>
          </cell>
          <cell r="D885">
            <v>36282</v>
          </cell>
          <cell r="E885">
            <v>20</v>
          </cell>
          <cell r="F885">
            <v>1</v>
          </cell>
          <cell r="G885">
            <v>825</v>
          </cell>
          <cell r="H885">
            <v>478</v>
          </cell>
          <cell r="I885">
            <v>1.7</v>
          </cell>
          <cell r="J885" t="str">
            <v xml:space="preserve"> EL MEGAHIT</v>
          </cell>
          <cell r="K885" t="str">
            <v xml:space="preserve"> EL MEGAHIT</v>
          </cell>
          <cell r="L885">
            <v>825</v>
          </cell>
          <cell r="M885">
            <v>478</v>
          </cell>
          <cell r="N885">
            <v>1.7</v>
          </cell>
          <cell r="O885" t="str">
            <v>PT</v>
          </cell>
          <cell r="P885" t="str">
            <v>FS</v>
          </cell>
          <cell r="Q885" t="str">
            <v>MAD.</v>
          </cell>
        </row>
        <row r="886">
          <cell r="A886" t="str">
            <v>TVM:MAD.</v>
          </cell>
          <cell r="B886" t="str">
            <v xml:space="preserve"> 23H30</v>
          </cell>
          <cell r="C886">
            <v>0.97916666666666663</v>
          </cell>
          <cell r="D886">
            <v>36282</v>
          </cell>
          <cell r="E886">
            <v>20</v>
          </cell>
          <cell r="F886">
            <v>1</v>
          </cell>
          <cell r="G886">
            <v>825</v>
          </cell>
          <cell r="H886">
            <v>536</v>
          </cell>
          <cell r="I886">
            <v>1.5</v>
          </cell>
          <cell r="J886" t="str">
            <v xml:space="preserve"> EL MEGAHIT</v>
          </cell>
          <cell r="K886" t="str">
            <v xml:space="preserve"> EL MEGAHIT</v>
          </cell>
          <cell r="L886">
            <v>825</v>
          </cell>
          <cell r="M886">
            <v>536</v>
          </cell>
          <cell r="N886">
            <v>1.5</v>
          </cell>
          <cell r="O886" t="str">
            <v>PT</v>
          </cell>
          <cell r="P886" t="str">
            <v>FS</v>
          </cell>
          <cell r="Q886" t="str">
            <v>MAD.</v>
          </cell>
        </row>
        <row r="887">
          <cell r="A887" t="str">
            <v>TVM:MAD.</v>
          </cell>
          <cell r="B887" t="str">
            <v xml:space="preserve"> 24H30</v>
          </cell>
          <cell r="C887">
            <v>1.0208333333333333</v>
          </cell>
          <cell r="D887">
            <v>36282</v>
          </cell>
          <cell r="E887">
            <v>20</v>
          </cell>
          <cell r="F887">
            <v>1</v>
          </cell>
          <cell r="G887">
            <v>825</v>
          </cell>
          <cell r="H887">
            <v>1375</v>
          </cell>
          <cell r="I887">
            <v>0.6</v>
          </cell>
          <cell r="J887" t="str">
            <v xml:space="preserve"> EL MEGAHIT</v>
          </cell>
          <cell r="K887" t="str">
            <v xml:space="preserve"> EL MEGAHIT</v>
          </cell>
          <cell r="L887">
            <v>825</v>
          </cell>
          <cell r="M887">
            <v>1375</v>
          </cell>
          <cell r="N887">
            <v>0.6</v>
          </cell>
          <cell r="O887" t="str">
            <v>DT</v>
          </cell>
          <cell r="P887" t="str">
            <v>FS</v>
          </cell>
          <cell r="Q887" t="str">
            <v>MAD.</v>
          </cell>
        </row>
        <row r="888">
          <cell r="A888" t="str">
            <v>TVM:MAD.</v>
          </cell>
          <cell r="B888" t="str">
            <v xml:space="preserve"> 15H00</v>
          </cell>
          <cell r="C888">
            <v>0.625</v>
          </cell>
          <cell r="D888">
            <v>36283</v>
          </cell>
          <cell r="E888">
            <v>20</v>
          </cell>
          <cell r="F888">
            <v>1</v>
          </cell>
          <cell r="G888">
            <v>550</v>
          </cell>
          <cell r="H888">
            <v>611</v>
          </cell>
          <cell r="I888">
            <v>0.9</v>
          </cell>
          <cell r="J888" t="str">
            <v xml:space="preserve"> TELENOTICIAS</v>
          </cell>
          <cell r="K888" t="str">
            <v xml:space="preserve"> TELENOTICIAS</v>
          </cell>
          <cell r="L888">
            <v>550</v>
          </cell>
          <cell r="M888">
            <v>611</v>
          </cell>
          <cell r="N888">
            <v>0.9</v>
          </cell>
          <cell r="O888" t="str">
            <v>DT</v>
          </cell>
          <cell r="P888" t="str">
            <v>Lab</v>
          </cell>
          <cell r="Q888" t="str">
            <v>MAD.</v>
          </cell>
        </row>
        <row r="889">
          <cell r="A889" t="str">
            <v>TVM:MAD.</v>
          </cell>
          <cell r="B889" t="str">
            <v xml:space="preserve"> 22H00</v>
          </cell>
          <cell r="C889">
            <v>0.91666666666666663</v>
          </cell>
          <cell r="D889">
            <v>36284</v>
          </cell>
          <cell r="E889">
            <v>20</v>
          </cell>
          <cell r="F889">
            <v>1</v>
          </cell>
          <cell r="G889">
            <v>750</v>
          </cell>
          <cell r="H889">
            <v>893</v>
          </cell>
          <cell r="I889">
            <v>0.8</v>
          </cell>
          <cell r="J889" t="str">
            <v xml:space="preserve"> CINE</v>
          </cell>
          <cell r="K889" t="str">
            <v xml:space="preserve"> CINE</v>
          </cell>
          <cell r="L889">
            <v>750</v>
          </cell>
          <cell r="M889">
            <v>893</v>
          </cell>
          <cell r="N889">
            <v>0.8</v>
          </cell>
          <cell r="O889" t="str">
            <v>PT</v>
          </cell>
          <cell r="P889" t="str">
            <v>Lab</v>
          </cell>
          <cell r="Q889" t="str">
            <v>MAD.</v>
          </cell>
        </row>
        <row r="890">
          <cell r="A890" t="str">
            <v>TVM:MAD.</v>
          </cell>
          <cell r="B890" t="str">
            <v xml:space="preserve"> 23H00</v>
          </cell>
          <cell r="C890">
            <v>0.95833333333333337</v>
          </cell>
          <cell r="D890">
            <v>36284</v>
          </cell>
          <cell r="E890">
            <v>20</v>
          </cell>
          <cell r="F890">
            <v>1</v>
          </cell>
          <cell r="G890">
            <v>750</v>
          </cell>
          <cell r="H890">
            <v>630</v>
          </cell>
          <cell r="I890">
            <v>1.2</v>
          </cell>
          <cell r="J890" t="str">
            <v xml:space="preserve"> CINE</v>
          </cell>
          <cell r="K890" t="str">
            <v xml:space="preserve"> CINE</v>
          </cell>
          <cell r="L890">
            <v>750</v>
          </cell>
          <cell r="M890">
            <v>630</v>
          </cell>
          <cell r="N890">
            <v>1.2</v>
          </cell>
          <cell r="O890" t="str">
            <v>PT</v>
          </cell>
          <cell r="P890" t="str">
            <v>Lab</v>
          </cell>
          <cell r="Q890" t="str">
            <v>MAD.</v>
          </cell>
        </row>
        <row r="891">
          <cell r="A891" t="str">
            <v>TVM:MAD.</v>
          </cell>
          <cell r="B891" t="str">
            <v xml:space="preserve"> 15H00</v>
          </cell>
          <cell r="C891">
            <v>0.625</v>
          </cell>
          <cell r="D891">
            <v>36285</v>
          </cell>
          <cell r="E891">
            <v>20</v>
          </cell>
          <cell r="F891">
            <v>1</v>
          </cell>
          <cell r="G891">
            <v>550</v>
          </cell>
          <cell r="H891">
            <v>667</v>
          </cell>
          <cell r="I891">
            <v>0.8</v>
          </cell>
          <cell r="J891" t="str">
            <v xml:space="preserve"> TELENOTICIAS</v>
          </cell>
          <cell r="K891" t="str">
            <v xml:space="preserve"> TELENOTICIAS</v>
          </cell>
          <cell r="L891">
            <v>550</v>
          </cell>
          <cell r="M891">
            <v>667</v>
          </cell>
          <cell r="N891">
            <v>0.8</v>
          </cell>
          <cell r="O891" t="str">
            <v>DT</v>
          </cell>
          <cell r="P891" t="str">
            <v>Lab</v>
          </cell>
          <cell r="Q891" t="str">
            <v>MAD.</v>
          </cell>
        </row>
        <row r="892">
          <cell r="A892" t="str">
            <v>TVM:MAD.</v>
          </cell>
          <cell r="B892" t="str">
            <v xml:space="preserve"> 15H30</v>
          </cell>
          <cell r="C892">
            <v>0.64583333333333337</v>
          </cell>
          <cell r="D892">
            <v>36286</v>
          </cell>
          <cell r="E892">
            <v>20</v>
          </cell>
          <cell r="F892">
            <v>1</v>
          </cell>
          <cell r="G892">
            <v>550</v>
          </cell>
          <cell r="H892">
            <v>815</v>
          </cell>
          <cell r="I892">
            <v>0.7</v>
          </cell>
          <cell r="J892" t="str">
            <v xml:space="preserve"> TELENOTICIAS</v>
          </cell>
          <cell r="K892" t="str">
            <v xml:space="preserve"> TELENOTICIAS</v>
          </cell>
          <cell r="L892">
            <v>550</v>
          </cell>
          <cell r="M892">
            <v>815</v>
          </cell>
          <cell r="N892">
            <v>0.7</v>
          </cell>
          <cell r="O892" t="str">
            <v>DT</v>
          </cell>
          <cell r="P892" t="str">
            <v>Lab</v>
          </cell>
          <cell r="Q892" t="str">
            <v>MAD.</v>
          </cell>
        </row>
        <row r="893">
          <cell r="A893" t="str">
            <v>TVM:MAD.</v>
          </cell>
          <cell r="B893" t="str">
            <v xml:space="preserve"> 15H00</v>
          </cell>
          <cell r="C893">
            <v>0.625</v>
          </cell>
          <cell r="D893">
            <v>36287</v>
          </cell>
          <cell r="E893">
            <v>20</v>
          </cell>
          <cell r="F893">
            <v>1</v>
          </cell>
          <cell r="G893">
            <v>550</v>
          </cell>
          <cell r="H893">
            <v>667</v>
          </cell>
          <cell r="I893">
            <v>0.8</v>
          </cell>
          <cell r="J893" t="str">
            <v xml:space="preserve"> TELENOTICIAS</v>
          </cell>
          <cell r="K893" t="str">
            <v xml:space="preserve"> TELENOTICIAS</v>
          </cell>
          <cell r="L893">
            <v>550</v>
          </cell>
          <cell r="M893">
            <v>667</v>
          </cell>
          <cell r="N893">
            <v>0.8</v>
          </cell>
          <cell r="O893" t="str">
            <v>DT</v>
          </cell>
          <cell r="P893" t="str">
            <v>Lab</v>
          </cell>
          <cell r="Q893" t="str">
            <v>MAD.</v>
          </cell>
        </row>
        <row r="894">
          <cell r="A894" t="str">
            <v>TVM:MAD.</v>
          </cell>
          <cell r="B894" t="str">
            <v xml:space="preserve"> 21H31 BQ.EXC.</v>
          </cell>
          <cell r="C894">
            <v>0.8965277777777777</v>
          </cell>
          <cell r="D894">
            <v>36287</v>
          </cell>
          <cell r="E894">
            <v>20</v>
          </cell>
          <cell r="F894">
            <v>1</v>
          </cell>
          <cell r="G894">
            <v>800</v>
          </cell>
          <cell r="H894">
            <v>2286</v>
          </cell>
          <cell r="I894">
            <v>0.3</v>
          </cell>
          <cell r="J894" t="str">
            <v xml:space="preserve"> TELENOTICIAS</v>
          </cell>
          <cell r="K894" t="str">
            <v xml:space="preserve"> TELENOTICIAS</v>
          </cell>
          <cell r="L894">
            <v>800</v>
          </cell>
          <cell r="M894">
            <v>2286</v>
          </cell>
          <cell r="N894">
            <v>0.3</v>
          </cell>
          <cell r="O894" t="str">
            <v>PT</v>
          </cell>
          <cell r="P894" t="str">
            <v>Lab</v>
          </cell>
          <cell r="Q894" t="str">
            <v>MAD.</v>
          </cell>
        </row>
        <row r="895">
          <cell r="A895" t="str">
            <v>TVM:MAD.</v>
          </cell>
          <cell r="B895" t="str">
            <v xml:space="preserve"> 23H00</v>
          </cell>
          <cell r="C895">
            <v>0.95833333333333337</v>
          </cell>
          <cell r="D895">
            <v>36287</v>
          </cell>
          <cell r="E895">
            <v>20</v>
          </cell>
          <cell r="F895">
            <v>1</v>
          </cell>
          <cell r="G895">
            <v>750</v>
          </cell>
          <cell r="H895">
            <v>1786</v>
          </cell>
          <cell r="I895">
            <v>0.4</v>
          </cell>
          <cell r="J895" t="str">
            <v xml:space="preserve"> TODO DEPENDE</v>
          </cell>
          <cell r="K895" t="str">
            <v xml:space="preserve"> TODO DEPENDE</v>
          </cell>
          <cell r="L895">
            <v>750</v>
          </cell>
          <cell r="M895">
            <v>1786</v>
          </cell>
          <cell r="N895">
            <v>0.4</v>
          </cell>
          <cell r="O895" t="str">
            <v>PT</v>
          </cell>
          <cell r="P895" t="str">
            <v>Lab</v>
          </cell>
          <cell r="Q895" t="str">
            <v>MAD.</v>
          </cell>
        </row>
        <row r="896">
          <cell r="A896" t="str">
            <v>TVM:MAD.</v>
          </cell>
          <cell r="B896" t="str">
            <v xml:space="preserve"> 16H00</v>
          </cell>
          <cell r="C896">
            <v>0.66666666666666663</v>
          </cell>
          <cell r="D896">
            <v>36288</v>
          </cell>
          <cell r="E896">
            <v>20</v>
          </cell>
          <cell r="F896">
            <v>1</v>
          </cell>
          <cell r="G896">
            <v>550</v>
          </cell>
          <cell r="H896">
            <v>815</v>
          </cell>
          <cell r="I896">
            <v>0.7</v>
          </cell>
          <cell r="J896" t="str">
            <v xml:space="preserve"> CINE</v>
          </cell>
          <cell r="K896" t="str">
            <v xml:space="preserve"> CINE</v>
          </cell>
          <cell r="L896">
            <v>550</v>
          </cell>
          <cell r="M896">
            <v>815</v>
          </cell>
          <cell r="N896">
            <v>0.7</v>
          </cell>
          <cell r="O896" t="str">
            <v>DT</v>
          </cell>
          <cell r="P896" t="str">
            <v>FS</v>
          </cell>
          <cell r="Q896" t="str">
            <v>MAD.</v>
          </cell>
        </row>
        <row r="897">
          <cell r="A897" t="str">
            <v>TVM:MAD.</v>
          </cell>
          <cell r="B897" t="str">
            <v xml:space="preserve"> 15H00</v>
          </cell>
          <cell r="C897">
            <v>0.625</v>
          </cell>
          <cell r="D897">
            <v>36289</v>
          </cell>
          <cell r="E897">
            <v>20</v>
          </cell>
          <cell r="F897">
            <v>1</v>
          </cell>
          <cell r="G897">
            <v>550</v>
          </cell>
          <cell r="H897">
            <v>917</v>
          </cell>
          <cell r="I897">
            <v>0.6</v>
          </cell>
          <cell r="J897" t="str">
            <v xml:space="preserve"> TELENOTICIAS</v>
          </cell>
          <cell r="K897" t="str">
            <v xml:space="preserve"> TELENOTICIAS</v>
          </cell>
          <cell r="L897">
            <v>550</v>
          </cell>
          <cell r="M897">
            <v>917</v>
          </cell>
          <cell r="N897">
            <v>0.6</v>
          </cell>
          <cell r="O897" t="str">
            <v>DT</v>
          </cell>
          <cell r="P897" t="str">
            <v>FS</v>
          </cell>
          <cell r="Q897" t="str">
            <v>MAD.</v>
          </cell>
        </row>
        <row r="898">
          <cell r="A898" t="str">
            <v>TVM:MAD.</v>
          </cell>
          <cell r="B898" t="str">
            <v xml:space="preserve"> 22H30</v>
          </cell>
          <cell r="C898">
            <v>0.9375</v>
          </cell>
          <cell r="D898">
            <v>36289</v>
          </cell>
          <cell r="E898">
            <v>20</v>
          </cell>
          <cell r="F898">
            <v>1</v>
          </cell>
          <cell r="G898">
            <v>825</v>
          </cell>
          <cell r="H898">
            <v>536</v>
          </cell>
          <cell r="I898">
            <v>1.5</v>
          </cell>
          <cell r="J898" t="str">
            <v xml:space="preserve"> EL MEGAHIT</v>
          </cell>
          <cell r="K898" t="str">
            <v xml:space="preserve"> EL MEGAHIT</v>
          </cell>
          <cell r="L898">
            <v>825</v>
          </cell>
          <cell r="M898">
            <v>536</v>
          </cell>
          <cell r="N898">
            <v>1.5</v>
          </cell>
          <cell r="O898" t="str">
            <v>PT</v>
          </cell>
          <cell r="P898" t="str">
            <v>FS</v>
          </cell>
          <cell r="Q898" t="str">
            <v>MAD.</v>
          </cell>
        </row>
        <row r="899">
          <cell r="A899" t="str">
            <v>TVM:MAD.</v>
          </cell>
          <cell r="B899" t="str">
            <v xml:space="preserve"> 21H31 BQ.EXC.</v>
          </cell>
          <cell r="C899">
            <v>0.8965277777777777</v>
          </cell>
          <cell r="D899">
            <v>36290</v>
          </cell>
          <cell r="E899">
            <v>20</v>
          </cell>
          <cell r="F899">
            <v>1</v>
          </cell>
          <cell r="G899">
            <v>800</v>
          </cell>
          <cell r="H899">
            <v>1633</v>
          </cell>
          <cell r="I899">
            <v>0.5</v>
          </cell>
          <cell r="J899" t="str">
            <v xml:space="preserve"> TELENOTICIAS</v>
          </cell>
          <cell r="K899" t="str">
            <v xml:space="preserve"> TELENOTICIAS</v>
          </cell>
          <cell r="L899">
            <v>800</v>
          </cell>
          <cell r="M899">
            <v>1633</v>
          </cell>
          <cell r="N899">
            <v>0.5</v>
          </cell>
          <cell r="O899" t="str">
            <v>PT</v>
          </cell>
          <cell r="P899" t="str">
            <v>Lab</v>
          </cell>
          <cell r="Q899" t="str">
            <v>MAD.</v>
          </cell>
        </row>
        <row r="900">
          <cell r="A900" t="str">
            <v>TVM:MAD.</v>
          </cell>
          <cell r="B900" t="str">
            <v xml:space="preserve"> 23H00</v>
          </cell>
          <cell r="C900">
            <v>0.95833333333333337</v>
          </cell>
          <cell r="D900">
            <v>36290</v>
          </cell>
          <cell r="E900">
            <v>20</v>
          </cell>
          <cell r="F900">
            <v>1</v>
          </cell>
          <cell r="G900">
            <v>750</v>
          </cell>
          <cell r="H900">
            <v>1071</v>
          </cell>
          <cell r="I900">
            <v>0.7</v>
          </cell>
          <cell r="J900" t="str">
            <v xml:space="preserve">     GENTE CON CHISPA</v>
          </cell>
          <cell r="K900" t="str">
            <v xml:space="preserve">     GENTE CON CHISPA</v>
          </cell>
          <cell r="L900">
            <v>750</v>
          </cell>
          <cell r="M900">
            <v>1071</v>
          </cell>
          <cell r="N900">
            <v>0.7</v>
          </cell>
          <cell r="O900" t="str">
            <v>PT</v>
          </cell>
          <cell r="P900" t="str">
            <v>Lab</v>
          </cell>
          <cell r="Q900" t="str">
            <v>MAD.</v>
          </cell>
        </row>
        <row r="901">
          <cell r="A901" t="str">
            <v>TVM:MAD.</v>
          </cell>
          <cell r="B901" t="str">
            <v xml:space="preserve"> 15H00</v>
          </cell>
          <cell r="C901">
            <v>0.625</v>
          </cell>
          <cell r="D901">
            <v>36291</v>
          </cell>
          <cell r="E901">
            <v>20</v>
          </cell>
          <cell r="F901">
            <v>1</v>
          </cell>
          <cell r="G901">
            <v>550</v>
          </cell>
          <cell r="H901">
            <v>733</v>
          </cell>
          <cell r="I901">
            <v>0.7</v>
          </cell>
          <cell r="J901" t="str">
            <v xml:space="preserve"> TELENOTICIAS</v>
          </cell>
          <cell r="K901" t="str">
            <v xml:space="preserve"> TELENOTICIAS</v>
          </cell>
          <cell r="L901">
            <v>550</v>
          </cell>
          <cell r="M901">
            <v>733</v>
          </cell>
          <cell r="N901">
            <v>0.7</v>
          </cell>
          <cell r="O901" t="str">
            <v>DT</v>
          </cell>
          <cell r="P901" t="str">
            <v>Lab</v>
          </cell>
          <cell r="Q901" t="str">
            <v>MAD.</v>
          </cell>
        </row>
        <row r="902">
          <cell r="A902" t="str">
            <v>TVM:MAD.</v>
          </cell>
          <cell r="B902" t="str">
            <v xml:space="preserve"> 21H31 BQ.EXC.</v>
          </cell>
          <cell r="C902">
            <v>0.8965277777777777</v>
          </cell>
          <cell r="D902">
            <v>36291</v>
          </cell>
          <cell r="E902">
            <v>20</v>
          </cell>
          <cell r="F902">
            <v>1</v>
          </cell>
          <cell r="G902">
            <v>800</v>
          </cell>
          <cell r="H902">
            <v>1429</v>
          </cell>
          <cell r="I902">
            <v>0.6</v>
          </cell>
          <cell r="J902" t="str">
            <v xml:space="preserve"> TELENOTICIAS</v>
          </cell>
          <cell r="K902" t="str">
            <v xml:space="preserve"> TELENOTICIAS</v>
          </cell>
          <cell r="L902">
            <v>800</v>
          </cell>
          <cell r="M902">
            <v>1429</v>
          </cell>
          <cell r="N902">
            <v>0.6</v>
          </cell>
          <cell r="O902" t="str">
            <v>PT</v>
          </cell>
          <cell r="P902" t="str">
            <v>Lab</v>
          </cell>
          <cell r="Q902" t="str">
            <v>MAD.</v>
          </cell>
        </row>
        <row r="903">
          <cell r="A903" t="str">
            <v>TVM:MAD.</v>
          </cell>
          <cell r="B903" t="str">
            <v xml:space="preserve"> 21H31 BQ.EXC.</v>
          </cell>
          <cell r="C903">
            <v>0.8965277777777777</v>
          </cell>
          <cell r="D903">
            <v>36292</v>
          </cell>
          <cell r="E903">
            <v>20</v>
          </cell>
          <cell r="F903">
            <v>1</v>
          </cell>
          <cell r="G903">
            <v>800</v>
          </cell>
          <cell r="H903">
            <v>1429</v>
          </cell>
          <cell r="I903">
            <v>0.6</v>
          </cell>
          <cell r="J903" t="str">
            <v xml:space="preserve"> TELENOTICIAS</v>
          </cell>
          <cell r="K903" t="str">
            <v xml:space="preserve"> TELENOTICIAS</v>
          </cell>
          <cell r="L903">
            <v>800</v>
          </cell>
          <cell r="M903">
            <v>1429</v>
          </cell>
          <cell r="N903">
            <v>0.6</v>
          </cell>
          <cell r="O903" t="str">
            <v>PT</v>
          </cell>
          <cell r="P903" t="str">
            <v>Lab</v>
          </cell>
          <cell r="Q903" t="str">
            <v>MAD.</v>
          </cell>
        </row>
        <row r="904">
          <cell r="A904" t="str">
            <v>TVM:MAD.</v>
          </cell>
          <cell r="B904" t="str">
            <v xml:space="preserve"> 21H00</v>
          </cell>
          <cell r="C904">
            <v>0.875</v>
          </cell>
          <cell r="D904">
            <v>36293</v>
          </cell>
          <cell r="E904">
            <v>20</v>
          </cell>
          <cell r="F904">
            <v>1</v>
          </cell>
          <cell r="G904">
            <v>550</v>
          </cell>
          <cell r="H904">
            <v>786</v>
          </cell>
          <cell r="I904">
            <v>0.7</v>
          </cell>
          <cell r="J904" t="str">
            <v xml:space="preserve"> TELENOTICIAS</v>
          </cell>
          <cell r="K904" t="str">
            <v xml:space="preserve"> TELENOTICIAS</v>
          </cell>
          <cell r="L904">
            <v>550</v>
          </cell>
          <cell r="M904">
            <v>786</v>
          </cell>
          <cell r="N904">
            <v>0.7</v>
          </cell>
          <cell r="O904" t="str">
            <v>PT</v>
          </cell>
          <cell r="P904" t="str">
            <v>Lab</v>
          </cell>
          <cell r="Q904" t="str">
            <v>MAD.</v>
          </cell>
        </row>
        <row r="905">
          <cell r="A905" t="str">
            <v>TVM:MAD.</v>
          </cell>
          <cell r="B905" t="str">
            <v xml:space="preserve"> 22H00</v>
          </cell>
          <cell r="C905">
            <v>0.91666666666666663</v>
          </cell>
          <cell r="D905">
            <v>36293</v>
          </cell>
          <cell r="E905">
            <v>20</v>
          </cell>
          <cell r="F905">
            <v>1</v>
          </cell>
          <cell r="G905">
            <v>825</v>
          </cell>
          <cell r="H905">
            <v>737</v>
          </cell>
          <cell r="I905">
            <v>1.1000000000000001</v>
          </cell>
          <cell r="J905" t="str">
            <v xml:space="preserve"> TOMBOLA</v>
          </cell>
          <cell r="K905" t="str">
            <v xml:space="preserve"> TOMBOLA</v>
          </cell>
          <cell r="L905">
            <v>825</v>
          </cell>
          <cell r="M905">
            <v>737</v>
          </cell>
          <cell r="N905">
            <v>1.1000000000000001</v>
          </cell>
          <cell r="O905" t="str">
            <v>PT</v>
          </cell>
          <cell r="P905" t="str">
            <v>Lab</v>
          </cell>
          <cell r="Q905" t="str">
            <v>MAD.</v>
          </cell>
        </row>
        <row r="906">
          <cell r="A906" t="str">
            <v>TVM:MAD.</v>
          </cell>
          <cell r="B906" t="str">
            <v xml:space="preserve"> 15H30</v>
          </cell>
          <cell r="C906">
            <v>0.64583333333333337</v>
          </cell>
          <cell r="D906">
            <v>36294</v>
          </cell>
          <cell r="E906">
            <v>20</v>
          </cell>
          <cell r="F906">
            <v>1</v>
          </cell>
          <cell r="G906">
            <v>550</v>
          </cell>
          <cell r="H906">
            <v>815</v>
          </cell>
          <cell r="I906">
            <v>0.7</v>
          </cell>
          <cell r="J906" t="str">
            <v xml:space="preserve"> TELENOTICIAS</v>
          </cell>
          <cell r="K906" t="str">
            <v xml:space="preserve"> TELENOTICIAS</v>
          </cell>
          <cell r="L906">
            <v>550</v>
          </cell>
          <cell r="M906">
            <v>815</v>
          </cell>
          <cell r="N906">
            <v>0.7</v>
          </cell>
          <cell r="O906" t="str">
            <v>DT</v>
          </cell>
          <cell r="P906" t="str">
            <v>Lab</v>
          </cell>
          <cell r="Q906" t="str">
            <v>MAD.</v>
          </cell>
        </row>
        <row r="907">
          <cell r="A907" t="str">
            <v>TVM:MAD.</v>
          </cell>
          <cell r="B907" t="str">
            <v xml:space="preserve"> 20H30</v>
          </cell>
          <cell r="C907">
            <v>0.85416666666666663</v>
          </cell>
          <cell r="D907">
            <v>36294</v>
          </cell>
          <cell r="E907">
            <v>20</v>
          </cell>
          <cell r="F907">
            <v>1</v>
          </cell>
          <cell r="G907">
            <v>550</v>
          </cell>
          <cell r="H907">
            <v>1310</v>
          </cell>
          <cell r="I907">
            <v>0.4</v>
          </cell>
          <cell r="J907" t="str">
            <v xml:space="preserve"> TELENOTICIAS</v>
          </cell>
          <cell r="K907" t="str">
            <v xml:space="preserve"> TELENOTICIAS</v>
          </cell>
          <cell r="L907">
            <v>550</v>
          </cell>
          <cell r="M907">
            <v>1310</v>
          </cell>
          <cell r="N907">
            <v>0.4</v>
          </cell>
          <cell r="O907" t="str">
            <v>PT</v>
          </cell>
          <cell r="P907" t="str">
            <v>Lab</v>
          </cell>
          <cell r="Q907" t="str">
            <v>MAD.</v>
          </cell>
        </row>
        <row r="908">
          <cell r="A908" t="str">
            <v>TVM:MAD.</v>
          </cell>
          <cell r="B908" t="str">
            <v xml:space="preserve"> 16H00</v>
          </cell>
          <cell r="C908">
            <v>0.66666666666666663</v>
          </cell>
          <cell r="D908">
            <v>36295</v>
          </cell>
          <cell r="E908">
            <v>20</v>
          </cell>
          <cell r="F908">
            <v>1</v>
          </cell>
          <cell r="G908">
            <v>550</v>
          </cell>
          <cell r="H908">
            <v>815</v>
          </cell>
          <cell r="I908">
            <v>0.7</v>
          </cell>
          <cell r="J908" t="str">
            <v xml:space="preserve"> CINE</v>
          </cell>
          <cell r="K908" t="str">
            <v xml:space="preserve"> CINE</v>
          </cell>
          <cell r="L908">
            <v>550</v>
          </cell>
          <cell r="M908">
            <v>815</v>
          </cell>
          <cell r="N908">
            <v>0.7</v>
          </cell>
          <cell r="O908" t="str">
            <v>DT</v>
          </cell>
          <cell r="P908" t="str">
            <v>FS</v>
          </cell>
          <cell r="Q908" t="str">
            <v>MAD.</v>
          </cell>
        </row>
        <row r="909">
          <cell r="A909" t="str">
            <v>TVM:MAD.</v>
          </cell>
          <cell r="B909" t="str">
            <v xml:space="preserve"> 15H00</v>
          </cell>
          <cell r="C909">
            <v>0.625</v>
          </cell>
          <cell r="D909">
            <v>36296</v>
          </cell>
          <cell r="E909">
            <v>20</v>
          </cell>
          <cell r="F909">
            <v>1</v>
          </cell>
          <cell r="G909">
            <v>550</v>
          </cell>
          <cell r="H909">
            <v>917</v>
          </cell>
          <cell r="I909">
            <v>0.6</v>
          </cell>
          <cell r="J909" t="str">
            <v xml:space="preserve"> TELENOTICIAS</v>
          </cell>
          <cell r="K909" t="str">
            <v xml:space="preserve"> TELENOTICIAS</v>
          </cell>
          <cell r="L909">
            <v>550</v>
          </cell>
          <cell r="M909">
            <v>917</v>
          </cell>
          <cell r="N909">
            <v>0.6</v>
          </cell>
          <cell r="O909" t="str">
            <v>DT</v>
          </cell>
          <cell r="P909" t="str">
            <v>FS</v>
          </cell>
          <cell r="Q909" t="str">
            <v>MAD.</v>
          </cell>
        </row>
        <row r="910">
          <cell r="A910" t="str">
            <v>TVM:MAD.</v>
          </cell>
          <cell r="B910" t="str">
            <v xml:space="preserve"> 23H00</v>
          </cell>
          <cell r="C910">
            <v>0.95833333333333337</v>
          </cell>
          <cell r="D910">
            <v>36296</v>
          </cell>
          <cell r="E910">
            <v>20</v>
          </cell>
          <cell r="F910">
            <v>1</v>
          </cell>
          <cell r="G910">
            <v>825</v>
          </cell>
          <cell r="H910">
            <v>512</v>
          </cell>
          <cell r="I910">
            <v>1.6</v>
          </cell>
          <cell r="J910" t="str">
            <v xml:space="preserve"> EL MEGAHIT</v>
          </cell>
          <cell r="K910" t="str">
            <v xml:space="preserve"> EL MEGAHIT</v>
          </cell>
          <cell r="L910">
            <v>825</v>
          </cell>
          <cell r="M910">
            <v>512</v>
          </cell>
          <cell r="N910">
            <v>1.6</v>
          </cell>
          <cell r="O910" t="str">
            <v>PT</v>
          </cell>
          <cell r="P910" t="str">
            <v>FS</v>
          </cell>
          <cell r="Q910" t="str">
            <v>MAD.</v>
          </cell>
        </row>
        <row r="911">
          <cell r="A911" t="str">
            <v>TVM:MAD.</v>
          </cell>
          <cell r="B911" t="str">
            <v xml:space="preserve"> 21H00</v>
          </cell>
          <cell r="C911">
            <v>0.875</v>
          </cell>
          <cell r="D911">
            <v>36304</v>
          </cell>
          <cell r="E911">
            <v>20</v>
          </cell>
          <cell r="F911">
            <v>1</v>
          </cell>
          <cell r="G911">
            <v>550</v>
          </cell>
          <cell r="H911">
            <v>1122</v>
          </cell>
          <cell r="I911">
            <v>0.5</v>
          </cell>
          <cell r="J911" t="str">
            <v xml:space="preserve"> TELENOTICIAS</v>
          </cell>
          <cell r="K911" t="str">
            <v xml:space="preserve"> TELENOTICIAS</v>
          </cell>
          <cell r="L911">
            <v>550</v>
          </cell>
          <cell r="M911">
            <v>1122</v>
          </cell>
          <cell r="N911">
            <v>0.5</v>
          </cell>
          <cell r="O911" t="str">
            <v>PT</v>
          </cell>
          <cell r="P911" t="str">
            <v>Lab</v>
          </cell>
          <cell r="Q911" t="str">
            <v>MAD.</v>
          </cell>
        </row>
        <row r="912">
          <cell r="A912" t="str">
            <v>TVM:MAD.</v>
          </cell>
          <cell r="B912" t="str">
            <v xml:space="preserve"> 21H31 BQ.EXC.</v>
          </cell>
          <cell r="C912">
            <v>0.8965277777777777</v>
          </cell>
          <cell r="D912">
            <v>36304</v>
          </cell>
          <cell r="E912">
            <v>20</v>
          </cell>
          <cell r="F912">
            <v>1</v>
          </cell>
          <cell r="G912">
            <v>800</v>
          </cell>
          <cell r="H912">
            <v>1633</v>
          </cell>
          <cell r="I912">
            <v>0.5</v>
          </cell>
          <cell r="J912" t="str">
            <v xml:space="preserve"> TELENOTICIAS</v>
          </cell>
          <cell r="K912" t="str">
            <v xml:space="preserve"> TELENOTICIAS</v>
          </cell>
          <cell r="L912">
            <v>800</v>
          </cell>
          <cell r="M912">
            <v>1633</v>
          </cell>
          <cell r="N912">
            <v>0.5</v>
          </cell>
          <cell r="O912" t="str">
            <v>PT</v>
          </cell>
          <cell r="P912" t="str">
            <v>Lab</v>
          </cell>
          <cell r="Q912" t="str">
            <v>MAD.</v>
          </cell>
        </row>
        <row r="913">
          <cell r="A913" t="str">
            <v>TVM:MAD.</v>
          </cell>
          <cell r="B913" t="str">
            <v xml:space="preserve"> 22H00</v>
          </cell>
          <cell r="C913">
            <v>0.91666666666666663</v>
          </cell>
          <cell r="D913">
            <v>36304</v>
          </cell>
          <cell r="E913">
            <v>20</v>
          </cell>
          <cell r="F913">
            <v>1</v>
          </cell>
          <cell r="G913">
            <v>750</v>
          </cell>
          <cell r="H913">
            <v>1190</v>
          </cell>
          <cell r="I913">
            <v>0.6</v>
          </cell>
          <cell r="J913" t="str">
            <v xml:space="preserve">     GENTE CON CHISPA</v>
          </cell>
          <cell r="K913" t="str">
            <v xml:space="preserve">     GENTE CON CHISPA</v>
          </cell>
          <cell r="L913">
            <v>750</v>
          </cell>
          <cell r="M913">
            <v>1190</v>
          </cell>
          <cell r="N913">
            <v>0.6</v>
          </cell>
          <cell r="O913" t="str">
            <v>PT</v>
          </cell>
          <cell r="P913" t="str">
            <v>Lab</v>
          </cell>
          <cell r="Q913" t="str">
            <v>MAD.</v>
          </cell>
        </row>
        <row r="914">
          <cell r="A914" t="str">
            <v>TVM:MAD.</v>
          </cell>
          <cell r="B914" t="str">
            <v xml:space="preserve"> 15H00</v>
          </cell>
          <cell r="C914">
            <v>0.625</v>
          </cell>
          <cell r="D914">
            <v>36305</v>
          </cell>
          <cell r="E914">
            <v>20</v>
          </cell>
          <cell r="F914">
            <v>1</v>
          </cell>
          <cell r="G914">
            <v>550</v>
          </cell>
          <cell r="H914">
            <v>733</v>
          </cell>
          <cell r="I914">
            <v>0.7</v>
          </cell>
          <cell r="J914" t="str">
            <v xml:space="preserve"> TELENOTICIAS</v>
          </cell>
          <cell r="K914" t="str">
            <v xml:space="preserve"> TELENOTICIAS</v>
          </cell>
          <cell r="L914">
            <v>550</v>
          </cell>
          <cell r="M914">
            <v>733</v>
          </cell>
          <cell r="N914">
            <v>0.7</v>
          </cell>
          <cell r="O914" t="str">
            <v>DT</v>
          </cell>
          <cell r="P914" t="str">
            <v>Lab</v>
          </cell>
          <cell r="Q914" t="str">
            <v>MAD.</v>
          </cell>
        </row>
        <row r="915">
          <cell r="A915" t="str">
            <v>TVM:MAD.</v>
          </cell>
          <cell r="B915" t="str">
            <v xml:space="preserve"> 21H00</v>
          </cell>
          <cell r="C915">
            <v>0.875</v>
          </cell>
          <cell r="D915">
            <v>36305</v>
          </cell>
          <cell r="E915">
            <v>20</v>
          </cell>
          <cell r="F915">
            <v>1</v>
          </cell>
          <cell r="G915">
            <v>550</v>
          </cell>
          <cell r="H915">
            <v>982</v>
          </cell>
          <cell r="I915">
            <v>0.6</v>
          </cell>
          <cell r="J915" t="str">
            <v xml:space="preserve"> TELENOTICIAS</v>
          </cell>
          <cell r="K915" t="str">
            <v xml:space="preserve"> TELENOTICIAS</v>
          </cell>
          <cell r="L915">
            <v>550</v>
          </cell>
          <cell r="M915">
            <v>982</v>
          </cell>
          <cell r="N915">
            <v>0.6</v>
          </cell>
          <cell r="O915" t="str">
            <v>PT</v>
          </cell>
          <cell r="P915" t="str">
            <v>Lab</v>
          </cell>
          <cell r="Q915" t="str">
            <v>MAD.</v>
          </cell>
        </row>
        <row r="916">
          <cell r="A916" t="str">
            <v>TVM:MAD.</v>
          </cell>
          <cell r="B916" t="str">
            <v xml:space="preserve"> 21H31 BQ.EXC.</v>
          </cell>
          <cell r="C916">
            <v>0.8965277777777777</v>
          </cell>
          <cell r="D916">
            <v>36306</v>
          </cell>
          <cell r="E916">
            <v>20</v>
          </cell>
          <cell r="F916">
            <v>1</v>
          </cell>
          <cell r="G916">
            <v>800</v>
          </cell>
          <cell r="H916">
            <v>1633</v>
          </cell>
          <cell r="I916">
            <v>0.5</v>
          </cell>
          <cell r="J916" t="str">
            <v xml:space="preserve"> TELENOTICIAS</v>
          </cell>
          <cell r="K916" t="str">
            <v xml:space="preserve"> TELENOTICIAS</v>
          </cell>
          <cell r="L916">
            <v>800</v>
          </cell>
          <cell r="M916">
            <v>1633</v>
          </cell>
          <cell r="N916">
            <v>0.5</v>
          </cell>
          <cell r="O916" t="str">
            <v>PT</v>
          </cell>
          <cell r="P916" t="str">
            <v>Lab</v>
          </cell>
          <cell r="Q916" t="str">
            <v>MAD.</v>
          </cell>
        </row>
        <row r="917">
          <cell r="A917" t="str">
            <v>TVM:MAD.</v>
          </cell>
          <cell r="B917" t="str">
            <v xml:space="preserve"> 15H00</v>
          </cell>
          <cell r="C917">
            <v>0.625</v>
          </cell>
          <cell r="D917">
            <v>36307</v>
          </cell>
          <cell r="E917">
            <v>20</v>
          </cell>
          <cell r="F917">
            <v>1</v>
          </cell>
          <cell r="G917">
            <v>550</v>
          </cell>
          <cell r="H917">
            <v>733</v>
          </cell>
          <cell r="I917">
            <v>0.7</v>
          </cell>
          <cell r="J917" t="str">
            <v xml:space="preserve"> TELENOTICIAS</v>
          </cell>
          <cell r="K917" t="str">
            <v xml:space="preserve"> TELENOTICIAS</v>
          </cell>
          <cell r="L917">
            <v>550</v>
          </cell>
          <cell r="M917">
            <v>733</v>
          </cell>
          <cell r="N917">
            <v>0.7</v>
          </cell>
          <cell r="O917" t="str">
            <v>DT</v>
          </cell>
          <cell r="P917" t="str">
            <v>Lab</v>
          </cell>
          <cell r="Q917" t="str">
            <v>MAD.</v>
          </cell>
        </row>
        <row r="918">
          <cell r="A918" t="str">
            <v>TVM:MAD.</v>
          </cell>
          <cell r="B918" t="str">
            <v xml:space="preserve"> 21H31 BQ.EXC.</v>
          </cell>
          <cell r="C918">
            <v>0.8965277777777777</v>
          </cell>
          <cell r="D918">
            <v>36307</v>
          </cell>
          <cell r="E918">
            <v>20</v>
          </cell>
          <cell r="F918">
            <v>1</v>
          </cell>
          <cell r="G918">
            <v>800</v>
          </cell>
          <cell r="H918">
            <v>1039</v>
          </cell>
          <cell r="I918">
            <v>0.8</v>
          </cell>
          <cell r="J918" t="str">
            <v xml:space="preserve"> TELENOTICIAS</v>
          </cell>
          <cell r="K918" t="str">
            <v xml:space="preserve"> TELENOTICIAS</v>
          </cell>
          <cell r="L918">
            <v>800</v>
          </cell>
          <cell r="M918">
            <v>1039</v>
          </cell>
          <cell r="N918">
            <v>0.8</v>
          </cell>
          <cell r="O918" t="str">
            <v>PT</v>
          </cell>
          <cell r="P918" t="str">
            <v>Lab</v>
          </cell>
          <cell r="Q918" t="str">
            <v>MAD.</v>
          </cell>
        </row>
        <row r="919">
          <cell r="A919" t="str">
            <v>TVM:MAD.</v>
          </cell>
          <cell r="B919" t="str">
            <v xml:space="preserve"> 23H00</v>
          </cell>
          <cell r="C919">
            <v>0.95833333333333337</v>
          </cell>
          <cell r="D919">
            <v>36307</v>
          </cell>
          <cell r="E919">
            <v>20</v>
          </cell>
          <cell r="F919">
            <v>1</v>
          </cell>
          <cell r="G919">
            <v>825</v>
          </cell>
          <cell r="H919">
            <v>491</v>
          </cell>
          <cell r="I919">
            <v>1.7</v>
          </cell>
          <cell r="J919" t="str">
            <v xml:space="preserve"> TOMBOLA</v>
          </cell>
          <cell r="K919" t="str">
            <v xml:space="preserve"> TOMBOLA</v>
          </cell>
          <cell r="L919">
            <v>825</v>
          </cell>
          <cell r="M919">
            <v>491</v>
          </cell>
          <cell r="N919">
            <v>1.7</v>
          </cell>
          <cell r="O919" t="str">
            <v>PT</v>
          </cell>
          <cell r="P919" t="str">
            <v>Lab</v>
          </cell>
          <cell r="Q919" t="str">
            <v>MAD.</v>
          </cell>
        </row>
        <row r="920">
          <cell r="A920" t="str">
            <v>TVM:MAD.</v>
          </cell>
          <cell r="B920" t="str">
            <v xml:space="preserve"> 21H00</v>
          </cell>
          <cell r="C920">
            <v>0.875</v>
          </cell>
          <cell r="D920">
            <v>36308</v>
          </cell>
          <cell r="E920">
            <v>20</v>
          </cell>
          <cell r="F920">
            <v>1</v>
          </cell>
          <cell r="G920">
            <v>550</v>
          </cell>
          <cell r="H920">
            <v>873</v>
          </cell>
          <cell r="I920">
            <v>0.6</v>
          </cell>
          <cell r="J920" t="str">
            <v xml:space="preserve"> TELENOTICIAS</v>
          </cell>
          <cell r="K920" t="str">
            <v xml:space="preserve"> TELENOTICIAS</v>
          </cell>
          <cell r="L920">
            <v>550</v>
          </cell>
          <cell r="M920">
            <v>873</v>
          </cell>
          <cell r="N920">
            <v>0.6</v>
          </cell>
          <cell r="O920" t="str">
            <v>PT</v>
          </cell>
          <cell r="P920" t="str">
            <v>Lab</v>
          </cell>
          <cell r="Q920" t="str">
            <v>MAD.</v>
          </cell>
        </row>
        <row r="921">
          <cell r="A921" t="str">
            <v>TVM:MAD.</v>
          </cell>
          <cell r="B921" t="str">
            <v xml:space="preserve"> 16H00</v>
          </cell>
          <cell r="C921">
            <v>0.66666666666666663</v>
          </cell>
          <cell r="D921">
            <v>36309</v>
          </cell>
          <cell r="E921">
            <v>20</v>
          </cell>
          <cell r="F921">
            <v>1</v>
          </cell>
          <cell r="G921">
            <v>550</v>
          </cell>
          <cell r="H921">
            <v>917</v>
          </cell>
          <cell r="I921">
            <v>0.6</v>
          </cell>
          <cell r="J921" t="str">
            <v xml:space="preserve"> CINE</v>
          </cell>
          <cell r="K921" t="str">
            <v xml:space="preserve"> CINE</v>
          </cell>
          <cell r="L921">
            <v>550</v>
          </cell>
          <cell r="M921">
            <v>917</v>
          </cell>
          <cell r="N921">
            <v>0.6</v>
          </cell>
          <cell r="O921" t="str">
            <v>DT</v>
          </cell>
          <cell r="P921" t="str">
            <v>FS</v>
          </cell>
          <cell r="Q921" t="str">
            <v>MAD.</v>
          </cell>
        </row>
        <row r="922">
          <cell r="A922" t="str">
            <v>TVM:MAD.</v>
          </cell>
          <cell r="B922" t="str">
            <v xml:space="preserve"> 15H00</v>
          </cell>
          <cell r="C922">
            <v>0.625</v>
          </cell>
          <cell r="D922">
            <v>36310</v>
          </cell>
          <cell r="E922">
            <v>20</v>
          </cell>
          <cell r="F922">
            <v>1</v>
          </cell>
          <cell r="G922">
            <v>550</v>
          </cell>
          <cell r="H922">
            <v>1048</v>
          </cell>
          <cell r="I922">
            <v>0.5</v>
          </cell>
          <cell r="J922" t="str">
            <v xml:space="preserve"> TELENOTICIAS</v>
          </cell>
          <cell r="K922" t="str">
            <v xml:space="preserve"> TELENOTICIAS</v>
          </cell>
          <cell r="L922">
            <v>550</v>
          </cell>
          <cell r="M922">
            <v>1048</v>
          </cell>
          <cell r="N922">
            <v>0.5</v>
          </cell>
          <cell r="O922" t="str">
            <v>DT</v>
          </cell>
          <cell r="P922" t="str">
            <v>FS</v>
          </cell>
          <cell r="Q922" t="str">
            <v>MAD.</v>
          </cell>
        </row>
        <row r="923">
          <cell r="A923" t="str">
            <v>TVM:MAD.</v>
          </cell>
          <cell r="B923" t="str">
            <v xml:space="preserve"> 16H00</v>
          </cell>
          <cell r="C923">
            <v>0.66666666666666663</v>
          </cell>
          <cell r="D923">
            <v>36311</v>
          </cell>
          <cell r="E923">
            <v>20</v>
          </cell>
          <cell r="F923">
            <v>1</v>
          </cell>
          <cell r="G923">
            <v>450</v>
          </cell>
          <cell r="H923">
            <v>400</v>
          </cell>
          <cell r="I923">
            <v>1.1000000000000001</v>
          </cell>
          <cell r="J923" t="str">
            <v xml:space="preserve"> CON T DE TARDE</v>
          </cell>
          <cell r="K923" t="str">
            <v xml:space="preserve"> CON T DE TARDE</v>
          </cell>
          <cell r="L923">
            <v>450</v>
          </cell>
          <cell r="M923">
            <v>400</v>
          </cell>
          <cell r="N923">
            <v>1.1000000000000001</v>
          </cell>
          <cell r="O923" t="str">
            <v>DT</v>
          </cell>
          <cell r="P923" t="str">
            <v>Lab</v>
          </cell>
          <cell r="Q923" t="str">
            <v>MAD.</v>
          </cell>
        </row>
        <row r="924">
          <cell r="A924" t="str">
            <v>TVM:MAD.</v>
          </cell>
          <cell r="B924" t="str">
            <v xml:space="preserve"> 22H00</v>
          </cell>
          <cell r="C924">
            <v>0.91666666666666663</v>
          </cell>
          <cell r="D924">
            <v>36311</v>
          </cell>
          <cell r="E924">
            <v>20</v>
          </cell>
          <cell r="F924">
            <v>1</v>
          </cell>
          <cell r="G924">
            <v>750</v>
          </cell>
          <cell r="H924">
            <v>1190</v>
          </cell>
          <cell r="I924">
            <v>0.6</v>
          </cell>
          <cell r="J924" t="str">
            <v xml:space="preserve">     GENTE CON CHISPA</v>
          </cell>
          <cell r="K924" t="str">
            <v xml:space="preserve">     GENTE CON CHISPA</v>
          </cell>
          <cell r="L924">
            <v>750</v>
          </cell>
          <cell r="M924">
            <v>1190</v>
          </cell>
          <cell r="N924">
            <v>0.6</v>
          </cell>
          <cell r="O924" t="str">
            <v>PT</v>
          </cell>
          <cell r="P924" t="str">
            <v>Lab</v>
          </cell>
          <cell r="Q924" t="str">
            <v>MAD.</v>
          </cell>
        </row>
        <row r="925">
          <cell r="A925" t="str">
            <v>TVM:MAD.</v>
          </cell>
          <cell r="B925" t="str">
            <v xml:space="preserve"> 15H00</v>
          </cell>
          <cell r="C925">
            <v>0.625</v>
          </cell>
          <cell r="D925">
            <v>36312</v>
          </cell>
          <cell r="E925">
            <v>20</v>
          </cell>
          <cell r="F925">
            <v>1</v>
          </cell>
          <cell r="G925">
            <v>550</v>
          </cell>
          <cell r="H925">
            <v>733</v>
          </cell>
          <cell r="I925">
            <v>0.7</v>
          </cell>
          <cell r="J925" t="str">
            <v xml:space="preserve"> TELENOTICIAS</v>
          </cell>
          <cell r="K925" t="str">
            <v xml:space="preserve"> TELENOTICIAS</v>
          </cell>
          <cell r="L925">
            <v>550</v>
          </cell>
          <cell r="M925">
            <v>733</v>
          </cell>
          <cell r="N925">
            <v>0.7</v>
          </cell>
          <cell r="O925" t="str">
            <v>DT</v>
          </cell>
          <cell r="P925" t="str">
            <v>Lab</v>
          </cell>
          <cell r="Q925" t="str">
            <v>MAD.</v>
          </cell>
        </row>
        <row r="926">
          <cell r="A926" t="str">
            <v>TVM:MAD.</v>
          </cell>
          <cell r="B926" t="str">
            <v xml:space="preserve"> 21H00</v>
          </cell>
          <cell r="C926">
            <v>0.875</v>
          </cell>
          <cell r="D926">
            <v>36312</v>
          </cell>
          <cell r="E926">
            <v>20</v>
          </cell>
          <cell r="F926">
            <v>1</v>
          </cell>
          <cell r="G926">
            <v>550</v>
          </cell>
          <cell r="H926">
            <v>982</v>
          </cell>
          <cell r="I926">
            <v>0.6</v>
          </cell>
          <cell r="J926" t="str">
            <v xml:space="preserve"> TELENOTICIAS</v>
          </cell>
          <cell r="K926" t="str">
            <v xml:space="preserve"> TELENOTICIAS</v>
          </cell>
          <cell r="L926">
            <v>550</v>
          </cell>
          <cell r="M926">
            <v>982</v>
          </cell>
          <cell r="N926">
            <v>0.6</v>
          </cell>
          <cell r="O926" t="str">
            <v>PT</v>
          </cell>
          <cell r="P926" t="str">
            <v>Lab</v>
          </cell>
          <cell r="Q926" t="str">
            <v>MAD.</v>
          </cell>
        </row>
        <row r="927">
          <cell r="A927" t="str">
            <v>TVM:MAD.</v>
          </cell>
          <cell r="B927" t="str">
            <v xml:space="preserve"> 15H00</v>
          </cell>
          <cell r="C927">
            <v>0.625</v>
          </cell>
          <cell r="D927">
            <v>36314</v>
          </cell>
          <cell r="E927">
            <v>20</v>
          </cell>
          <cell r="F927">
            <v>1</v>
          </cell>
          <cell r="G927">
            <v>550</v>
          </cell>
          <cell r="H927">
            <v>733</v>
          </cell>
          <cell r="I927">
            <v>0.7</v>
          </cell>
          <cell r="J927" t="str">
            <v xml:space="preserve"> TELENOTICIAS</v>
          </cell>
          <cell r="K927" t="str">
            <v xml:space="preserve"> TELENOTICIAS</v>
          </cell>
          <cell r="L927">
            <v>550</v>
          </cell>
          <cell r="M927">
            <v>733</v>
          </cell>
          <cell r="N927">
            <v>0.7</v>
          </cell>
          <cell r="O927" t="str">
            <v>DT</v>
          </cell>
          <cell r="P927" t="str">
            <v>Lab</v>
          </cell>
          <cell r="Q927" t="str">
            <v>MAD.</v>
          </cell>
        </row>
        <row r="928">
          <cell r="A928" t="str">
            <v>TVM:MAD.</v>
          </cell>
          <cell r="B928" t="str">
            <v xml:space="preserve"> 22H00</v>
          </cell>
          <cell r="C928">
            <v>0.91666666666666663</v>
          </cell>
          <cell r="D928">
            <v>36314</v>
          </cell>
          <cell r="E928">
            <v>20</v>
          </cell>
          <cell r="F928">
            <v>1</v>
          </cell>
          <cell r="G928">
            <v>825</v>
          </cell>
          <cell r="H928">
            <v>786</v>
          </cell>
          <cell r="I928">
            <v>1</v>
          </cell>
          <cell r="J928" t="str">
            <v xml:space="preserve"> TOMBOLA</v>
          </cell>
          <cell r="K928" t="str">
            <v xml:space="preserve"> TOMBOLA</v>
          </cell>
          <cell r="L928">
            <v>825</v>
          </cell>
          <cell r="M928">
            <v>786</v>
          </cell>
          <cell r="N928">
            <v>1</v>
          </cell>
          <cell r="O928" t="str">
            <v>PT</v>
          </cell>
          <cell r="P928" t="str">
            <v>Lab</v>
          </cell>
          <cell r="Q928" t="str">
            <v>MAD.</v>
          </cell>
        </row>
        <row r="929">
          <cell r="A929" t="str">
            <v>TVM:MAD.</v>
          </cell>
          <cell r="B929" t="str">
            <v xml:space="preserve"> 23H00</v>
          </cell>
          <cell r="C929">
            <v>0.95833333333333337</v>
          </cell>
          <cell r="D929">
            <v>36314</v>
          </cell>
          <cell r="E929">
            <v>20</v>
          </cell>
          <cell r="F929">
            <v>1</v>
          </cell>
          <cell r="G929">
            <v>825</v>
          </cell>
          <cell r="H929">
            <v>491</v>
          </cell>
          <cell r="I929">
            <v>1.7</v>
          </cell>
          <cell r="J929" t="str">
            <v xml:space="preserve"> TOMBOLA</v>
          </cell>
          <cell r="K929" t="str">
            <v xml:space="preserve"> TOMBOLA</v>
          </cell>
          <cell r="L929">
            <v>825</v>
          </cell>
          <cell r="M929">
            <v>491</v>
          </cell>
          <cell r="N929">
            <v>1.7</v>
          </cell>
          <cell r="O929" t="str">
            <v>PT</v>
          </cell>
          <cell r="P929" t="str">
            <v>Lab</v>
          </cell>
          <cell r="Q929" t="str">
            <v>MAD.</v>
          </cell>
        </row>
        <row r="930">
          <cell r="A930" t="str">
            <v>TVM:MAD.</v>
          </cell>
          <cell r="B930" t="str">
            <v xml:space="preserve"> 16H00</v>
          </cell>
          <cell r="C930">
            <v>0.66666666666666663</v>
          </cell>
          <cell r="D930">
            <v>36316</v>
          </cell>
          <cell r="E930">
            <v>20</v>
          </cell>
          <cell r="F930">
            <v>1</v>
          </cell>
          <cell r="G930">
            <v>550</v>
          </cell>
          <cell r="H930">
            <v>917</v>
          </cell>
          <cell r="I930">
            <v>0.6</v>
          </cell>
          <cell r="J930" t="str">
            <v xml:space="preserve"> CINE</v>
          </cell>
          <cell r="K930" t="str">
            <v xml:space="preserve"> CINE</v>
          </cell>
          <cell r="L930">
            <v>550</v>
          </cell>
          <cell r="M930">
            <v>917</v>
          </cell>
          <cell r="N930">
            <v>0.6</v>
          </cell>
          <cell r="O930" t="str">
            <v>DT</v>
          </cell>
          <cell r="P930" t="str">
            <v>FS</v>
          </cell>
          <cell r="Q930" t="str">
            <v>MAD.</v>
          </cell>
        </row>
        <row r="931">
          <cell r="A931" t="str">
            <v>TVM:MAD.</v>
          </cell>
          <cell r="B931" t="str">
            <v xml:space="preserve"> 15H00</v>
          </cell>
          <cell r="C931">
            <v>0.625</v>
          </cell>
          <cell r="D931">
            <v>36317</v>
          </cell>
          <cell r="E931">
            <v>20</v>
          </cell>
          <cell r="F931">
            <v>1</v>
          </cell>
          <cell r="G931">
            <v>550</v>
          </cell>
          <cell r="H931">
            <v>1048</v>
          </cell>
          <cell r="I931">
            <v>0.5</v>
          </cell>
          <cell r="J931" t="str">
            <v xml:space="preserve"> TELENOTICIAS</v>
          </cell>
          <cell r="K931" t="str">
            <v xml:space="preserve"> TELENOTICIAS</v>
          </cell>
          <cell r="L931">
            <v>550</v>
          </cell>
          <cell r="M931">
            <v>1048</v>
          </cell>
          <cell r="N931">
            <v>0.5</v>
          </cell>
          <cell r="O931" t="str">
            <v>DT</v>
          </cell>
          <cell r="P931" t="str">
            <v>FS</v>
          </cell>
          <cell r="Q931" t="str">
            <v>MAD.</v>
          </cell>
        </row>
        <row r="932">
          <cell r="A932" t="str">
            <v>TVM:MAD.</v>
          </cell>
          <cell r="B932" t="str">
            <v xml:space="preserve"> 16H00</v>
          </cell>
          <cell r="C932">
            <v>0.66666666666666663</v>
          </cell>
          <cell r="D932">
            <v>36318</v>
          </cell>
          <cell r="E932">
            <v>20</v>
          </cell>
          <cell r="F932">
            <v>1</v>
          </cell>
          <cell r="G932">
            <v>450</v>
          </cell>
          <cell r="H932">
            <v>400</v>
          </cell>
          <cell r="I932">
            <v>1.1000000000000001</v>
          </cell>
          <cell r="J932" t="str">
            <v xml:space="preserve"> CON T DE TARDE</v>
          </cell>
          <cell r="K932" t="str">
            <v xml:space="preserve"> CON T DE TARDE</v>
          </cell>
          <cell r="L932">
            <v>450</v>
          </cell>
          <cell r="M932">
            <v>400</v>
          </cell>
          <cell r="N932">
            <v>1.1000000000000001</v>
          </cell>
          <cell r="O932" t="str">
            <v>DT</v>
          </cell>
          <cell r="P932" t="str">
            <v>Lab</v>
          </cell>
          <cell r="Q932" t="str">
            <v>MAD.</v>
          </cell>
        </row>
        <row r="933">
          <cell r="A933" t="str">
            <v>TVM:MAD.</v>
          </cell>
          <cell r="B933" t="str">
            <v xml:space="preserve"> 15H00</v>
          </cell>
          <cell r="C933">
            <v>0.625</v>
          </cell>
          <cell r="D933">
            <v>36319</v>
          </cell>
          <cell r="E933">
            <v>20</v>
          </cell>
          <cell r="F933">
            <v>1</v>
          </cell>
          <cell r="G933">
            <v>550</v>
          </cell>
          <cell r="H933">
            <v>733</v>
          </cell>
          <cell r="I933">
            <v>0.7</v>
          </cell>
          <cell r="J933" t="str">
            <v xml:space="preserve"> TELENOTICIAS</v>
          </cell>
          <cell r="K933" t="str">
            <v xml:space="preserve"> TELENOTICIAS</v>
          </cell>
          <cell r="L933">
            <v>550</v>
          </cell>
          <cell r="M933">
            <v>733</v>
          </cell>
          <cell r="N933">
            <v>0.7</v>
          </cell>
          <cell r="O933" t="str">
            <v>DT</v>
          </cell>
          <cell r="P933" t="str">
            <v>Lab</v>
          </cell>
          <cell r="Q933" t="str">
            <v>MAD.</v>
          </cell>
        </row>
        <row r="934">
          <cell r="A934" t="str">
            <v>TVM:MAD.</v>
          </cell>
          <cell r="B934" t="str">
            <v xml:space="preserve"> 22H30</v>
          </cell>
          <cell r="C934">
            <v>0.9375</v>
          </cell>
          <cell r="D934">
            <v>36321</v>
          </cell>
          <cell r="E934">
            <v>20</v>
          </cell>
          <cell r="F934">
            <v>1</v>
          </cell>
          <cell r="G934">
            <v>825</v>
          </cell>
          <cell r="H934">
            <v>655</v>
          </cell>
          <cell r="I934">
            <v>1.3</v>
          </cell>
          <cell r="J934" t="str">
            <v xml:space="preserve"> TOMBOLA</v>
          </cell>
          <cell r="K934" t="str">
            <v xml:space="preserve"> TOMBOLA</v>
          </cell>
          <cell r="L934">
            <v>825</v>
          </cell>
          <cell r="M934">
            <v>655</v>
          </cell>
          <cell r="N934">
            <v>1.3</v>
          </cell>
          <cell r="O934" t="str">
            <v>PT</v>
          </cell>
          <cell r="P934" t="str">
            <v>Lab</v>
          </cell>
          <cell r="Q934" t="str">
            <v>MAD.</v>
          </cell>
        </row>
        <row r="935">
          <cell r="A935" t="str">
            <v>TVM:MAD.</v>
          </cell>
          <cell r="B935" t="str">
            <v xml:space="preserve"> 16H00</v>
          </cell>
          <cell r="C935">
            <v>0.66666666666666663</v>
          </cell>
          <cell r="D935">
            <v>36322</v>
          </cell>
          <cell r="E935">
            <v>20</v>
          </cell>
          <cell r="F935">
            <v>1</v>
          </cell>
          <cell r="G935">
            <v>450</v>
          </cell>
          <cell r="H935">
            <v>462</v>
          </cell>
          <cell r="I935">
            <v>1</v>
          </cell>
          <cell r="J935" t="str">
            <v xml:space="preserve"> CON T DE TARDE</v>
          </cell>
          <cell r="K935" t="str">
            <v xml:space="preserve"> CON T DE TARDE</v>
          </cell>
          <cell r="L935">
            <v>450</v>
          </cell>
          <cell r="M935">
            <v>462</v>
          </cell>
          <cell r="N935">
            <v>1</v>
          </cell>
          <cell r="O935" t="str">
            <v>DT</v>
          </cell>
          <cell r="P935" t="str">
            <v>Lab</v>
          </cell>
          <cell r="Q935" t="str">
            <v>MAD.</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SIONE X CLIENTE"/>
      <sheetName val="PIANO GENERALE"/>
      <sheetName val="Foglio1"/>
      <sheetName val="Foglio2"/>
      <sheetName val="Foglio3"/>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VE20&quot;"/>
      <sheetName val="tve1AC"/>
      <sheetName val="la2AC"/>
      <sheetName val="tve1ACN"/>
      <sheetName val="la2ACN"/>
      <sheetName val="tve1NIN"/>
      <sheetName val="la2NIN"/>
      <sheetName val="TVE SEP"/>
      <sheetName val="TVE OCT"/>
      <sheetName val="TVE"/>
      <sheetName val="TVE20_"/>
      <sheetName val="TVE_SEP"/>
      <sheetName val="TVE_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RPS TV 98"/>
      <sheetName val="GRPS TV 98 alt 2"/>
      <sheetName val="FRECEFECBAILEYS"/>
      <sheetName val="CONSUMO TV"/>
      <sheetName val="GRPS COMPETENCIA CON MARTINI 97"/>
      <sheetName val="GRPS COMPETENCIA SIN MARTINI 97"/>
      <sheetName val="GRPS COMPETENCIA CON  MARTIN 96"/>
      <sheetName val="GRPS COMPETENCIA SIN MARTIN 96"/>
      <sheetName val="AUD S SANTA 96"/>
      <sheetName val="AUD S SANTA 97"/>
      <sheetName val="OCUPACION SS 96"/>
      <sheetName val="OCUPACION SS 97"/>
      <sheetName val=" S SANTA 97"/>
      <sheetName val=" S SANTA 96"/>
      <sheetName val="AUD P.MAYO 97 "/>
      <sheetName val="OCUPACION P.MAYO 97"/>
      <sheetName val="P. MAYO 97"/>
      <sheetName val="TVE20&quot;"/>
      <sheetName val="madre"/>
      <sheetName val="Hoja2"/>
      <sheetName val="HP1AMLIST"/>
      <sheetName val="FASE398"/>
      <sheetName val="GRPS_TV_98"/>
      <sheetName val="GRPS_TV_98_alt_2"/>
      <sheetName val="CONSUMO_TV"/>
      <sheetName val="GRPS_COMPETENCIA_CON_MARTINI_97"/>
      <sheetName val="GRPS_COMPETENCIA_SIN_MARTINI_97"/>
      <sheetName val="GRPS_COMPETENCIA_CON__MARTIN_96"/>
      <sheetName val="GRPS_COMPETENCIA_SIN_MARTIN_96"/>
      <sheetName val="AUD_S_SANTA_96"/>
      <sheetName val="AUD_S_SANTA_97"/>
      <sheetName val="OCUPACION_SS_96"/>
      <sheetName val="OCUPACION_SS_97"/>
      <sheetName val="_S_SANTA_97"/>
      <sheetName val="_S_SANTA_96"/>
      <sheetName val="AUD_P_MAYO_97_"/>
      <sheetName val="OCUPACION_P_MAYO_97"/>
      <sheetName val="P__MAYO_97"/>
      <sheetName val="Listas y Nombres (DON'T TOUCH)"/>
      <sheetName val="2.대외공문"/>
      <sheetName val="Evaluaciones"/>
      <sheetName val="1. Data Entry BASE"/>
      <sheetName val="GRPS TV 98 alt 2 40&quot;"/>
      <sheetName val="GRPS_TV_98_alt_2_40&quot;"/>
      <sheetName val="전체현황"/>
      <sheetName val="CVT산정"/>
      <sheetName val="HIUNDAY"/>
      <sheetName val="RateCard"/>
      <sheetName val="Eval Adultos"/>
      <sheetName val="Eval Business"/>
      <sheetName val="Resultados Palabras Google"/>
      <sheetName val="EVAL TV ADULTOS"/>
      <sheetName val="2"/>
      <sheetName val="LARCAL"/>
      <sheetName val="Cob Padres"/>
      <sheetName val="Cob% 18-34"/>
      <sheetName val="SUPERDETALLADA"/>
      <sheetName val="FASE398.XLS"/>
      <sheetName val="Resultados_Palabras_Google"/>
      <sheetName val="Eval_Adultos"/>
      <sheetName val="Eval_Business"/>
      <sheetName val="EVAL_TV_ADULTOS"/>
      <sheetName val="isla97"/>
      <sheetName val="ISLA98"/>
      <sheetName val="AUD_marca_TVE"/>
      <sheetName val="poralcon97"/>
      <sheetName val="PORT98HALC"/>
      <sheetName val="Resource-Strings"/>
      <sheetName val="port97_p_atra"/>
      <sheetName val="PORT98ATRA"/>
      <sheetName val="Main"/>
      <sheetName val="Resultados Diarios smart"/>
      <sheetName val="Sheet1"/>
      <sheetName val=" BOOST TV"/>
      <sheetName val="5. Data Entry BASE"/>
      <sheetName val="GRPS_TV_981"/>
      <sheetName val="GRPS_TV_98_alt_21"/>
      <sheetName val="CONSUMO_TV1"/>
      <sheetName val="GRPS_COMPETENCIA_CON_MARTINI_91"/>
      <sheetName val="GRPS_COMPETENCIA_SIN_MARTINI_91"/>
      <sheetName val="GRPS_COMPETENCIA_CON__MARTIN_91"/>
      <sheetName val="GRPS_COMPETENCIA_SIN_MARTIN_961"/>
      <sheetName val="AUD_S_SANTA_961"/>
      <sheetName val="AUD_S_SANTA_971"/>
      <sheetName val="OCUPACION_SS_961"/>
      <sheetName val="OCUPACION_SS_971"/>
      <sheetName val="_S_SANTA_971"/>
      <sheetName val="_S_SANTA_961"/>
      <sheetName val="AUD_P_MAYO_97_1"/>
      <sheetName val="OCUPACION_P_MAYO_971"/>
      <sheetName val="P__MAYO_971"/>
      <sheetName val="Listas_y_Nombres_(DON'T_TOUCH)"/>
      <sheetName val="2_대외공문"/>
      <sheetName val="bac4"/>
      <sheetName val="T5"/>
      <sheetName val="FLIGHTPLAN"/>
      <sheetName val="MACMASK1"/>
      <sheetName val="27_abril"/>
      <sheetName val="xBRADx"/>
      <sheetName val="_EvaluaciónTV4"/>
      <sheetName val="EXP_COTIZA"/>
      <sheetName val="SOI_Breakdown"/>
      <sheetName val="PRC-TV_(0)1"/>
      <sheetName val="OPTICO_"/>
      <sheetName val="EXP_POLIZAS"/>
      <sheetName val="Formatos y posicionamientos"/>
      <sheetName val="Non Analysed Definitions"/>
      <sheetName val="1__Data_Entry_BASE"/>
      <sheetName val="GRPS_TV_98_alt_2_40&quo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ortada"/>
      <sheetName val=".Premisas"/>
      <sheetName val=".Objetivos"/>
      <sheetName val=".Selección Medios"/>
      <sheetName val=".OpticoCampaña"/>
      <sheetName val=".Prensa"/>
      <sheetName val=".EvaluaciónPrensa"/>
      <sheetName val=".Revistas"/>
      <sheetName val=".EvaluaciónRevistas"/>
      <sheetName val=".Radio"/>
      <sheetName val=".EvaluaciónRadio"/>
      <sheetName val=".Cine"/>
      <sheetName val=".RecomInternet"/>
      <sheetName val=".Internet"/>
      <sheetName val=".Cobertura TV"/>
      <sheetName val=".OpticoTV.CORE"/>
      <sheetName val=".OpticoTV.BROAD"/>
      <sheetName val="PATROCINIOS ESPECIALES"/>
      <sheetName val=".CORE  PLANIFICA"/>
      <sheetName val=".EvaluaciónTV"/>
      <sheetName val=".BROAD PLANIFICA"/>
      <sheetName val=".Presupuesto"/>
      <sheetName val=".Exterior"/>
      <sheetName val="Hoja1"/>
      <sheetName val="VisionadoBROAD"/>
      <sheetName val=".Visionado CORE"/>
      <sheetName val="_EvaluaciónTV"/>
      <sheetName val="_Portada"/>
      <sheetName val="_Premisas"/>
      <sheetName val="_Objetivos"/>
      <sheetName val="_Selección_Medios"/>
      <sheetName val="_OpticoCampaña"/>
      <sheetName val="_Prensa"/>
      <sheetName val="_EvaluaciónPrensa"/>
      <sheetName val="_Revistas"/>
      <sheetName val="_EvaluaciónRevistas"/>
      <sheetName val="_Radio"/>
      <sheetName val="_EvaluaciónRadio"/>
      <sheetName val="_Cine"/>
      <sheetName val="_RecomInternet"/>
      <sheetName val="_Internet"/>
      <sheetName val="_Cobertura_TV"/>
      <sheetName val="_OpticoTV_CORE"/>
      <sheetName val="_OpticoTV_BROAD"/>
      <sheetName val="PATROCINIOS_ESPECIALES"/>
      <sheetName val="_CORE__PLANIFICA"/>
      <sheetName val="_EvaluaciónTV1"/>
      <sheetName val="_BROAD_PLANIFICA"/>
      <sheetName val="_Presupuesto"/>
      <sheetName val="_Exterior"/>
      <sheetName val="_Visionado_CORE"/>
      <sheetName val="_Portada1"/>
      <sheetName val="_Premisas1"/>
      <sheetName val="_Objetivos1"/>
      <sheetName val="_Selección_Medios1"/>
      <sheetName val="_OpticoCampaña1"/>
      <sheetName val="_Prensa1"/>
      <sheetName val="_EvaluaciónPrensa1"/>
      <sheetName val="_Revistas1"/>
      <sheetName val="_EvaluaciónRevistas1"/>
      <sheetName val="_Radio1"/>
      <sheetName val="_EvaluaciónRadio1"/>
      <sheetName val="_Cine1"/>
      <sheetName val="_RecomInternet1"/>
      <sheetName val="_Internet1"/>
      <sheetName val="_Cobertura_TV1"/>
      <sheetName val="_OpticoTV_CORE1"/>
      <sheetName val="_OpticoTV_BROAD1"/>
      <sheetName val="PATROCINIOS_ESPECIALES1"/>
      <sheetName val="_CORE__PLANIFICA1"/>
      <sheetName val="_EvaluaciónTV2"/>
      <sheetName val="_BROAD_PLANIFICA1"/>
      <sheetName val="_Presupuesto1"/>
      <sheetName val="_Exterior1"/>
      <sheetName val="_Visionado_CORE1"/>
      <sheetName val="TVE 1 NAC"/>
      <sheetName val="LA 2 NAC"/>
      <sheetName val="TELE 5 NAC"/>
      <sheetName val="ANT 3  NAC"/>
      <sheetName val="TM3 (MAD)"/>
      <sheetName val="TV3 (CAT)"/>
      <sheetName val="tve  tt (2)"/>
      <sheetName val="2º TRIM. "/>
      <sheetName val="_Portada2"/>
      <sheetName val="_Premisas2"/>
      <sheetName val="_Objetivos2"/>
      <sheetName val="_Selección_Medios2"/>
      <sheetName val="_OpticoCampaña2"/>
      <sheetName val="_Prensa2"/>
      <sheetName val="_EvaluaciónPrensa2"/>
      <sheetName val="_Revistas2"/>
      <sheetName val="_EvaluaciónRevistas2"/>
      <sheetName val="_Radio2"/>
      <sheetName val="_EvaluaciónRadio2"/>
      <sheetName val="_Cine2"/>
      <sheetName val="_RecomInternet2"/>
      <sheetName val="_Internet2"/>
      <sheetName val="_Cobertura_TV2"/>
      <sheetName val="_OpticoTV_CORE2"/>
      <sheetName val="_OpticoTV_BROAD2"/>
      <sheetName val="PATROCINIOS_ESPECIALES2"/>
      <sheetName val="_CORE__PLANIFICA2"/>
      <sheetName val="_EvaluaciónTV3"/>
      <sheetName val="_BROAD_PLANIFICA2"/>
      <sheetName val="_Presupuesto2"/>
      <sheetName val="_Exterior2"/>
      <sheetName val="_Visionado_CORE2"/>
      <sheetName val="TVE_1_NAC"/>
      <sheetName val="LA_2_NAC"/>
      <sheetName val="TELE_5_NAC"/>
      <sheetName val="ANT_3__NAC"/>
      <sheetName val="TM3_(MAD)"/>
      <sheetName val="TV3_(CAT)"/>
      <sheetName val="tve__tt_(2)"/>
      <sheetName val="2º_TRIM__"/>
      <sheetName val="FRECEFECBAILEYS"/>
      <sheetName val="LARCAL"/>
      <sheetName val="RADIONAL"/>
      <sheetName val="OPCIO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5">
          <cell r="U15">
            <v>95</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V"/>
      <sheetName val="TITULO"/>
      <sheetName val="RESUMEN"/>
      <sheetName val="TIT"/>
      <sheetName val="EVATV1"/>
      <sheetName val="EVATV2"/>
      <sheetName val="EVATV3"/>
      <sheetName val="BLOQUE"/>
      <sheetName val="BLOQUE (2)"/>
      <sheetName val="TVE1"/>
      <sheetName val="LA2"/>
      <sheetName val="ANT3 "/>
      <sheetName val="TEL5"/>
      <sheetName val="TM3"/>
      <sheetName val="TV3"/>
      <sheetName val="C33"/>
      <sheetName val="C9"/>
      <sheetName val="CSUR"/>
      <sheetName val="TVG"/>
      <sheetName val="ETB2"/>
      <sheetName val="CANAL7"/>
      <sheetName val="TVE1 CAN"/>
      <sheetName val="TVE2 CAN"/>
      <sheetName val="TIT (2)"/>
      <sheetName val="evalreg"/>
      <sheetName val="Prensa consolidado"/>
      <sheetName val="Prensa Pag col"/>
      <sheetName val="Robapag"/>
      <sheetName val="Prensa Pag B-n legal"/>
      <sheetName val="TIT1 (4)"/>
      <sheetName val="Revistas"/>
      <sheetName val="TIT1 (3)"/>
      <sheetName val="EXTERIOR"/>
      <sheetName val="TIT1 (6)"/>
      <sheetName val="EVARº"/>
      <sheetName val="RADIO"/>
      <sheetName val="CRONOLOGICO"/>
      <sheetName val="TVE1 20&quot;"/>
      <sheetName val="LA2 20&quot;"/>
      <sheetName val="T5 20&quot;"/>
      <sheetName val="ANT3 20&quot; I"/>
      <sheetName val="mapa"/>
      <sheetName val="Hoja1"/>
      <sheetName val="tv"/>
      <sheetName val=".EvaluaciónTV"/>
      <sheetName val="BLOQUE_(2)"/>
      <sheetName val="ANT3_"/>
      <sheetName val="TVE1_CAN"/>
      <sheetName val="TVE2_CAN"/>
      <sheetName val="TIT_(2)"/>
      <sheetName val="Prensa_consolidado"/>
      <sheetName val="Prensa_Pag_col"/>
      <sheetName val="Prensa_Pag_B-n_legal"/>
      <sheetName val="TIT1_(4)"/>
      <sheetName val="TIT1_(3)"/>
      <sheetName val="TIT1_(6)"/>
      <sheetName val="TVE1_20&quot;"/>
      <sheetName val="LA2_20&quot;"/>
      <sheetName val="T5_20&quot;"/>
      <sheetName val="ANT3_20&quot;_I"/>
      <sheetName val="_EvaluaciónTV"/>
      <sheetName val="BLOQUE_(2)1"/>
      <sheetName val="ANT3_1"/>
      <sheetName val="TVE1_CAN1"/>
      <sheetName val="TVE2_CAN1"/>
      <sheetName val="TIT_(2)1"/>
      <sheetName val="Prensa_consolidado1"/>
      <sheetName val="Prensa_Pag_col1"/>
      <sheetName val="Prensa_Pag_B-n_legal1"/>
      <sheetName val="TIT1_(4)1"/>
      <sheetName val="TIT1_(3)1"/>
      <sheetName val="TIT1_(6)1"/>
      <sheetName val="TVE1_20&quot;1"/>
      <sheetName val="LA2_20&quot;1"/>
      <sheetName val="T5_20&quot;1"/>
      <sheetName val="ANT3_20&quot;_I1"/>
      <sheetName val="_EvaluaciónTV1"/>
      <sheetName val="FRECEFECBAI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01098"/>
      <sheetName val="091098"/>
      <sheetName val="011098 GB"/>
      <sheetName val="011098"/>
      <sheetName val="160998"/>
      <sheetName val="260898 "/>
      <sheetName val="180898 "/>
      <sheetName val="230698"/>
      <sheetName val="100698"/>
      <sheetName val="250598"/>
      <sheetName val="270398"/>
      <sheetName val="170398"/>
      <sheetName val="160398"/>
      <sheetName val="100398"/>
      <sheetName val="050398"/>
      <sheetName val="150198"/>
      <sheetName val="3111297"/>
      <sheetName val="$311297"/>
      <sheetName val="031297"/>
      <sheetName val="281197"/>
      <sheetName val="181197"/>
      <sheetName val="CAL-181197"/>
      <sheetName val="H2-181197"/>
      <sheetName val="120 000 rem 181197"/>
      <sheetName val="110 000 rem 141197"/>
      <sheetName val="221097"/>
      <sheetName val="CAL-221097"/>
      <sheetName val="011098_GB"/>
      <sheetName val="260898_"/>
      <sheetName val="180898_"/>
      <sheetName val="120_000_rem_181197"/>
      <sheetName val="110_000_rem_141197"/>
      <sheetName val="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ortada"/>
      <sheetName val=".Briefing"/>
      <sheetName val=".Cambios"/>
      <sheetName val=".Objetivos"/>
      <sheetName val=".Argumento Estrategia"/>
      <sheetName val=".OpticoCampaña"/>
      <sheetName val=".Cobertura TV"/>
      <sheetName val=".OpticoTV.CORE"/>
      <sheetName val=".OpticoTV.BROAD"/>
      <sheetName val=".Resumen TV"/>
      <sheetName val=".CORE  PLANIFICA"/>
      <sheetName val=".EvaluaciónTV"/>
      <sheetName val=".BROAD PLANIFICA"/>
      <sheetName val=".Presupuesto"/>
      <sheetName val=".Exterior"/>
      <sheetName val="VisionadoBROAD"/>
      <sheetName val=".Visionado C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T1"/>
      <sheetName val="AESTRAT1"/>
      <sheetName val="ABLOQ1"/>
      <sheetName val="ARESECON"/>
      <sheetName val="AGRAF2"/>
      <sheetName val="FORTA"/>
      <sheetName val="LARCAL"/>
      <sheetName val="ALBACETE"/>
      <sheetName val="ALCALA 466"/>
      <sheetName val="ALCALA DE HENARES"/>
      <sheetName val="ALCOBENDAS"/>
      <sheetName val="ALCOY"/>
      <sheetName val="ALGECIRAS"/>
      <sheetName val="ALICANTE"/>
      <sheetName val="ALICANTE II"/>
      <sheetName val="ALMERIA"/>
      <sheetName val="ANTONIO LÓPEZ"/>
      <sheetName val="ARANJUEZ"/>
      <sheetName val="ARROYO DEL OLIVAR"/>
      <sheetName val="AVILES"/>
      <sheetName val="BILBAO"/>
      <sheetName val="BURGOS I"/>
      <sheetName val="BURGOS II"/>
      <sheetName val="CIUDAD REAL"/>
      <sheetName val="CONDE DUQUE"/>
      <sheetName val="CÓRCEGA"/>
      <sheetName val="CÓRDOBA"/>
      <sheetName val="CUENCA"/>
      <sheetName val="ELCHE"/>
      <sheetName val="FABREGADA"/>
      <sheetName val="FIGUERAS"/>
      <sheetName val="FUENCARRAL"/>
      <sheetName val="FUENLABRADA"/>
      <sheetName val="GERONA"/>
      <sheetName val="GETAFE"/>
      <sheetName val="GIJÓN CONSTITUCIÓN"/>
      <sheetName val="GIJÓN P.IGLESIAS"/>
      <sheetName val="GRANADA"/>
      <sheetName val="GRANOLLERS"/>
      <sheetName val="GUADALAJARA"/>
      <sheetName val="HORTALEZA"/>
      <sheetName val="INF. MERCEDES"/>
      <sheetName val="JAEN"/>
      <sheetName val="JEREZ"/>
      <sheetName val="JOSÉ DEL HIERRO"/>
      <sheetName val="LA LAGUNA"/>
      <sheetName val="LAS ROZAS"/>
      <sheetName val="LEGANÉS 2 R.SOFIA"/>
      <sheetName val="LEON"/>
      <sheetName val="LÉRIDA"/>
      <sheetName val="LOGROÑO"/>
      <sheetName val="LUGO"/>
      <sheetName val="MALAGA2 (BAILEN)"/>
      <sheetName val="MALAGA3 (EL PALO)"/>
      <sheetName val="MALAGA4 (LARIOS)"/>
      <sheetName val="MALAGA 5 (Plaza Mayor)"/>
      <sheetName val="MALAGA1 (VELAZQUEZ)"/>
      <sheetName val="MALLORCA"/>
      <sheetName val="MANACOR"/>
      <sheetName val="MARAGALL"/>
      <sheetName val="MATARO"/>
      <sheetName val="MURCIA El Rollo"/>
      <sheetName val="MURCIA Norte"/>
      <sheetName val="OLOT"/>
      <sheetName val="OVIEDO"/>
      <sheetName val="P.IMPERIAL"/>
      <sheetName val="PALENCIA"/>
      <sheetName val="PAMPLONA AV.ZARAGOZA"/>
      <sheetName val="PAMPLONA SIMONENA"/>
      <sheetName val="PONFERRADA"/>
      <sheetName val="PONTEVEDRA"/>
      <sheetName val="P SAN JUAN"/>
      <sheetName val="REUS"/>
      <sheetName val="RIVAS"/>
      <sheetName val="SABADELL"/>
      <sheetName val="SAN SEB."/>
      <sheetName val="SANT ADRIA"/>
      <sheetName val="SAN JOAN D´ESPI"/>
      <sheetName val="SANTS MONTJUIC"/>
      <sheetName val="SANTANDER"/>
      <sheetName val="SANTIAGO"/>
      <sheetName val="SEVILLA"/>
      <sheetName val="SS REYES"/>
      <sheetName val="TARRASA"/>
      <sheetName val="TENERIFE"/>
      <sheetName val="TOLEDO"/>
      <sheetName val="TORRELAVEGA"/>
      <sheetName val="TORREVIEJA"/>
      <sheetName val="TUDELA"/>
      <sheetName val="VALENCIA M.RODRIGO"/>
      <sheetName val="VALLADOLID"/>
      <sheetName val="VALLECAS"/>
      <sheetName val="VIC"/>
      <sheetName val="VIGO"/>
      <sheetName val="VILANOVA"/>
      <sheetName val="VILLALBA"/>
      <sheetName val="VILLAVERDE"/>
      <sheetName val="VINATEROS"/>
      <sheetName val="VITORIA"/>
      <sheetName val="ZAMORA"/>
      <sheetName val="ZARAGOZA"/>
      <sheetName val="1º TRIM"/>
      <sheetName val="2º TRIM"/>
      <sheetName val="3º TRIM"/>
      <sheetName val="4º TRIM"/>
      <sheetName val="ACUMULADO 2003"/>
      <sheetName val="Portada"/>
      <sheetName val="bac4"/>
      <sheetName val=".EvaluaciónTV"/>
      <sheetName val="ALCALA_466"/>
      <sheetName val="ALCALA_DE_HENARES"/>
      <sheetName val="ALICANTE_II"/>
      <sheetName val="ANTONIO_LÓPEZ"/>
      <sheetName val="ARROYO_DEL_OLIVAR"/>
      <sheetName val="BURGOS_I"/>
      <sheetName val="BURGOS_II"/>
      <sheetName val="CIUDAD_REAL"/>
      <sheetName val="CONDE_DUQUE"/>
      <sheetName val="GIJÓN_CONSTITUCIÓN"/>
      <sheetName val="GIJÓN_P_IGLESIAS"/>
      <sheetName val="INF__MERCEDES"/>
      <sheetName val="JOSÉ_DEL_HIERRO"/>
      <sheetName val="LA_LAGUNA"/>
      <sheetName val="LAS_ROZAS"/>
      <sheetName val="LEGANÉS_2_R_SOFIA"/>
      <sheetName val="MALAGA2_(BAILEN)"/>
      <sheetName val="MALAGA3_(EL_PALO)"/>
      <sheetName val="MALAGA4_(LARIOS)"/>
      <sheetName val="MALAGA_5_(Plaza_Mayor)"/>
      <sheetName val="MALAGA1_(VELAZQUEZ)"/>
      <sheetName val="MURCIA_El_Rollo"/>
      <sheetName val="MURCIA_Norte"/>
      <sheetName val="P_IMPERIAL"/>
      <sheetName val="PAMPLONA_AV_ZARAGOZA"/>
      <sheetName val="PAMPLONA_SIMONENA"/>
      <sheetName val="P_SAN_JUAN"/>
      <sheetName val="SAN_SEB_"/>
      <sheetName val="SANT_ADRIA"/>
      <sheetName val="SAN_JOAN_D´ESPI"/>
      <sheetName val="SANTS_MONTJUIC"/>
      <sheetName val="SS_REYES"/>
      <sheetName val="VALENCIA_M_RODRIGO"/>
      <sheetName val="1º_TRIM"/>
      <sheetName val="2º_TRIM"/>
      <sheetName val="3º_TRIM"/>
      <sheetName val="4º_TRIM"/>
      <sheetName val="ACUMULADO_2003"/>
      <sheetName val="ALCALA_4661"/>
      <sheetName val="ALCALA_DE_HENARES1"/>
      <sheetName val="ALICANTE_II1"/>
      <sheetName val="ANTONIO_LÓPEZ1"/>
      <sheetName val="ARROYO_DEL_OLIVAR1"/>
      <sheetName val="BURGOS_I1"/>
      <sheetName val="BURGOS_II1"/>
      <sheetName val="CIUDAD_REAL1"/>
      <sheetName val="CONDE_DUQUE1"/>
      <sheetName val="GIJÓN_CONSTITUCIÓN1"/>
      <sheetName val="GIJÓN_P_IGLESIAS1"/>
      <sheetName val="INF__MERCEDES1"/>
      <sheetName val="JOSÉ_DEL_HIERRO1"/>
      <sheetName val="LA_LAGUNA1"/>
      <sheetName val="LAS_ROZAS1"/>
      <sheetName val="LEGANÉS_2_R_SOFIA1"/>
      <sheetName val="MALAGA2_(BAILEN)1"/>
      <sheetName val="MALAGA3_(EL_PALO)1"/>
      <sheetName val="MALAGA4_(LARIOS)1"/>
      <sheetName val="MALAGA_5_(Plaza_Mayor)1"/>
      <sheetName val="MALAGA1_(VELAZQUEZ)1"/>
      <sheetName val="MURCIA_El_Rollo1"/>
      <sheetName val="MURCIA_Norte1"/>
      <sheetName val="P_IMPERIAL1"/>
      <sheetName val="PAMPLONA_AV_ZARAGOZA1"/>
      <sheetName val="PAMPLONA_SIMONENA1"/>
      <sheetName val="P_SAN_JUAN1"/>
      <sheetName val="SAN_SEB_1"/>
      <sheetName val="SANT_ADRIA1"/>
      <sheetName val="SAN_JOAN_D´ESPI1"/>
      <sheetName val="SANTS_MONTJUIC1"/>
      <sheetName val="SS_REYES1"/>
      <sheetName val="VALENCIA_M_RODRIGO1"/>
      <sheetName val="1º_TRIM1"/>
      <sheetName val="2º_TRIM1"/>
      <sheetName val="3º_TRIM1"/>
      <sheetName val="4º_TRIM1"/>
      <sheetName val="ACUMULADO_20031"/>
      <sheetName val="REV"/>
      <sheetName val="ALCALA_4662"/>
      <sheetName val="ALCALA_DE_HENARES2"/>
      <sheetName val="ALICANTE_II2"/>
      <sheetName val="ANTONIO_LÓPEZ2"/>
      <sheetName val="ARROYO_DEL_OLIVAR2"/>
      <sheetName val="BURGOS_I2"/>
      <sheetName val="BURGOS_II2"/>
      <sheetName val="CIUDAD_REAL2"/>
      <sheetName val="CONDE_DUQUE2"/>
      <sheetName val="GIJÓN_CONSTITUCIÓN2"/>
      <sheetName val="GIJÓN_P_IGLESIAS2"/>
      <sheetName val="INF__MERCEDES2"/>
      <sheetName val="JOSÉ_DEL_HIERRO2"/>
      <sheetName val="LA_LAGUNA2"/>
      <sheetName val="LAS_ROZAS2"/>
      <sheetName val="LEGANÉS_2_R_SOFIA2"/>
      <sheetName val="MALAGA2_(BAILEN)2"/>
      <sheetName val="MALAGA3_(EL_PALO)2"/>
      <sheetName val="MALAGA4_(LARIOS)2"/>
      <sheetName val="MALAGA_5_(Plaza_Mayor)2"/>
      <sheetName val="MALAGA1_(VELAZQUEZ)2"/>
      <sheetName val="MURCIA_El_Rollo2"/>
      <sheetName val="MURCIA_Norte2"/>
      <sheetName val="P_IMPERIAL2"/>
      <sheetName val="PAMPLONA_AV_ZARAGOZA2"/>
      <sheetName val="PAMPLONA_SIMONENA2"/>
      <sheetName val="P_SAN_JUAN2"/>
      <sheetName val="SAN_SEB_2"/>
      <sheetName val="SANT_ADRIA2"/>
      <sheetName val="SAN_JOAN_D´ESPI2"/>
      <sheetName val="SANTS_MONTJUIC2"/>
      <sheetName val="SS_REYES2"/>
      <sheetName val="VALENCIA_M_RODRIGO2"/>
      <sheetName val="1º_TRIM2"/>
      <sheetName val="2º_TRIM2"/>
      <sheetName val="3º_TRIM2"/>
      <sheetName val="4º_TRIM2"/>
      <sheetName val="ACUMULADO_20032"/>
      <sheetName val="_EvaluaciónTV"/>
      <sheetName val="TVE20&quot;"/>
      <sheetName val="BASERATINGS"/>
      <sheetName val="MACMASK1"/>
      <sheetName val="Datos"/>
      <sheetName val="Cover"/>
      <sheetName val="ALCALA_4663"/>
      <sheetName val="ALCALA_DE_HENARES3"/>
      <sheetName val="ALICANTE_II3"/>
      <sheetName val="ANTONIO_LÓPEZ3"/>
      <sheetName val="ARROYO_DEL_OLIVAR3"/>
      <sheetName val="BURGOS_I3"/>
      <sheetName val="BURGOS_II3"/>
      <sheetName val="CIUDAD_REAL3"/>
      <sheetName val="CONDE_DUQUE3"/>
      <sheetName val="GIJÓN_CONSTITUCIÓN3"/>
      <sheetName val="GIJÓN_P_IGLESIAS3"/>
      <sheetName val="INF__MERCEDES3"/>
      <sheetName val="JOSÉ_DEL_HIERRO3"/>
      <sheetName val="LA_LAGUNA3"/>
      <sheetName val="LAS_ROZAS3"/>
      <sheetName val="LEGANÉS_2_R_SOFIA3"/>
      <sheetName val="MALAGA2_(BAILEN)3"/>
      <sheetName val="MALAGA3_(EL_PALO)3"/>
      <sheetName val="MALAGA4_(LARIOS)3"/>
      <sheetName val="MALAGA_5_(Plaza_Mayor)3"/>
      <sheetName val="MALAGA1_(VELAZQUEZ)3"/>
      <sheetName val="MURCIA_El_Rollo3"/>
      <sheetName val="MURCIA_Norte3"/>
      <sheetName val="P_IMPERIAL3"/>
      <sheetName val="PAMPLONA_AV_ZARAGOZA3"/>
      <sheetName val="PAMPLONA_SIMONENA3"/>
      <sheetName val="P_SAN_JUAN3"/>
      <sheetName val="SAN_SEB_3"/>
      <sheetName val="SANT_ADRIA3"/>
      <sheetName val="SAN_JOAN_D´ESPI3"/>
      <sheetName val="SANTS_MONTJUIC3"/>
      <sheetName val="SS_REYES3"/>
      <sheetName val="VALENCIA_M_RODRIGO3"/>
      <sheetName val="1º_TRIM3"/>
      <sheetName val="2º_TRIM3"/>
      <sheetName val="3º_TRIM3"/>
      <sheetName val="4º_TRIM3"/>
      <sheetName val="ACUMULADO_20033"/>
      <sheetName val="_EvaluaciónTV1"/>
      <sheetName val="CAL-181197"/>
      <sheetName val="CAL-221097"/>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HM"/>
      <sheetName val="FOTOGRAMAS"/>
      <sheetName val="MAN"/>
      <sheetName val="mens health"/>
      <sheetName val="PERFILES REVISTAS"/>
    </sheetNames>
    <definedNames>
      <definedName name="____________RCA2"/>
    </defined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LT1"/>
      <sheetName val="AESTRAT1"/>
      <sheetName val="ABLOQ1"/>
      <sheetName val="ARESECON"/>
      <sheetName val="AGRAF2"/>
      <sheetName val="CALENP"/>
      <sheetName val="CARAT"/>
      <sheetName val="ESC"/>
      <sheetName val="Ranking Eficacia"/>
      <sheetName val="LARCAL"/>
      <sheetName val="DETALLE CUENTAS"/>
      <sheetName val="Ranking_Eficacia"/>
      <sheetName val=".EvaluaciónTV"/>
      <sheetName val="DETALLE_CUENTAS"/>
      <sheetName val="TV3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PTICO 97 98 BAILEYS B-1"/>
      <sheetName val="GRPS TV 98"/>
      <sheetName val="FRECEFECBAILEYS"/>
      <sheetName val="LARCAL"/>
      <sheetName val="CALENP"/>
      <sheetName val="REV"/>
      <sheetName val="Job Report"/>
      <sheetName val="Payroll Log"/>
      <sheetName val="Petty Cash Log"/>
      <sheetName val="Sales Log"/>
      <sheetName val="ratio duraciones"/>
      <sheetName val="DATE"/>
      <sheetName val="Hoja1"/>
      <sheetName val="Hoja2"/>
      <sheetName val="RESUMEN"/>
      <sheetName val="PORTADA"/>
      <sheetName val="TVE"/>
      <sheetName val="TVE (DISP)"/>
      <sheetName val="AUD.TVE1 "/>
      <sheetName val="La 2"/>
      <sheetName val="AUD. La 2"/>
      <sheetName val="pto nacional"/>
      <sheetName val="OTICO 2000 OK"/>
      <sheetName val="Budget"/>
      <sheetName val="지역-가마감"/>
      <sheetName val="HIUNDAY"/>
      <sheetName val="RateCard"/>
      <sheetName val="COMPROMETIDO NACIONAL"/>
      <sheetName val="COMPROMETIDO RECONQUISTA"/>
      <sheetName val="COMPROMETIDO TOTAL"/>
      <sheetName val="Prensa Zaragoza"/>
      <sheetName val="96수출"/>
      <sheetName val="tve semana santa"/>
      <sheetName val="PUBOBJ1"/>
      <sheetName val="Postales"/>
      <sheetName val="ML"/>
      <sheetName val="CALEN"/>
      <sheetName val="2.대외공문"/>
      <sheetName val="OPTICO_97_98_BAILEYS_B-1"/>
      <sheetName val="GRPS_TV_98"/>
      <sheetName val="CVT산정"/>
      <sheetName val="capa"/>
      <sheetName val="차수"/>
      <sheetName val="TVE_(DISP)"/>
      <sheetName val="AUD_TVE1_"/>
      <sheetName val="La_2"/>
      <sheetName val="AUD__La_2"/>
      <sheetName val="OTICO_2000_OK"/>
      <sheetName val="pto_nacional"/>
      <sheetName val="COMPROMETIDO_NACIONAL"/>
      <sheetName val="COMPROMETIDO_RECONQUISTA"/>
      <sheetName val="COMPROMETIDO_TOTAL"/>
      <sheetName val="Prensa_Zaragoza"/>
      <sheetName val="CAD40MZ"/>
      <sheetName val="OPTICO_97_98_BAILEYS_B-11"/>
      <sheetName val="GRPS_TV_981"/>
      <sheetName val="ratio_duraciones"/>
      <sheetName val="Job_Report"/>
      <sheetName val="Payroll_Log"/>
      <sheetName val="Petty_Cash_Log"/>
      <sheetName val="Sales_Log"/>
      <sheetName val="2_대외공문"/>
      <sheetName val="전체현황"/>
      <sheetName val="THEME CODE"/>
      <sheetName val="CR CODE"/>
      <sheetName val="부서CODE"/>
      <sheetName val="협조전"/>
    </sheetNames>
    <sheetDataSet>
      <sheetData sheetId="0">
        <row r="15">
          <cell r="C15" t="str">
            <v>FACTORES</v>
          </cell>
        </row>
      </sheetData>
      <sheetData sheetId="1">
        <row r="15">
          <cell r="C15" t="str">
            <v>FACTORES</v>
          </cell>
        </row>
      </sheetData>
      <sheetData sheetId="2" refreshError="1">
        <row r="15">
          <cell r="C15" t="str">
            <v>FACTORES</v>
          </cell>
          <cell r="D15" t="str">
            <v>PESO</v>
          </cell>
          <cell r="E15" t="str">
            <v>NIVEL MÍNIMO</v>
          </cell>
          <cell r="G15" t="str">
            <v>FRECUENCIA</v>
          </cell>
          <cell r="R15" t="str">
            <v>NIVEL MÁXIMO</v>
          </cell>
        </row>
        <row r="16">
          <cell r="G16">
            <v>2</v>
          </cell>
          <cell r="H16">
            <v>3</v>
          </cell>
          <cell r="I16">
            <v>4</v>
          </cell>
          <cell r="J16">
            <v>5</v>
          </cell>
          <cell r="K16">
            <v>6</v>
          </cell>
          <cell r="L16">
            <v>7</v>
          </cell>
          <cell r="M16">
            <v>8</v>
          </cell>
          <cell r="N16">
            <v>9</v>
          </cell>
          <cell r="O16">
            <v>10</v>
          </cell>
          <cell r="P16">
            <v>11</v>
          </cell>
          <cell r="Q16">
            <v>12</v>
          </cell>
        </row>
        <row r="17">
          <cell r="C17" t="str">
            <v>PARTICIPACIÓN DE MERCADO</v>
          </cell>
          <cell r="D17">
            <v>3</v>
          </cell>
          <cell r="F17" t="str">
            <v>ALTA</v>
          </cell>
          <cell r="J17">
            <v>4</v>
          </cell>
          <cell r="R17" t="str">
            <v>BAJA</v>
          </cell>
          <cell r="T17">
            <v>12</v>
          </cell>
        </row>
        <row r="18">
          <cell r="C18" t="str">
            <v>COMPETENCIA</v>
          </cell>
          <cell r="D18">
            <v>5</v>
          </cell>
          <cell r="F18" t="str">
            <v>NINGUNA</v>
          </cell>
          <cell r="J18">
            <v>4</v>
          </cell>
          <cell r="R18" t="str">
            <v>INTENSA</v>
          </cell>
          <cell r="T18">
            <v>20</v>
          </cell>
        </row>
        <row r="19">
          <cell r="C19" t="str">
            <v>LEALTAD A LA MARCA</v>
          </cell>
          <cell r="D19">
            <v>5</v>
          </cell>
          <cell r="F19" t="str">
            <v>ALTA</v>
          </cell>
          <cell r="K19">
            <v>6</v>
          </cell>
          <cell r="R19" t="str">
            <v>BAJA</v>
          </cell>
          <cell r="T19">
            <v>30</v>
          </cell>
        </row>
        <row r="20">
          <cell r="C20" t="str">
            <v>CICLO DE COMPRA</v>
          </cell>
          <cell r="D20">
            <v>4</v>
          </cell>
          <cell r="F20" t="str">
            <v>ALTO</v>
          </cell>
          <cell r="L20">
            <v>7</v>
          </cell>
          <cell r="R20" t="str">
            <v>BAJO</v>
          </cell>
          <cell r="T20">
            <v>28</v>
          </cell>
        </row>
        <row r="21">
          <cell r="C21" t="str">
            <v>PRECIO PRODUCTO vS COMPETENCIA</v>
          </cell>
          <cell r="D21">
            <v>3</v>
          </cell>
          <cell r="F21" t="str">
            <v>BAJO</v>
          </cell>
          <cell r="M21">
            <v>8</v>
          </cell>
          <cell r="R21" t="str">
            <v>ALTO</v>
          </cell>
          <cell r="T21">
            <v>24</v>
          </cell>
        </row>
        <row r="22">
          <cell r="C22" t="str">
            <v>APOYOS PROMOCIONALES</v>
          </cell>
          <cell r="D22">
            <v>3</v>
          </cell>
          <cell r="F22" t="str">
            <v>EXISTENTES</v>
          </cell>
          <cell r="H22">
            <v>3</v>
          </cell>
          <cell r="R22" t="str">
            <v>INEXISTENTES</v>
          </cell>
          <cell r="T22">
            <v>9</v>
          </cell>
        </row>
        <row r="23">
          <cell r="C23" t="str">
            <v>DIFERENCIACION DEL PRODUCTO</v>
          </cell>
          <cell r="D23">
            <v>3</v>
          </cell>
          <cell r="F23" t="str">
            <v>EXISTENTES</v>
          </cell>
          <cell r="K23">
            <v>6</v>
          </cell>
          <cell r="R23" t="str">
            <v>INEXISTENTES</v>
          </cell>
          <cell r="T23">
            <v>18</v>
          </cell>
        </row>
        <row r="24">
          <cell r="C24" t="str">
            <v>PRODUCTO</v>
          </cell>
          <cell r="D24">
            <v>3</v>
          </cell>
          <cell r="F24" t="str">
            <v>ESTABLECIDO</v>
          </cell>
          <cell r="I24">
            <v>4</v>
          </cell>
          <cell r="R24" t="str">
            <v>EN INTRODUCCION</v>
          </cell>
          <cell r="T24">
            <v>12</v>
          </cell>
        </row>
        <row r="25">
          <cell r="C25" t="str">
            <v>NOTORIEDAD DE LA MARCA vs COMPETENCIA</v>
          </cell>
          <cell r="D25">
            <v>4</v>
          </cell>
          <cell r="F25" t="str">
            <v>ALTA</v>
          </cell>
          <cell r="I25">
            <v>4</v>
          </cell>
          <cell r="R25" t="str">
            <v>BAJA</v>
          </cell>
          <cell r="T25">
            <v>16</v>
          </cell>
        </row>
        <row r="26">
          <cell r="C26" t="str">
            <v>MECÁNICA DE COMPRA</v>
          </cell>
          <cell r="D26">
            <v>2</v>
          </cell>
          <cell r="F26" t="str">
            <v>RACIONAL</v>
          </cell>
          <cell r="K26">
            <v>6</v>
          </cell>
          <cell r="R26" t="str">
            <v>IMPULSIVA</v>
          </cell>
          <cell r="T26">
            <v>12</v>
          </cell>
        </row>
        <row r="27">
          <cell r="C27" t="str">
            <v>CATEGORÍA DE MERCADO</v>
          </cell>
          <cell r="D27">
            <v>2</v>
          </cell>
          <cell r="F27" t="str">
            <v>SELECTIVA</v>
          </cell>
          <cell r="N27">
            <v>9</v>
          </cell>
          <cell r="R27" t="str">
            <v>MASIVA</v>
          </cell>
          <cell r="T27">
            <v>18</v>
          </cell>
        </row>
        <row r="30">
          <cell r="C30" t="str">
            <v>COMPLEJIDAD DEL MENSAJE</v>
          </cell>
          <cell r="D30">
            <v>5</v>
          </cell>
          <cell r="F30" t="str">
            <v>SIMPLE</v>
          </cell>
          <cell r="G30">
            <v>2</v>
          </cell>
          <cell r="R30" t="str">
            <v>COMPLEJO</v>
          </cell>
          <cell r="T30">
            <v>10</v>
          </cell>
        </row>
        <row r="31">
          <cell r="C31" t="str">
            <v>NOTORIEDAD/DIFERENCIACIÓN</v>
          </cell>
          <cell r="D31">
            <v>4</v>
          </cell>
          <cell r="F31" t="str">
            <v>ALTA</v>
          </cell>
          <cell r="G31">
            <v>2</v>
          </cell>
          <cell r="R31" t="str">
            <v>BAJA</v>
          </cell>
          <cell r="T31">
            <v>8</v>
          </cell>
        </row>
        <row r="32">
          <cell r="C32" t="str">
            <v>NÚMERO DE EJECUCIONES</v>
          </cell>
          <cell r="D32">
            <v>3</v>
          </cell>
          <cell r="F32" t="str">
            <v>ÚNICO</v>
          </cell>
          <cell r="G32">
            <v>2</v>
          </cell>
          <cell r="R32" t="str">
            <v>VARIOS</v>
          </cell>
          <cell r="T32">
            <v>6</v>
          </cell>
        </row>
        <row r="33">
          <cell r="C33" t="str">
            <v>DURACIÓN DEL SPOT</v>
          </cell>
          <cell r="D33">
            <v>3</v>
          </cell>
          <cell r="F33" t="str">
            <v>LARGA</v>
          </cell>
          <cell r="J33">
            <v>5</v>
          </cell>
          <cell r="R33" t="str">
            <v>CORTA</v>
          </cell>
          <cell r="T33">
            <v>15</v>
          </cell>
        </row>
        <row r="34">
          <cell r="C34" t="str">
            <v>SINERGIA  COMUNICACION EN OTROS MEDIOS</v>
          </cell>
          <cell r="D34">
            <v>3</v>
          </cell>
          <cell r="F34" t="str">
            <v xml:space="preserve">ALTA </v>
          </cell>
          <cell r="P34">
            <v>11</v>
          </cell>
          <cell r="R34" t="str">
            <v>BAJA</v>
          </cell>
          <cell r="T34">
            <v>33</v>
          </cell>
        </row>
        <row r="35">
          <cell r="C35" t="str">
            <v>TIPO DE CAMPAÑA</v>
          </cell>
          <cell r="D35">
            <v>3</v>
          </cell>
          <cell r="F35" t="str">
            <v>IMAGEN</v>
          </cell>
          <cell r="H35">
            <v>3</v>
          </cell>
          <cell r="R35" t="str">
            <v>VENTA</v>
          </cell>
          <cell r="T35">
            <v>9</v>
          </cell>
        </row>
        <row r="36">
          <cell r="C36" t="str">
            <v>LINEA DE COMUNICACIÓN</v>
          </cell>
          <cell r="D36">
            <v>3</v>
          </cell>
          <cell r="F36" t="str">
            <v>CONTINUIDAD</v>
          </cell>
          <cell r="J36">
            <v>5</v>
          </cell>
          <cell r="R36" t="str">
            <v>NUEVA IMAGEN</v>
          </cell>
          <cell r="T36">
            <v>15</v>
          </cell>
        </row>
        <row r="38">
          <cell r="C38" t="str">
            <v>SATURACION</v>
          </cell>
          <cell r="D38">
            <v>5</v>
          </cell>
          <cell r="F38" t="str">
            <v>BAJO</v>
          </cell>
          <cell r="P38">
            <v>11</v>
          </cell>
          <cell r="R38" t="str">
            <v>ALTO</v>
          </cell>
          <cell r="T38">
            <v>55</v>
          </cell>
        </row>
        <row r="39">
          <cell r="C39" t="str">
            <v>ACTIVIDAD PUBLICITARIA</v>
          </cell>
          <cell r="D39">
            <v>3</v>
          </cell>
          <cell r="F39" t="str">
            <v>RECIENTE</v>
          </cell>
          <cell r="K39">
            <v>6</v>
          </cell>
          <cell r="R39" t="str">
            <v>AISLADA</v>
          </cell>
          <cell r="T39">
            <v>18</v>
          </cell>
        </row>
        <row r="40">
          <cell r="C40" t="str">
            <v>MIX DE MEDIOS</v>
          </cell>
          <cell r="D40">
            <v>3</v>
          </cell>
          <cell r="F40" t="str">
            <v>MULTIPLES</v>
          </cell>
          <cell r="P40">
            <v>11</v>
          </cell>
          <cell r="R40" t="str">
            <v>UNICO</v>
          </cell>
          <cell r="T40">
            <v>33</v>
          </cell>
        </row>
        <row r="41">
          <cell r="C41" t="str">
            <v>CREATIVIDAD EN MEDIOS (FORMATOS,PATROC..)</v>
          </cell>
          <cell r="D41">
            <v>3</v>
          </cell>
          <cell r="F41" t="str">
            <v>MULTIPLES</v>
          </cell>
          <cell r="I41">
            <v>4</v>
          </cell>
          <cell r="R41" t="str">
            <v>UNICA</v>
          </cell>
          <cell r="T41">
            <v>12</v>
          </cell>
        </row>
        <row r="42">
          <cell r="C42" t="str">
            <v>ESTACIONALIDAD (Nº FASES CAMPAÑA)</v>
          </cell>
          <cell r="D42">
            <v>4</v>
          </cell>
          <cell r="F42" t="str">
            <v>ALTA</v>
          </cell>
          <cell r="I42">
            <v>4</v>
          </cell>
          <cell r="R42" t="str">
            <v>BAJA</v>
          </cell>
          <cell r="T42">
            <v>16</v>
          </cell>
        </row>
        <row r="43">
          <cell r="C43" t="str">
            <v xml:space="preserve">TARGET GROUP </v>
          </cell>
          <cell r="D43">
            <v>3</v>
          </cell>
          <cell r="F43" t="str">
            <v xml:space="preserve">RECEPTIVO </v>
          </cell>
          <cell r="H43">
            <v>3</v>
          </cell>
          <cell r="R43" t="str">
            <v>NO RECEPTIVO</v>
          </cell>
          <cell r="T43">
            <v>9</v>
          </cell>
        </row>
        <row r="44">
          <cell r="C44" t="str">
            <v>ACTIVIDAD COMPETENCIA S.O.V.</v>
          </cell>
          <cell r="D44">
            <v>5</v>
          </cell>
          <cell r="F44" t="str">
            <v>BAJA</v>
          </cell>
          <cell r="L44">
            <v>7</v>
          </cell>
          <cell r="R44" t="str">
            <v>ALTA</v>
          </cell>
          <cell r="T44">
            <v>35</v>
          </cell>
        </row>
        <row r="45">
          <cell r="C45" t="str">
            <v>FASE DE CAMPAÑA</v>
          </cell>
          <cell r="D45">
            <v>3</v>
          </cell>
          <cell r="F45" t="str">
            <v>MANTENIMIENTO</v>
          </cell>
          <cell r="J45">
            <v>5</v>
          </cell>
          <cell r="R45" t="str">
            <v>LANZAMIENTO</v>
          </cell>
          <cell r="T45">
            <v>15</v>
          </cell>
        </row>
        <row r="46">
          <cell r="C46">
            <v>60</v>
          </cell>
          <cell r="E46" t="str">
            <v>FRECUENCIA EFECTIVA RECOMENDADA:</v>
          </cell>
          <cell r="S46">
            <v>5.4755824790307539</v>
          </cell>
        </row>
        <row r="47">
          <cell r="D47" t="str">
            <v>NIVEL GRPS RECOMENDADO     1200</v>
          </cell>
          <cell r="E47" t="str">
            <v>GRPS  RECOMENDADO</v>
          </cell>
          <cell r="S47">
            <v>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VE"/>
      <sheetName val="TIT"/>
      <sheetName val="comentarios"/>
      <sheetName val="seguimiento"/>
      <sheetName val="creatividades"/>
      <sheetName val="grafico1"/>
      <sheetName val="grafico2"/>
      <sheetName val="grafico3"/>
      <sheetName val="grafico4"/>
      <sheetName val=" DATOS ACUMULADOS"/>
      <sheetName val="GRAFICOS"/>
      <sheetName val="COMP. IMPR."/>
      <sheetName val="IMPRES. TOT. HORA"/>
      <sheetName val="RATIO TOT. HORA"/>
      <sheetName val="Porc,imp. tot"/>
      <sheetName val="_DATOS_ACUMULADOS"/>
      <sheetName val="COMP__IMPR_"/>
      <sheetName val="IMPRES__TOT__HORA"/>
      <sheetName val="RATIO_TOT__HORA"/>
      <sheetName val="Porc,imp__tot"/>
      <sheetName val="FRECEFECBAILE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EXP_POLIZAS"/>
      <sheetName val="EXP_COTIZA"/>
      <sheetName val="CLIENTES"/>
      <sheetName val="POL. Y COT. X MESES"/>
      <sheetName val="POL._X_MESES_INGLES"/>
      <sheetName val="POL._X_MESES_INTERNET"/>
      <sheetName val="2001vs2002"/>
      <sheetName val="CM"/>
      <sheetName val="nc"/>
      <sheetName val="TVE"/>
      <sheetName val="OPTICO "/>
      <sheetName val="concepto_gasto"/>
      <sheetName val="FRECEFECBAILEYS"/>
    </sheetNames>
    <sheetDataSet>
      <sheetData sheetId="0">
        <row r="3">
          <cell r="A3" t="str">
            <v>IDIOMA</v>
          </cell>
          <cell r="B3">
            <v>0</v>
          </cell>
          <cell r="C3">
            <v>0</v>
          </cell>
          <cell r="D3">
            <v>0</v>
          </cell>
          <cell r="E3">
            <v>0</v>
          </cell>
          <cell r="F3">
            <v>0</v>
          </cell>
          <cell r="G3">
            <v>0</v>
          </cell>
          <cell r="H3">
            <v>0</v>
          </cell>
          <cell r="I3">
            <v>0</v>
          </cell>
          <cell r="J3">
            <v>0</v>
          </cell>
          <cell r="K3">
            <v>940</v>
          </cell>
          <cell r="L3">
            <v>861</v>
          </cell>
          <cell r="M3">
            <v>718</v>
          </cell>
        </row>
        <row r="4">
          <cell r="A4" t="str">
            <v>INDUCCIONES</v>
          </cell>
          <cell r="B4">
            <v>0</v>
          </cell>
          <cell r="C4">
            <v>0</v>
          </cell>
          <cell r="D4">
            <v>0</v>
          </cell>
          <cell r="E4">
            <v>0</v>
          </cell>
          <cell r="F4">
            <v>0</v>
          </cell>
          <cell r="G4">
            <v>0</v>
          </cell>
          <cell r="H4">
            <v>0</v>
          </cell>
          <cell r="I4">
            <v>0</v>
          </cell>
          <cell r="J4">
            <v>0</v>
          </cell>
          <cell r="K4">
            <v>1674</v>
          </cell>
          <cell r="L4">
            <v>1536</v>
          </cell>
          <cell r="M4">
            <v>1751</v>
          </cell>
        </row>
        <row r="5">
          <cell r="A5" t="str">
            <v>INDUCCIONES_AGENTES</v>
          </cell>
          <cell r="B5">
            <v>0</v>
          </cell>
          <cell r="C5">
            <v>0</v>
          </cell>
          <cell r="D5">
            <v>0</v>
          </cell>
          <cell r="E5">
            <v>0</v>
          </cell>
          <cell r="F5">
            <v>0</v>
          </cell>
          <cell r="G5">
            <v>0</v>
          </cell>
          <cell r="H5">
            <v>0</v>
          </cell>
          <cell r="I5">
            <v>0</v>
          </cell>
          <cell r="J5">
            <v>0</v>
          </cell>
          <cell r="K5">
            <v>165</v>
          </cell>
          <cell r="L5">
            <v>156</v>
          </cell>
          <cell r="M5">
            <v>180</v>
          </cell>
        </row>
        <row r="6">
          <cell r="A6" t="str">
            <v>INDUCCIONES_AGENTES_AGENTES</v>
          </cell>
          <cell r="B6">
            <v>0</v>
          </cell>
          <cell r="C6">
            <v>0</v>
          </cell>
          <cell r="D6">
            <v>0</v>
          </cell>
          <cell r="E6">
            <v>0</v>
          </cell>
          <cell r="F6">
            <v>0</v>
          </cell>
          <cell r="G6">
            <v>0</v>
          </cell>
          <cell r="H6">
            <v>0</v>
          </cell>
          <cell r="I6">
            <v>0</v>
          </cell>
          <cell r="J6">
            <v>0</v>
          </cell>
          <cell r="K6">
            <v>165</v>
          </cell>
          <cell r="L6">
            <v>156</v>
          </cell>
          <cell r="M6">
            <v>180</v>
          </cell>
        </row>
        <row r="7">
          <cell r="A7" t="str">
            <v>INDUCCIONES_CONCESIONARIOS</v>
          </cell>
          <cell r="B7">
            <v>0</v>
          </cell>
          <cell r="C7">
            <v>0</v>
          </cell>
          <cell r="D7">
            <v>0</v>
          </cell>
          <cell r="E7">
            <v>0</v>
          </cell>
          <cell r="F7">
            <v>0</v>
          </cell>
          <cell r="G7">
            <v>0</v>
          </cell>
          <cell r="H7">
            <v>0</v>
          </cell>
          <cell r="I7">
            <v>0</v>
          </cell>
          <cell r="J7">
            <v>0</v>
          </cell>
          <cell r="K7">
            <v>1161</v>
          </cell>
          <cell r="L7">
            <v>1114</v>
          </cell>
          <cell r="M7">
            <v>1143</v>
          </cell>
        </row>
        <row r="8">
          <cell r="A8" t="str">
            <v>INDUCCIONES_CONCESIONARIOS_CONCESIONARIOS</v>
          </cell>
          <cell r="B8">
            <v>0</v>
          </cell>
          <cell r="C8">
            <v>0</v>
          </cell>
          <cell r="D8">
            <v>0</v>
          </cell>
          <cell r="E8">
            <v>0</v>
          </cell>
          <cell r="F8">
            <v>0</v>
          </cell>
          <cell r="G8">
            <v>0</v>
          </cell>
          <cell r="H8">
            <v>0</v>
          </cell>
          <cell r="I8">
            <v>0</v>
          </cell>
          <cell r="J8">
            <v>0</v>
          </cell>
          <cell r="K8">
            <v>1125</v>
          </cell>
          <cell r="L8">
            <v>1068</v>
          </cell>
          <cell r="M8">
            <v>1077</v>
          </cell>
        </row>
        <row r="9">
          <cell r="A9" t="str">
            <v>INDUCCIONES_CONCESIONARIOS_MCS</v>
          </cell>
          <cell r="B9">
            <v>0</v>
          </cell>
          <cell r="C9">
            <v>0</v>
          </cell>
          <cell r="D9">
            <v>0</v>
          </cell>
          <cell r="E9">
            <v>0</v>
          </cell>
          <cell r="F9">
            <v>0</v>
          </cell>
          <cell r="G9">
            <v>0</v>
          </cell>
          <cell r="H9">
            <v>0</v>
          </cell>
          <cell r="I9">
            <v>0</v>
          </cell>
          <cell r="J9">
            <v>0</v>
          </cell>
          <cell r="K9">
            <v>36</v>
          </cell>
          <cell r="L9">
            <v>46</v>
          </cell>
          <cell r="M9">
            <v>66</v>
          </cell>
        </row>
        <row r="10">
          <cell r="A10" t="str">
            <v>INDUCCIONES_FREEDONLAND</v>
          </cell>
          <cell r="B10">
            <v>0</v>
          </cell>
          <cell r="C10">
            <v>0</v>
          </cell>
          <cell r="D10">
            <v>0</v>
          </cell>
          <cell r="E10">
            <v>0</v>
          </cell>
          <cell r="F10">
            <v>0</v>
          </cell>
          <cell r="G10">
            <v>0</v>
          </cell>
          <cell r="H10">
            <v>0</v>
          </cell>
          <cell r="I10">
            <v>0</v>
          </cell>
          <cell r="J10">
            <v>0</v>
          </cell>
          <cell r="K10">
            <v>92</v>
          </cell>
          <cell r="L10">
            <v>59</v>
          </cell>
          <cell r="M10">
            <v>51</v>
          </cell>
        </row>
        <row r="11">
          <cell r="A11" t="str">
            <v>INDUCCIONES_LINKS</v>
          </cell>
          <cell r="B11">
            <v>0</v>
          </cell>
          <cell r="C11">
            <v>0</v>
          </cell>
          <cell r="D11">
            <v>0</v>
          </cell>
          <cell r="E11">
            <v>0</v>
          </cell>
          <cell r="F11">
            <v>0</v>
          </cell>
          <cell r="G11">
            <v>0</v>
          </cell>
          <cell r="H11">
            <v>0</v>
          </cell>
          <cell r="I11">
            <v>0</v>
          </cell>
          <cell r="J11">
            <v>0</v>
          </cell>
          <cell r="K11">
            <v>43</v>
          </cell>
          <cell r="L11">
            <v>42</v>
          </cell>
          <cell r="M11">
            <v>28</v>
          </cell>
        </row>
        <row r="12">
          <cell r="A12" t="str">
            <v>INDUCCIONES_LINKS_CORREDURIA_BK</v>
          </cell>
          <cell r="B12">
            <v>0</v>
          </cell>
          <cell r="C12">
            <v>0</v>
          </cell>
          <cell r="D12">
            <v>0</v>
          </cell>
          <cell r="E12">
            <v>0</v>
          </cell>
          <cell r="F12">
            <v>0</v>
          </cell>
          <cell r="G12">
            <v>0</v>
          </cell>
          <cell r="H12">
            <v>0</v>
          </cell>
          <cell r="I12">
            <v>0</v>
          </cell>
          <cell r="J12">
            <v>0</v>
          </cell>
          <cell r="K12">
            <v>43</v>
          </cell>
          <cell r="L12">
            <v>42</v>
          </cell>
          <cell r="M12">
            <v>28</v>
          </cell>
        </row>
        <row r="13">
          <cell r="A13" t="str">
            <v>INDUCCIONES_MARCAS_BLANCAS</v>
          </cell>
          <cell r="B13">
            <v>0</v>
          </cell>
          <cell r="C13">
            <v>0</v>
          </cell>
          <cell r="D13">
            <v>0</v>
          </cell>
          <cell r="E13">
            <v>0</v>
          </cell>
          <cell r="F13">
            <v>0</v>
          </cell>
          <cell r="G13">
            <v>0</v>
          </cell>
          <cell r="H13">
            <v>0</v>
          </cell>
          <cell r="I13">
            <v>0</v>
          </cell>
          <cell r="J13">
            <v>0</v>
          </cell>
          <cell r="K13">
            <v>213</v>
          </cell>
          <cell r="L13">
            <v>165</v>
          </cell>
          <cell r="M13">
            <v>349</v>
          </cell>
        </row>
        <row r="14">
          <cell r="A14" t="str">
            <v>INDUCCIONES_MARCAS_BLANCAS_CARREFOUR</v>
          </cell>
          <cell r="B14">
            <v>0</v>
          </cell>
          <cell r="C14">
            <v>0</v>
          </cell>
          <cell r="D14">
            <v>0</v>
          </cell>
          <cell r="E14">
            <v>0</v>
          </cell>
          <cell r="F14">
            <v>0</v>
          </cell>
          <cell r="G14">
            <v>0</v>
          </cell>
          <cell r="H14">
            <v>0</v>
          </cell>
          <cell r="I14">
            <v>0</v>
          </cell>
          <cell r="J14">
            <v>0</v>
          </cell>
          <cell r="K14">
            <v>213</v>
          </cell>
          <cell r="L14">
            <v>165</v>
          </cell>
          <cell r="M14">
            <v>349</v>
          </cell>
        </row>
        <row r="15">
          <cell r="A15" t="str">
            <v>INTERNET</v>
          </cell>
          <cell r="B15">
            <v>0</v>
          </cell>
          <cell r="C15">
            <v>0</v>
          </cell>
          <cell r="D15">
            <v>0</v>
          </cell>
          <cell r="E15">
            <v>0</v>
          </cell>
          <cell r="F15">
            <v>0</v>
          </cell>
          <cell r="G15">
            <v>0</v>
          </cell>
          <cell r="H15">
            <v>0</v>
          </cell>
          <cell r="I15">
            <v>0</v>
          </cell>
          <cell r="J15">
            <v>0</v>
          </cell>
          <cell r="K15">
            <v>1815</v>
          </cell>
          <cell r="L15">
            <v>1848</v>
          </cell>
          <cell r="M15">
            <v>2008</v>
          </cell>
        </row>
        <row r="16">
          <cell r="A16" t="str">
            <v>INTERNET_INT_CLIENT</v>
          </cell>
          <cell r="B16">
            <v>0</v>
          </cell>
          <cell r="C16">
            <v>0</v>
          </cell>
          <cell r="D16">
            <v>0</v>
          </cell>
          <cell r="E16">
            <v>0</v>
          </cell>
          <cell r="F16">
            <v>0</v>
          </cell>
          <cell r="G16">
            <v>0</v>
          </cell>
          <cell r="H16">
            <v>0</v>
          </cell>
          <cell r="I16">
            <v>0</v>
          </cell>
          <cell r="J16">
            <v>0</v>
          </cell>
          <cell r="K16">
            <v>1812</v>
          </cell>
          <cell r="L16">
            <v>1848</v>
          </cell>
          <cell r="M16">
            <v>2008</v>
          </cell>
        </row>
        <row r="17">
          <cell r="A17" t="str">
            <v>INTERNET_INT_OTROS</v>
          </cell>
          <cell r="B17">
            <v>0</v>
          </cell>
          <cell r="C17">
            <v>0</v>
          </cell>
          <cell r="D17">
            <v>0</v>
          </cell>
          <cell r="E17">
            <v>0</v>
          </cell>
          <cell r="F17">
            <v>0</v>
          </cell>
          <cell r="G17">
            <v>0</v>
          </cell>
          <cell r="H17">
            <v>0</v>
          </cell>
          <cell r="I17">
            <v>0</v>
          </cell>
          <cell r="J17">
            <v>0</v>
          </cell>
          <cell r="K17">
            <v>3</v>
          </cell>
          <cell r="L17">
            <v>0</v>
          </cell>
          <cell r="M17">
            <v>0</v>
          </cell>
        </row>
        <row r="18">
          <cell r="A18" t="str">
            <v>MASS_MEDIA</v>
          </cell>
          <cell r="B18">
            <v>0</v>
          </cell>
          <cell r="C18">
            <v>0</v>
          </cell>
          <cell r="D18">
            <v>0</v>
          </cell>
          <cell r="E18">
            <v>0</v>
          </cell>
          <cell r="F18">
            <v>0</v>
          </cell>
          <cell r="G18">
            <v>0</v>
          </cell>
          <cell r="H18">
            <v>0</v>
          </cell>
          <cell r="I18">
            <v>0</v>
          </cell>
          <cell r="J18">
            <v>0</v>
          </cell>
          <cell r="K18">
            <v>18740</v>
          </cell>
          <cell r="L18">
            <v>17228</v>
          </cell>
          <cell r="M18">
            <v>16317</v>
          </cell>
        </row>
        <row r="19">
          <cell r="A19" t="str">
            <v>MASS_MEDIA_CAMPAÑAS_PRECIO</v>
          </cell>
          <cell r="B19">
            <v>0</v>
          </cell>
          <cell r="C19">
            <v>0</v>
          </cell>
          <cell r="D19">
            <v>0</v>
          </cell>
          <cell r="E19">
            <v>0</v>
          </cell>
          <cell r="F19">
            <v>0</v>
          </cell>
          <cell r="G19">
            <v>0</v>
          </cell>
          <cell r="H19">
            <v>0</v>
          </cell>
          <cell r="I19">
            <v>0</v>
          </cell>
          <cell r="J19">
            <v>0</v>
          </cell>
          <cell r="K19">
            <v>32</v>
          </cell>
          <cell r="L19">
            <v>29</v>
          </cell>
          <cell r="M19">
            <v>36</v>
          </cell>
        </row>
        <row r="20">
          <cell r="A20" t="str">
            <v>MASS_MEDIA_CATALAN</v>
          </cell>
          <cell r="B20">
            <v>0</v>
          </cell>
          <cell r="C20">
            <v>0</v>
          </cell>
          <cell r="D20">
            <v>0</v>
          </cell>
          <cell r="E20">
            <v>0</v>
          </cell>
          <cell r="F20">
            <v>0</v>
          </cell>
          <cell r="G20">
            <v>0</v>
          </cell>
          <cell r="H20">
            <v>0</v>
          </cell>
          <cell r="I20">
            <v>0</v>
          </cell>
          <cell r="J20">
            <v>0</v>
          </cell>
          <cell r="K20">
            <v>1</v>
          </cell>
          <cell r="L20">
            <v>0</v>
          </cell>
          <cell r="M20">
            <v>0</v>
          </cell>
        </row>
        <row r="21">
          <cell r="A21" t="str">
            <v>MASS_MEDIA_MASS_MEDIA</v>
          </cell>
          <cell r="B21">
            <v>0</v>
          </cell>
          <cell r="C21">
            <v>0</v>
          </cell>
          <cell r="D21">
            <v>0</v>
          </cell>
          <cell r="E21">
            <v>0</v>
          </cell>
          <cell r="F21">
            <v>0</v>
          </cell>
          <cell r="G21">
            <v>0</v>
          </cell>
          <cell r="H21">
            <v>0</v>
          </cell>
          <cell r="I21">
            <v>0</v>
          </cell>
          <cell r="J21">
            <v>0</v>
          </cell>
          <cell r="K21">
            <v>18707</v>
          </cell>
          <cell r="L21">
            <v>17199</v>
          </cell>
          <cell r="M21">
            <v>16281</v>
          </cell>
        </row>
        <row r="22">
          <cell r="A22" t="str">
            <v>MKD_DIRECTO</v>
          </cell>
          <cell r="B22">
            <v>0</v>
          </cell>
          <cell r="C22">
            <v>0</v>
          </cell>
          <cell r="D22">
            <v>0</v>
          </cell>
          <cell r="E22">
            <v>0</v>
          </cell>
          <cell r="F22">
            <v>0</v>
          </cell>
          <cell r="G22">
            <v>0</v>
          </cell>
          <cell r="H22">
            <v>0</v>
          </cell>
          <cell r="I22">
            <v>0</v>
          </cell>
          <cell r="J22">
            <v>0</v>
          </cell>
          <cell r="K22">
            <v>3054</v>
          </cell>
          <cell r="L22">
            <v>2762</v>
          </cell>
          <cell r="M22">
            <v>1505</v>
          </cell>
        </row>
        <row r="23">
          <cell r="A23" t="str">
            <v>MKD_DIRECTO_CAMPAÑAS</v>
          </cell>
          <cell r="B23">
            <v>0</v>
          </cell>
          <cell r="C23">
            <v>0</v>
          </cell>
          <cell r="D23">
            <v>0</v>
          </cell>
          <cell r="E23">
            <v>0</v>
          </cell>
          <cell r="F23">
            <v>0</v>
          </cell>
          <cell r="G23">
            <v>0</v>
          </cell>
          <cell r="H23">
            <v>0</v>
          </cell>
          <cell r="I23">
            <v>0</v>
          </cell>
          <cell r="J23">
            <v>0</v>
          </cell>
          <cell r="K23">
            <v>576</v>
          </cell>
          <cell r="L23">
            <v>554</v>
          </cell>
          <cell r="M23">
            <v>323</v>
          </cell>
        </row>
        <row r="24">
          <cell r="A24" t="str">
            <v>MKD_DIRECTO_CAMPAÑAS_CAMPAÑAS</v>
          </cell>
          <cell r="B24">
            <v>0</v>
          </cell>
          <cell r="C24">
            <v>0</v>
          </cell>
          <cell r="D24">
            <v>0</v>
          </cell>
          <cell r="E24">
            <v>0</v>
          </cell>
          <cell r="F24">
            <v>0</v>
          </cell>
          <cell r="G24">
            <v>0</v>
          </cell>
          <cell r="H24">
            <v>0</v>
          </cell>
          <cell r="I24">
            <v>0</v>
          </cell>
          <cell r="J24">
            <v>0</v>
          </cell>
          <cell r="K24">
            <v>571</v>
          </cell>
          <cell r="L24">
            <v>551</v>
          </cell>
          <cell r="M24">
            <v>322</v>
          </cell>
        </row>
        <row r="25">
          <cell r="A25" t="str">
            <v>MKD_DIRECTO_CAMPAÑAS_EMPLEADOS</v>
          </cell>
          <cell r="B25">
            <v>0</v>
          </cell>
          <cell r="C25">
            <v>0</v>
          </cell>
          <cell r="D25">
            <v>0</v>
          </cell>
          <cell r="E25">
            <v>0</v>
          </cell>
          <cell r="F25">
            <v>0</v>
          </cell>
          <cell r="G25">
            <v>0</v>
          </cell>
          <cell r="H25">
            <v>0</v>
          </cell>
          <cell r="I25">
            <v>0</v>
          </cell>
          <cell r="J25">
            <v>0</v>
          </cell>
          <cell r="K25">
            <v>5</v>
          </cell>
          <cell r="L25">
            <v>3</v>
          </cell>
          <cell r="M25">
            <v>1</v>
          </cell>
        </row>
        <row r="26">
          <cell r="A26" t="str">
            <v>MKD_DIRECTO_CARTAS</v>
          </cell>
          <cell r="B26">
            <v>0</v>
          </cell>
          <cell r="C26">
            <v>0</v>
          </cell>
          <cell r="D26">
            <v>0</v>
          </cell>
          <cell r="E26">
            <v>0</v>
          </cell>
          <cell r="F26">
            <v>0</v>
          </cell>
          <cell r="G26">
            <v>0</v>
          </cell>
          <cell r="H26">
            <v>0</v>
          </cell>
          <cell r="I26">
            <v>0</v>
          </cell>
          <cell r="J26">
            <v>0</v>
          </cell>
          <cell r="K26">
            <v>2116</v>
          </cell>
          <cell r="L26">
            <v>1834</v>
          </cell>
          <cell r="M26">
            <v>1037</v>
          </cell>
        </row>
        <row r="27">
          <cell r="A27" t="str">
            <v>MKD_DIRECTO_MGM</v>
          </cell>
          <cell r="B27">
            <v>0</v>
          </cell>
          <cell r="C27">
            <v>0</v>
          </cell>
          <cell r="D27">
            <v>0</v>
          </cell>
          <cell r="E27">
            <v>0</v>
          </cell>
          <cell r="F27">
            <v>0</v>
          </cell>
          <cell r="G27">
            <v>0</v>
          </cell>
          <cell r="H27">
            <v>0</v>
          </cell>
          <cell r="I27">
            <v>0</v>
          </cell>
          <cell r="J27">
            <v>0</v>
          </cell>
          <cell r="K27">
            <v>362</v>
          </cell>
          <cell r="L27">
            <v>374</v>
          </cell>
          <cell r="M27">
            <v>145</v>
          </cell>
        </row>
      </sheetData>
      <sheetData sheetId="1">
        <row r="3">
          <cell r="A3" t="str">
            <v>IDIOMA</v>
          </cell>
          <cell r="B3">
            <v>0</v>
          </cell>
          <cell r="C3">
            <v>0</v>
          </cell>
          <cell r="D3">
            <v>0</v>
          </cell>
          <cell r="E3">
            <v>0</v>
          </cell>
          <cell r="F3">
            <v>0</v>
          </cell>
          <cell r="G3">
            <v>0</v>
          </cell>
          <cell r="H3">
            <v>0</v>
          </cell>
          <cell r="I3">
            <v>0</v>
          </cell>
          <cell r="J3">
            <v>0</v>
          </cell>
          <cell r="K3">
            <v>1539</v>
          </cell>
          <cell r="L3">
            <v>1381</v>
          </cell>
          <cell r="M3">
            <v>1041</v>
          </cell>
        </row>
        <row r="4">
          <cell r="A4" t="str">
            <v>INDUCCIONES</v>
          </cell>
          <cell r="B4">
            <v>0</v>
          </cell>
          <cell r="C4">
            <v>0</v>
          </cell>
          <cell r="D4">
            <v>0</v>
          </cell>
          <cell r="E4">
            <v>0</v>
          </cell>
          <cell r="F4">
            <v>0</v>
          </cell>
          <cell r="G4">
            <v>0</v>
          </cell>
          <cell r="H4">
            <v>0</v>
          </cell>
          <cell r="I4">
            <v>0</v>
          </cell>
          <cell r="J4">
            <v>0</v>
          </cell>
          <cell r="K4">
            <v>5448</v>
          </cell>
          <cell r="L4">
            <v>5148</v>
          </cell>
          <cell r="M4">
            <v>5620</v>
          </cell>
        </row>
        <row r="5">
          <cell r="A5" t="str">
            <v>INDUCCIONES_AGENTES</v>
          </cell>
          <cell r="B5">
            <v>0</v>
          </cell>
          <cell r="C5">
            <v>0</v>
          </cell>
          <cell r="D5">
            <v>0</v>
          </cell>
          <cell r="E5">
            <v>0</v>
          </cell>
          <cell r="F5">
            <v>0</v>
          </cell>
          <cell r="G5">
            <v>0</v>
          </cell>
          <cell r="H5">
            <v>0</v>
          </cell>
          <cell r="I5">
            <v>0</v>
          </cell>
          <cell r="J5">
            <v>0</v>
          </cell>
          <cell r="K5">
            <v>556</v>
          </cell>
          <cell r="L5">
            <v>468</v>
          </cell>
          <cell r="M5">
            <v>455</v>
          </cell>
        </row>
        <row r="6">
          <cell r="A6" t="str">
            <v>INDUCCIONES_AGENTES_AGENTES</v>
          </cell>
          <cell r="B6">
            <v>0</v>
          </cell>
          <cell r="C6">
            <v>0</v>
          </cell>
          <cell r="D6">
            <v>0</v>
          </cell>
          <cell r="E6">
            <v>0</v>
          </cell>
          <cell r="F6">
            <v>0</v>
          </cell>
          <cell r="G6">
            <v>0</v>
          </cell>
          <cell r="H6">
            <v>0</v>
          </cell>
          <cell r="I6">
            <v>0</v>
          </cell>
          <cell r="J6">
            <v>0</v>
          </cell>
          <cell r="K6">
            <v>546</v>
          </cell>
          <cell r="L6">
            <v>452</v>
          </cell>
          <cell r="M6">
            <v>434</v>
          </cell>
        </row>
        <row r="7">
          <cell r="A7" t="str">
            <v>INDUCCIONES_AGENTES_AMEX</v>
          </cell>
          <cell r="B7">
            <v>0</v>
          </cell>
          <cell r="C7">
            <v>0</v>
          </cell>
          <cell r="D7">
            <v>0</v>
          </cell>
          <cell r="E7">
            <v>0</v>
          </cell>
          <cell r="F7">
            <v>0</v>
          </cell>
          <cell r="G7">
            <v>0</v>
          </cell>
          <cell r="H7">
            <v>0</v>
          </cell>
          <cell r="I7">
            <v>0</v>
          </cell>
          <cell r="J7">
            <v>0</v>
          </cell>
          <cell r="K7">
            <v>10</v>
          </cell>
          <cell r="L7">
            <v>16</v>
          </cell>
          <cell r="M7">
            <v>21</v>
          </cell>
        </row>
        <row r="8">
          <cell r="A8" t="str">
            <v>INDUCCIONES_CONCESIONARIOS</v>
          </cell>
          <cell r="B8">
            <v>0</v>
          </cell>
          <cell r="C8">
            <v>0</v>
          </cell>
          <cell r="D8">
            <v>0</v>
          </cell>
          <cell r="E8">
            <v>0</v>
          </cell>
          <cell r="F8">
            <v>0</v>
          </cell>
          <cell r="G8">
            <v>0</v>
          </cell>
          <cell r="H8">
            <v>0</v>
          </cell>
          <cell r="I8">
            <v>0</v>
          </cell>
          <cell r="J8">
            <v>0</v>
          </cell>
          <cell r="K8">
            <v>3148</v>
          </cell>
          <cell r="L8">
            <v>3118</v>
          </cell>
          <cell r="M8">
            <v>2844</v>
          </cell>
        </row>
        <row r="9">
          <cell r="A9" t="str">
            <v>INDUCCIONES_CONCESIONARIOS_CONCESIONARIOS</v>
          </cell>
          <cell r="B9">
            <v>0</v>
          </cell>
          <cell r="C9">
            <v>0</v>
          </cell>
          <cell r="D9">
            <v>0</v>
          </cell>
          <cell r="E9">
            <v>0</v>
          </cell>
          <cell r="F9">
            <v>0</v>
          </cell>
          <cell r="G9">
            <v>0</v>
          </cell>
          <cell r="H9">
            <v>0</v>
          </cell>
          <cell r="I9">
            <v>0</v>
          </cell>
          <cell r="J9">
            <v>0</v>
          </cell>
          <cell r="K9">
            <v>2633</v>
          </cell>
          <cell r="L9">
            <v>2570</v>
          </cell>
          <cell r="M9">
            <v>2335</v>
          </cell>
        </row>
        <row r="10">
          <cell r="A10" t="str">
            <v>INDUCCIONES_CONCESIONARIOS_MCS</v>
          </cell>
          <cell r="B10">
            <v>0</v>
          </cell>
          <cell r="C10">
            <v>0</v>
          </cell>
          <cell r="D10">
            <v>0</v>
          </cell>
          <cell r="E10">
            <v>0</v>
          </cell>
          <cell r="F10">
            <v>0</v>
          </cell>
          <cell r="G10">
            <v>0</v>
          </cell>
          <cell r="H10">
            <v>0</v>
          </cell>
          <cell r="I10">
            <v>0</v>
          </cell>
          <cell r="J10">
            <v>0</v>
          </cell>
          <cell r="K10">
            <v>515</v>
          </cell>
          <cell r="L10">
            <v>548</v>
          </cell>
          <cell r="M10">
            <v>509</v>
          </cell>
        </row>
        <row r="11">
          <cell r="A11" t="str">
            <v>INDUCCIONES_FREEDONLAND</v>
          </cell>
          <cell r="B11">
            <v>0</v>
          </cell>
          <cell r="C11">
            <v>0</v>
          </cell>
          <cell r="D11">
            <v>0</v>
          </cell>
          <cell r="E11">
            <v>0</v>
          </cell>
          <cell r="F11">
            <v>0</v>
          </cell>
          <cell r="G11">
            <v>0</v>
          </cell>
          <cell r="H11">
            <v>0</v>
          </cell>
          <cell r="I11">
            <v>0</v>
          </cell>
          <cell r="J11">
            <v>0</v>
          </cell>
          <cell r="K11">
            <v>234</v>
          </cell>
          <cell r="L11">
            <v>255</v>
          </cell>
          <cell r="M11">
            <v>123</v>
          </cell>
        </row>
        <row r="12">
          <cell r="A12" t="str">
            <v>INDUCCIONES_LINKS</v>
          </cell>
          <cell r="B12">
            <v>0</v>
          </cell>
          <cell r="C12">
            <v>0</v>
          </cell>
          <cell r="D12">
            <v>0</v>
          </cell>
          <cell r="E12">
            <v>0</v>
          </cell>
          <cell r="F12">
            <v>0</v>
          </cell>
          <cell r="G12">
            <v>0</v>
          </cell>
          <cell r="H12">
            <v>0</v>
          </cell>
          <cell r="I12">
            <v>0</v>
          </cell>
          <cell r="J12">
            <v>0</v>
          </cell>
          <cell r="K12">
            <v>364</v>
          </cell>
          <cell r="L12">
            <v>382</v>
          </cell>
          <cell r="M12">
            <v>365</v>
          </cell>
        </row>
        <row r="13">
          <cell r="A13" t="str">
            <v>INDUCCIONES_LINKS_CORREDURIA_BK</v>
          </cell>
          <cell r="B13">
            <v>0</v>
          </cell>
          <cell r="C13">
            <v>0</v>
          </cell>
          <cell r="D13">
            <v>0</v>
          </cell>
          <cell r="E13">
            <v>0</v>
          </cell>
          <cell r="F13">
            <v>0</v>
          </cell>
          <cell r="G13">
            <v>0</v>
          </cell>
          <cell r="H13">
            <v>0</v>
          </cell>
          <cell r="I13">
            <v>0</v>
          </cell>
          <cell r="J13">
            <v>0</v>
          </cell>
          <cell r="K13">
            <v>364</v>
          </cell>
          <cell r="L13">
            <v>382</v>
          </cell>
          <cell r="M13">
            <v>365</v>
          </cell>
        </row>
        <row r="14">
          <cell r="A14" t="str">
            <v>INDUCCIONES_MARCAS_BLANCAS</v>
          </cell>
          <cell r="B14">
            <v>0</v>
          </cell>
          <cell r="C14">
            <v>0</v>
          </cell>
          <cell r="D14">
            <v>0</v>
          </cell>
          <cell r="E14">
            <v>0</v>
          </cell>
          <cell r="F14">
            <v>0</v>
          </cell>
          <cell r="G14">
            <v>0</v>
          </cell>
          <cell r="H14">
            <v>0</v>
          </cell>
          <cell r="I14">
            <v>0</v>
          </cell>
          <cell r="J14">
            <v>0</v>
          </cell>
          <cell r="K14">
            <v>1146</v>
          </cell>
          <cell r="L14">
            <v>925</v>
          </cell>
          <cell r="M14">
            <v>1833</v>
          </cell>
        </row>
        <row r="15">
          <cell r="A15" t="str">
            <v>INDUCCIONES_MARCAS_BLANCAS_CARREFOUR</v>
          </cell>
          <cell r="B15">
            <v>0</v>
          </cell>
          <cell r="C15">
            <v>0</v>
          </cell>
          <cell r="D15">
            <v>0</v>
          </cell>
          <cell r="E15">
            <v>0</v>
          </cell>
          <cell r="F15">
            <v>0</v>
          </cell>
          <cell r="G15">
            <v>0</v>
          </cell>
          <cell r="H15">
            <v>0</v>
          </cell>
          <cell r="I15">
            <v>0</v>
          </cell>
          <cell r="J15">
            <v>0</v>
          </cell>
          <cell r="K15">
            <v>1146</v>
          </cell>
          <cell r="L15">
            <v>925</v>
          </cell>
          <cell r="M15">
            <v>1833</v>
          </cell>
        </row>
        <row r="16">
          <cell r="A16" t="str">
            <v>INTERNET</v>
          </cell>
          <cell r="B16">
            <v>0</v>
          </cell>
          <cell r="C16">
            <v>0</v>
          </cell>
          <cell r="D16">
            <v>0</v>
          </cell>
          <cell r="E16">
            <v>0</v>
          </cell>
          <cell r="F16">
            <v>0</v>
          </cell>
          <cell r="G16">
            <v>0</v>
          </cell>
          <cell r="H16">
            <v>0</v>
          </cell>
          <cell r="I16">
            <v>0</v>
          </cell>
          <cell r="J16">
            <v>0</v>
          </cell>
          <cell r="K16">
            <v>20407</v>
          </cell>
          <cell r="L16">
            <v>21068</v>
          </cell>
          <cell r="M16">
            <v>16754</v>
          </cell>
        </row>
        <row r="17">
          <cell r="A17" t="str">
            <v>INTERNET_INT_CLIENT</v>
          </cell>
          <cell r="B17">
            <v>0</v>
          </cell>
          <cell r="C17">
            <v>0</v>
          </cell>
          <cell r="D17">
            <v>0</v>
          </cell>
          <cell r="E17">
            <v>0</v>
          </cell>
          <cell r="F17">
            <v>0</v>
          </cell>
          <cell r="G17">
            <v>0</v>
          </cell>
          <cell r="H17">
            <v>0</v>
          </cell>
          <cell r="I17">
            <v>0</v>
          </cell>
          <cell r="J17">
            <v>0</v>
          </cell>
          <cell r="K17">
            <v>20404</v>
          </cell>
          <cell r="L17">
            <v>21068</v>
          </cell>
          <cell r="M17">
            <v>16725</v>
          </cell>
        </row>
        <row r="18">
          <cell r="A18" t="str">
            <v>INTERNET_INT_OTROS</v>
          </cell>
          <cell r="B18">
            <v>0</v>
          </cell>
          <cell r="C18">
            <v>0</v>
          </cell>
          <cell r="D18">
            <v>0</v>
          </cell>
          <cell r="E18">
            <v>0</v>
          </cell>
          <cell r="F18">
            <v>0</v>
          </cell>
          <cell r="G18">
            <v>0</v>
          </cell>
          <cell r="H18">
            <v>0</v>
          </cell>
          <cell r="I18">
            <v>0</v>
          </cell>
          <cell r="J18">
            <v>0</v>
          </cell>
          <cell r="K18">
            <v>3</v>
          </cell>
          <cell r="L18">
            <v>0</v>
          </cell>
          <cell r="M18">
            <v>29</v>
          </cell>
        </row>
        <row r="19">
          <cell r="A19" t="str">
            <v>MASS_MEDIA</v>
          </cell>
          <cell r="B19">
            <v>0</v>
          </cell>
          <cell r="C19">
            <v>0</v>
          </cell>
          <cell r="D19">
            <v>0</v>
          </cell>
          <cell r="E19">
            <v>0</v>
          </cell>
          <cell r="F19">
            <v>0</v>
          </cell>
          <cell r="G19">
            <v>0</v>
          </cell>
          <cell r="H19">
            <v>0</v>
          </cell>
          <cell r="I19">
            <v>0</v>
          </cell>
          <cell r="J19">
            <v>0</v>
          </cell>
          <cell r="K19">
            <v>68250</v>
          </cell>
          <cell r="L19">
            <v>61116</v>
          </cell>
          <cell r="M19">
            <v>46523</v>
          </cell>
        </row>
        <row r="20">
          <cell r="A20" t="str">
            <v>MASS_MEDIA_CAMPAÑAS_PRECIO</v>
          </cell>
          <cell r="B20">
            <v>0</v>
          </cell>
          <cell r="C20">
            <v>0</v>
          </cell>
          <cell r="D20">
            <v>0</v>
          </cell>
          <cell r="E20">
            <v>0</v>
          </cell>
          <cell r="F20">
            <v>0</v>
          </cell>
          <cell r="G20">
            <v>0</v>
          </cell>
          <cell r="H20">
            <v>0</v>
          </cell>
          <cell r="I20">
            <v>0</v>
          </cell>
          <cell r="J20">
            <v>0</v>
          </cell>
          <cell r="K20">
            <v>102</v>
          </cell>
          <cell r="L20">
            <v>78</v>
          </cell>
          <cell r="M20">
            <v>70</v>
          </cell>
        </row>
        <row r="21">
          <cell r="A21" t="str">
            <v>MASS_MEDIA_MASS_MEDIA</v>
          </cell>
          <cell r="B21">
            <v>0</v>
          </cell>
          <cell r="C21">
            <v>0</v>
          </cell>
          <cell r="D21">
            <v>0</v>
          </cell>
          <cell r="E21">
            <v>0</v>
          </cell>
          <cell r="F21">
            <v>0</v>
          </cell>
          <cell r="G21">
            <v>0</v>
          </cell>
          <cell r="H21">
            <v>0</v>
          </cell>
          <cell r="I21">
            <v>0</v>
          </cell>
          <cell r="J21">
            <v>0</v>
          </cell>
          <cell r="K21">
            <v>68148</v>
          </cell>
          <cell r="L21">
            <v>61038</v>
          </cell>
          <cell r="M21">
            <v>46453</v>
          </cell>
        </row>
        <row r="22">
          <cell r="A22" t="str">
            <v>MKD_DIRECTO</v>
          </cell>
          <cell r="B22">
            <v>0</v>
          </cell>
          <cell r="C22">
            <v>0</v>
          </cell>
          <cell r="D22">
            <v>0</v>
          </cell>
          <cell r="E22">
            <v>0</v>
          </cell>
          <cell r="F22">
            <v>0</v>
          </cell>
          <cell r="G22">
            <v>0</v>
          </cell>
          <cell r="H22">
            <v>0</v>
          </cell>
          <cell r="I22">
            <v>0</v>
          </cell>
          <cell r="J22">
            <v>0</v>
          </cell>
          <cell r="K22">
            <v>4678</v>
          </cell>
          <cell r="L22">
            <v>4316</v>
          </cell>
          <cell r="M22">
            <v>2284</v>
          </cell>
        </row>
        <row r="23">
          <cell r="A23" t="str">
            <v>MKD_DIRECTO_CAMPAÑAS</v>
          </cell>
          <cell r="B23">
            <v>0</v>
          </cell>
          <cell r="C23">
            <v>0</v>
          </cell>
          <cell r="D23">
            <v>0</v>
          </cell>
          <cell r="E23">
            <v>0</v>
          </cell>
          <cell r="F23">
            <v>0</v>
          </cell>
          <cell r="G23">
            <v>0</v>
          </cell>
          <cell r="H23">
            <v>0</v>
          </cell>
          <cell r="I23">
            <v>0</v>
          </cell>
          <cell r="J23">
            <v>0</v>
          </cell>
          <cell r="K23">
            <v>698</v>
          </cell>
          <cell r="L23">
            <v>652</v>
          </cell>
          <cell r="M23">
            <v>405</v>
          </cell>
        </row>
        <row r="24">
          <cell r="A24" t="str">
            <v>MKD_DIRECTO_CAMPAÑAS_CAMPAÑAS</v>
          </cell>
          <cell r="B24">
            <v>0</v>
          </cell>
          <cell r="C24">
            <v>0</v>
          </cell>
          <cell r="D24">
            <v>0</v>
          </cell>
          <cell r="E24">
            <v>0</v>
          </cell>
          <cell r="F24">
            <v>0</v>
          </cell>
          <cell r="G24">
            <v>0</v>
          </cell>
          <cell r="H24">
            <v>0</v>
          </cell>
          <cell r="I24">
            <v>0</v>
          </cell>
          <cell r="J24">
            <v>0</v>
          </cell>
          <cell r="K24">
            <v>683</v>
          </cell>
          <cell r="L24">
            <v>637</v>
          </cell>
          <cell r="M24">
            <v>398</v>
          </cell>
        </row>
        <row r="25">
          <cell r="A25" t="str">
            <v>MKD_DIRECTO_CAMPAÑAS_EMPLEADOS</v>
          </cell>
          <cell r="B25">
            <v>0</v>
          </cell>
          <cell r="C25">
            <v>0</v>
          </cell>
          <cell r="D25">
            <v>0</v>
          </cell>
          <cell r="E25">
            <v>0</v>
          </cell>
          <cell r="F25">
            <v>0</v>
          </cell>
          <cell r="G25">
            <v>0</v>
          </cell>
          <cell r="H25">
            <v>0</v>
          </cell>
          <cell r="I25">
            <v>0</v>
          </cell>
          <cell r="J25">
            <v>0</v>
          </cell>
          <cell r="K25">
            <v>15</v>
          </cell>
          <cell r="L25">
            <v>15</v>
          </cell>
          <cell r="M25">
            <v>7</v>
          </cell>
        </row>
        <row r="26">
          <cell r="A26" t="str">
            <v>MKD_DIRECTO_CARTAS</v>
          </cell>
          <cell r="B26">
            <v>0</v>
          </cell>
          <cell r="C26">
            <v>0</v>
          </cell>
          <cell r="D26">
            <v>0</v>
          </cell>
          <cell r="E26">
            <v>0</v>
          </cell>
          <cell r="F26">
            <v>0</v>
          </cell>
          <cell r="G26">
            <v>0</v>
          </cell>
          <cell r="H26">
            <v>0</v>
          </cell>
          <cell r="I26">
            <v>0</v>
          </cell>
          <cell r="J26">
            <v>0</v>
          </cell>
          <cell r="K26">
            <v>3620</v>
          </cell>
          <cell r="L26">
            <v>3313</v>
          </cell>
          <cell r="M26">
            <v>1782</v>
          </cell>
        </row>
        <row r="27">
          <cell r="A27" t="str">
            <v>MKD_DIRECTO_MGM</v>
          </cell>
          <cell r="B27">
            <v>0</v>
          </cell>
          <cell r="C27">
            <v>0</v>
          </cell>
          <cell r="D27">
            <v>0</v>
          </cell>
          <cell r="E27">
            <v>0</v>
          </cell>
          <cell r="F27">
            <v>0</v>
          </cell>
          <cell r="G27">
            <v>0</v>
          </cell>
          <cell r="H27">
            <v>0</v>
          </cell>
          <cell r="I27">
            <v>0</v>
          </cell>
          <cell r="J27">
            <v>0</v>
          </cell>
          <cell r="K27">
            <v>360</v>
          </cell>
          <cell r="L27">
            <v>351</v>
          </cell>
          <cell r="M27">
            <v>97</v>
          </cell>
        </row>
        <row r="28">
          <cell r="A28" t="str">
            <v>MKD_DIRECTO_CARTAS</v>
          </cell>
          <cell r="B28">
            <v>1926</v>
          </cell>
          <cell r="C28">
            <v>0</v>
          </cell>
          <cell r="D28">
            <v>0</v>
          </cell>
          <cell r="E28">
            <v>0</v>
          </cell>
          <cell r="F28">
            <v>0</v>
          </cell>
          <cell r="G28">
            <v>0</v>
          </cell>
          <cell r="H28">
            <v>0</v>
          </cell>
          <cell r="I28">
            <v>0</v>
          </cell>
          <cell r="J28">
            <v>0</v>
          </cell>
          <cell r="K28">
            <v>0</v>
          </cell>
          <cell r="L28">
            <v>3323</v>
          </cell>
          <cell r="M28">
            <v>1789</v>
          </cell>
        </row>
        <row r="29">
          <cell r="A29" t="str">
            <v>MKD_DIRECTO_MGM</v>
          </cell>
          <cell r="B29">
            <v>190</v>
          </cell>
          <cell r="C29">
            <v>0</v>
          </cell>
          <cell r="D29">
            <v>0</v>
          </cell>
          <cell r="E29">
            <v>0</v>
          </cell>
          <cell r="F29">
            <v>0</v>
          </cell>
          <cell r="G29">
            <v>0</v>
          </cell>
          <cell r="H29">
            <v>0</v>
          </cell>
          <cell r="I29">
            <v>0</v>
          </cell>
          <cell r="J29">
            <v>0</v>
          </cell>
          <cell r="K29">
            <v>0</v>
          </cell>
          <cell r="L29">
            <v>445</v>
          </cell>
          <cell r="M29">
            <v>383</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5 Promoción Feb"/>
      <sheetName val="A3 Promoción Feb"/>
      <sheetName val="TVE Promoción Feb "/>
      <sheetName val="TVE Teaser"/>
      <sheetName val="Rosto"/>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V"/>
      <sheetName val="TITULO"/>
      <sheetName val="RESUMEN"/>
      <sheetName val="TIT"/>
      <sheetName val="EVATV1"/>
      <sheetName val="EVATV2"/>
      <sheetName val="EVATV3"/>
      <sheetName val="BLOQUE"/>
      <sheetName val="BLOQUE (2)"/>
      <sheetName val="TVE1"/>
      <sheetName val="LA2"/>
      <sheetName val="ANT3 "/>
      <sheetName val="TEL5"/>
      <sheetName val="TM3"/>
      <sheetName val="TV3"/>
      <sheetName val="C33"/>
      <sheetName val="C9"/>
      <sheetName val="CSUR"/>
      <sheetName val="TVG"/>
      <sheetName val="ETB2"/>
      <sheetName val="CANAL7"/>
      <sheetName val="TVE1 CAN"/>
      <sheetName val="TVE2 CAN"/>
      <sheetName val="TIT (2)"/>
      <sheetName val="evalreg"/>
      <sheetName val="Prensa consolidado"/>
      <sheetName val="Prensa Pag col"/>
      <sheetName val="Robapag"/>
      <sheetName val="Prensa Pag B-n legal"/>
      <sheetName val="TIT1 (4)"/>
      <sheetName val="Revistas"/>
      <sheetName val="TIT1 (3)"/>
      <sheetName val="EXTERIOR"/>
      <sheetName val="TIT1 (6)"/>
      <sheetName val="EVARº"/>
      <sheetName val="RADIO"/>
      <sheetName val="CRONOLOGICO"/>
      <sheetName val="TVE1 20&quot;"/>
      <sheetName val="LA2 20&quot;"/>
      <sheetName val="T5 20&quot;"/>
      <sheetName val="ANT3 20&quot; I"/>
      <sheetName val="mapa"/>
      <sheetName val="Hoja1"/>
      <sheetName val="tv"/>
      <sheetName val=".EvaluaciónTV"/>
      <sheetName val="BLOQUE_(2)"/>
      <sheetName val="ANT3_"/>
      <sheetName val="TVE1_CAN"/>
      <sheetName val="TVE2_CAN"/>
      <sheetName val="TIT_(2)"/>
      <sheetName val="Prensa_consolidado"/>
      <sheetName val="Prensa_Pag_col"/>
      <sheetName val="Prensa_Pag_B-n_legal"/>
      <sheetName val="TIT1_(4)"/>
      <sheetName val="TIT1_(3)"/>
      <sheetName val="TIT1_(6)"/>
      <sheetName val="TVE1_20&quot;"/>
      <sheetName val="LA2_20&quot;"/>
      <sheetName val="T5_20&quot;"/>
      <sheetName val="ANT3_20&quot;_I"/>
      <sheetName val="_EvaluaciónTV"/>
      <sheetName val="BLOQUE_(2)1"/>
      <sheetName val="ANT3_1"/>
      <sheetName val="TVE1_CAN1"/>
      <sheetName val="TVE2_CAN1"/>
      <sheetName val="TIT_(2)1"/>
      <sheetName val="Prensa_consolidado1"/>
      <sheetName val="Prensa_Pag_col1"/>
      <sheetName val="Prensa_Pag_B-n_legal1"/>
      <sheetName val="TIT1_(4)1"/>
      <sheetName val="TIT1_(3)1"/>
      <sheetName val="TIT1_(6)1"/>
      <sheetName val="TVE1_20&quot;1"/>
      <sheetName val="LA2_20&quot;1"/>
      <sheetName val="T5_20&quot;1"/>
      <sheetName val="ANT3_20&quot;_I1"/>
      <sheetName val="_EvaluaciónTV1"/>
      <sheetName val="FRECEFECBAILEYS"/>
      <sheetName val="MACMASK1"/>
      <sheetName val="_EvaluaciónTV2"/>
      <sheetName val="Main"/>
      <sheetName val="TVE20&quot;"/>
      <sheetName val="BLOQUE_(2)2"/>
      <sheetName val="ANT3_2"/>
      <sheetName val="TVE1_CAN2"/>
      <sheetName val="TVE2_CAN2"/>
      <sheetName val="TIT_(2)2"/>
      <sheetName val="Prensa_consolidado2"/>
      <sheetName val="Prensa_Pag_col2"/>
      <sheetName val="Prensa_Pag_B-n_legal2"/>
      <sheetName val="TIT1_(4)2"/>
      <sheetName val="TIT1_(3)2"/>
      <sheetName val="TIT1_(6)2"/>
      <sheetName val="TVE1_20&quot;2"/>
      <sheetName val="LA2_20&quot;2"/>
      <sheetName val="T5_20&quot;2"/>
      <sheetName val="ANT3_20&quot;_I2"/>
      <sheetName val="_EvaluaciónTV3"/>
      <sheetName val="EST_DIFU.XLS"/>
      <sheetName val="EST_DIFU"/>
      <sheetName val="EXP_COTIZA"/>
      <sheetName val="EXP_POLIZAS"/>
      <sheetName val="BS Workings"/>
      <sheetName val="Below EBITDA"/>
      <sheetName val="P&amp;L Divs"/>
      <sheetName val="Non Fin Graphs"/>
      <sheetName val="Opex"/>
      <sheetName val="CAL-221097"/>
      <sheetName val="CAL-181197"/>
      <sheetName val="PRC-TV (0)"/>
      <sheetName val="Sheet4"/>
      <sheetName val="BLOQUE_(2)3"/>
      <sheetName val="ANT3_3"/>
      <sheetName val="TVE1_CAN3"/>
      <sheetName val="TVE2_CAN3"/>
      <sheetName val="TIT_(2)3"/>
      <sheetName val="Prensa_consolidado3"/>
      <sheetName val="Prensa_Pag_col3"/>
      <sheetName val="Prensa_Pag_B-n_legal3"/>
      <sheetName val="TIT1_(4)3"/>
      <sheetName val="TIT1_(3)3"/>
      <sheetName val="TIT1_(6)3"/>
      <sheetName val="TVE1_20&quot;3"/>
      <sheetName val="LA2_20&quot;3"/>
      <sheetName val="T5_20&quot;3"/>
      <sheetName val="ANT3_20&quot;_I3"/>
      <sheetName val="_EvaluaciónTV4"/>
      <sheetName val="EST_DIFU_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su"/>
      <sheetName val="franjas"/>
      <sheetName val="comp"/>
      <sheetName val="sem."/>
      <sheetName val="eva"/>
      <sheetName val="TV3 1"/>
      <sheetName val="TV3 2"/>
      <sheetName val="Cover"/>
      <sheetName val="Magazines  2003"/>
      <sheetName val="Press Sept "/>
      <sheetName val="Press Oct"/>
      <sheetName val="Press Nov"/>
      <sheetName val="Press Dec"/>
      <sheetName val="TV Motociclismo Salida"/>
      <sheetName val="TV Motociclismo Llegada"/>
      <sheetName val="Llamadas Reales Junio"/>
      <sheetName val="TV Motocross"/>
      <sheetName val="TV Motos Velocidad"/>
      <sheetName val="Fórmula 1"/>
      <sheetName val="Estimacion llamadas Octubre"/>
      <sheetName val="Estimacion llamadas Noviembre"/>
      <sheetName val="Estimacion llamadas Diciembre"/>
      <sheetName val="Economic Resume by media"/>
      <sheetName val="TITULO"/>
      <sheetName val="TV3_2"/>
      <sheetName val="sem_"/>
      <sheetName val="TV3_1"/>
      <sheetName val="Magazines__2003"/>
      <sheetName val="Press_Sept_"/>
      <sheetName val="Press_Oct"/>
      <sheetName val="Press_Nov"/>
      <sheetName val="Press_Dec"/>
      <sheetName val="TV_Motociclismo_Salida"/>
      <sheetName val="TV_Motociclismo_Llegada"/>
      <sheetName val="Llamadas_Reales_Junio"/>
      <sheetName val="TV_Motocross"/>
      <sheetName val="TV_Motos_Velocidad"/>
      <sheetName val="Fórmula_1"/>
      <sheetName val="Estimacion_llamadas_Octubre"/>
      <sheetName val="Estimacion_llamadas_Noviembre"/>
      <sheetName val="Estimacion_llamadas_Diciembre"/>
      <sheetName val="Economic_Resume_by_media"/>
      <sheetName val="TV3_21"/>
      <sheetName val="sem_1"/>
      <sheetName val="TV3_11"/>
      <sheetName val="Magazines__20031"/>
      <sheetName val="Press_Sept_1"/>
      <sheetName val="Press_Oct1"/>
      <sheetName val="Press_Nov1"/>
      <sheetName val="Press_Dec1"/>
      <sheetName val="TV_Motociclismo_Salida1"/>
      <sheetName val="TV_Motociclismo_Llegada1"/>
      <sheetName val="Llamadas_Reales_Junio1"/>
      <sheetName val="TV_Motocross1"/>
      <sheetName val="TV_Motos_Velocidad1"/>
      <sheetName val="Fórmula_11"/>
      <sheetName val="Estimacion_llamadas_Octubre1"/>
      <sheetName val="Estimacion_llamadas_Noviembre1"/>
      <sheetName val="Estimacion_llamadas_Diciembre1"/>
      <sheetName val="Economic_Resume_by_media1"/>
      <sheetName val="CALENP"/>
      <sheetName val="channel"/>
      <sheetName val="TV3_22"/>
      <sheetName val="sem_2"/>
      <sheetName val="TV3_12"/>
      <sheetName val="Magazines__20032"/>
      <sheetName val="Press_Sept_2"/>
      <sheetName val="Press_Oct2"/>
      <sheetName val="Press_Nov2"/>
      <sheetName val="Press_Dec2"/>
      <sheetName val="TV_Motociclismo_Salida2"/>
      <sheetName val="TV_Motociclismo_Llegada2"/>
      <sheetName val="Llamadas_Reales_Junio2"/>
      <sheetName val="TV_Motocross2"/>
      <sheetName val="TV_Motos_Velocidad2"/>
      <sheetName val="Fórmula_12"/>
      <sheetName val="Estimacion_llamadas_Octubre2"/>
      <sheetName val="Estimacion_llamadas_Noviembre2"/>
      <sheetName val="Estimacion_llamadas_Diciembre2"/>
      <sheetName val="Economic_Resume_by_media2"/>
      <sheetName val="Sheet1"/>
      <sheetName val="MICRO1"/>
      <sheetName val="MICRO1 (2)"/>
      <sheetName val="Sheet16"/>
      <sheetName val="EXP_COTIZA"/>
      <sheetName val="EXP_POLIZAS"/>
      <sheetName val="Prensa Zaragoza"/>
      <sheetName val="GBM"/>
      <sheetName val="TV3_23"/>
      <sheetName val="sem_3"/>
      <sheetName val="TV3_13"/>
      <sheetName val="Magazines__20033"/>
      <sheetName val="Press_Sept_3"/>
      <sheetName val="Press_Oct3"/>
      <sheetName val="Press_Nov3"/>
      <sheetName val="Press_Dec3"/>
      <sheetName val="TV_Motociclismo_Salida3"/>
      <sheetName val="TV_Motociclismo_Llegada3"/>
      <sheetName val="Llamadas_Reales_Junio3"/>
      <sheetName val="TV_Motocross3"/>
      <sheetName val="TV_Motos_Velocidad3"/>
      <sheetName val="Fórmula_13"/>
      <sheetName val="Estimacion_llamadas_Octubre3"/>
      <sheetName val="Estimacion_llamadas_Noviembre3"/>
      <sheetName val="Estimacion_llamadas_Diciembre3"/>
      <sheetName val="Economic_Resume_by_media3"/>
      <sheetName val="mq remnant5-17"/>
      <sheetName val="CECOS Y ORDENES"/>
      <sheetName val="LARCAL"/>
      <sheetName val="Tabla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RPS TV 98"/>
      <sheetName val="GRPS TV 98 alt 2"/>
      <sheetName val="FRECEFECBAILEYS"/>
      <sheetName val="CONSUMO TV"/>
      <sheetName val="GRPS COMPETENCIA CON MARTINI 97"/>
      <sheetName val="GRPS COMPETENCIA SIN MARTINI 97"/>
      <sheetName val="GRPS COMPETENCIA CON  MARTIN 96"/>
      <sheetName val="GRPS COMPETENCIA SIN MARTIN 96"/>
      <sheetName val="AUD S SANTA 96"/>
      <sheetName val="AUD S SANTA 97"/>
      <sheetName val="OCUPACION SS 96"/>
      <sheetName val="OCUPACION SS 97"/>
      <sheetName val=" S SANTA 97"/>
      <sheetName val=" S SANTA 96"/>
      <sheetName val="AUD P.MAYO 97 "/>
      <sheetName val="OCUPACION P.MAYO 97"/>
      <sheetName val="P. MAYO 97"/>
      <sheetName val="TVE20&quot;"/>
      <sheetName val="madre"/>
      <sheetName val="GRPS TV 98 alt 2 40&quot;"/>
      <sheetName val="HIUNDAY"/>
      <sheetName val="RateCard"/>
      <sheetName val="Resultados Palabras Google"/>
      <sheetName val="Eval Adultos"/>
      <sheetName val="Eval Business"/>
      <sheetName val="Hoja2"/>
      <sheetName val="HP1AMLIST"/>
      <sheetName val="Cob Padres"/>
      <sheetName val="Cob% 18-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ja1"/>
      <sheetName val="OPTICO 2000 NULO"/>
      <sheetName val="OTICO 2000 OK"/>
      <sheetName val="CALCULOS TV"/>
      <sheetName val="COSTES TV"/>
    </sheetNames>
    <sheetDataSet>
      <sheetData sheetId="0" refreshError="1"/>
      <sheetData sheetId="1" refreshError="1"/>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ORTADA"/>
      <sheetName val="AUD 13-24"/>
      <sheetName val="AUD 4+"/>
      <sheetName val="AUD Ind16+"/>
      <sheetName val="AUD PLAN"/>
      <sheetName val="BONITO"/>
      <sheetName val="COSTES"/>
      <sheetName val="INFO"/>
      <sheetName val="ADJUDICACIONES"/>
      <sheetName val="Situación 30"/>
      <sheetName val="Situación  4+"/>
      <sheetName val="Situación Grp's 20"/>
      <sheetName val="Situación Grp's Fto"/>
      <sheetName val="RESUMEN TV TOTAL"/>
      <sheetName val="POSICIONES"/>
      <sheetName val="DPM CADENAS"/>
      <sheetName val="DPM PLAN"/>
      <sheetName val="TVE1Mar"/>
      <sheetName val="LA2Mar"/>
      <sheetName val="Tele5Mar"/>
      <sheetName val="A3Mar"/>
      <sheetName val="CuatroMar"/>
      <sheetName val="TVE1 CAN Mar"/>
      <sheetName val="LA2 CAN Mar"/>
      <sheetName val="TELE5 CAN Mar"/>
      <sheetName val="A3 CAN Mar"/>
      <sheetName val="TVAC Mar"/>
      <sheetName val="DPM CAN Grp's"/>
      <sheetName val="DPM CAN Inv"/>
      <sheetName val="INCIDENCIAS"/>
    </sheetNames>
    <sheetDataSet>
      <sheetData sheetId="0" refreshError="1"/>
      <sheetData sheetId="1" refreshError="1"/>
      <sheetData sheetId="2" refreshError="1"/>
      <sheetData sheetId="3" refreshError="1"/>
      <sheetData sheetId="4" refreshError="1"/>
      <sheetData sheetId="5" refreshError="1"/>
      <sheetData sheetId="6">
        <row r="7">
          <cell r="C7">
            <v>0</v>
          </cell>
          <cell r="D7">
            <v>0</v>
          </cell>
          <cell r="E7">
            <v>4.0201821518301388</v>
          </cell>
          <cell r="F7">
            <v>35.793594040871447</v>
          </cell>
          <cell r="G7">
            <v>28.676568606027899</v>
          </cell>
        </row>
        <row r="10">
          <cell r="C10">
            <v>0</v>
          </cell>
          <cell r="D10">
            <v>0</v>
          </cell>
          <cell r="E10">
            <v>13.773307291666667</v>
          </cell>
          <cell r="F10">
            <v>103.27786696187461</v>
          </cell>
          <cell r="G10">
            <v>64.190061547277665</v>
          </cell>
        </row>
        <row r="11">
          <cell r="C11">
            <v>0</v>
          </cell>
          <cell r="D11">
            <v>0</v>
          </cell>
          <cell r="E11">
            <v>25.186202262266811</v>
          </cell>
          <cell r="F11">
            <v>76.458812823589938</v>
          </cell>
          <cell r="G11">
            <v>43.748595801326289</v>
          </cell>
        </row>
        <row r="12">
          <cell r="C12">
            <v>0</v>
          </cell>
          <cell r="D12">
            <v>0</v>
          </cell>
          <cell r="E12">
            <v>7.1</v>
          </cell>
          <cell r="F12">
            <v>8.1999999999999993</v>
          </cell>
          <cell r="G12">
            <v>11.700000000000001</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refreshError="1"/>
      <sheetData sheetId="27"/>
      <sheetData sheetId="28" refreshError="1"/>
      <sheetData sheetId="2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UBOBJ1"/>
      <sheetName val="PRESUP"/>
      <sheetName val="ESTAC"/>
      <sheetName val="GEOGRF"/>
      <sheetName val="MEDIOS1"/>
      <sheetName val="TV1"/>
      <sheetName val="TV2"/>
      <sheetName val="PR1"/>
      <sheetName val="PR1 (2)"/>
      <sheetName val="REV"/>
      <sheetName val="RADIO"/>
      <sheetName val="RADIO (2)"/>
      <sheetName val="COMPL"/>
      <sheetName val="COMPL (5)"/>
      <sheetName val="COMPL (2)"/>
      <sheetName val="COMPL (3)"/>
      <sheetName val="COMPL (4)"/>
      <sheetName val="CONSID"/>
      <sheetName val="CONSID (2)"/>
      <sheetName val="PR1_(2)"/>
      <sheetName val="RADIO_(2)"/>
      <sheetName val="COMPL_(5)"/>
      <sheetName val="COMPL_(2)"/>
      <sheetName val="COMPL_(3)"/>
      <sheetName val="COMPL_(4)"/>
      <sheetName val="CONSID_(2)"/>
      <sheetName val="Est"/>
      <sheetName val="Vehic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OPTICO 97 98 BAILEYS B-1"/>
      <sheetName val="GRPS TV 98"/>
      <sheetName val="FRECEFECBAILEYS"/>
      <sheetName val="Hoja1"/>
      <sheetName val="Hoja2"/>
      <sheetName val="RESUMEN"/>
      <sheetName val="PORTADA"/>
      <sheetName val="TVE"/>
      <sheetName val="TVE (DISP)"/>
      <sheetName val="AUD.TVE1 "/>
      <sheetName val="La 2"/>
      <sheetName val="AUD. La 2"/>
      <sheetName val="pto nacional"/>
      <sheetName val="OTICO 2000 OK"/>
      <sheetName val="Budget"/>
      <sheetName val="지역-가마감"/>
      <sheetName val="CALEN"/>
      <sheetName val="2.대외공문"/>
      <sheetName val="LARCAL"/>
      <sheetName val="REV"/>
      <sheetName val="CALENP"/>
      <sheetName val="Job Report"/>
      <sheetName val="Payroll Log"/>
      <sheetName val="Petty Cash Log"/>
      <sheetName val="Sales Log"/>
      <sheetName val="ratio duraciones"/>
      <sheetName val="DATE"/>
      <sheetName val="COMPROMETIDO NACIONAL"/>
      <sheetName val="COMPROMETIDO RECONQUISTA"/>
      <sheetName val="COMPROMETIDO TOTAL"/>
      <sheetName val="Prensa Zaragoza"/>
      <sheetName val="96수출"/>
      <sheetName val="PUBOBJ1"/>
      <sheetName val="ML"/>
      <sheetName val="Postales"/>
      <sheetName val="OPTICO_97_98_BAILEYS_B-1"/>
      <sheetName val="GRPS_TV_98"/>
      <sheetName val="TVE_(DISP)"/>
      <sheetName val="AUD_TVE1_"/>
      <sheetName val="La_2"/>
      <sheetName val="AUD__La_2"/>
      <sheetName val="OTICO_2000_OK"/>
      <sheetName val="pto_nacional"/>
      <sheetName val="OPTICO_97_98_BAILEYS_B-11"/>
      <sheetName val="GRPS_TV_981"/>
      <sheetName val="TVE_(DISP)1"/>
      <sheetName val="AUD_TVE1_1"/>
      <sheetName val="La_21"/>
      <sheetName val="AUD__La_21"/>
      <sheetName val="OTICO_2000_OK1"/>
      <sheetName val="pto_nacional1"/>
      <sheetName val="2_대외공문"/>
      <sheetName val="TITULO"/>
      <sheetName val="tve semana santa"/>
      <sheetName val="HIUNDAY"/>
      <sheetName val="RateCard"/>
      <sheetName val="CVT산정"/>
      <sheetName val="COMPROMETIDO_NACIONAL"/>
      <sheetName val="COMPROMETIDO_RECONQUISTA"/>
      <sheetName val="COMPROMETIDO_TOTAL"/>
      <sheetName val="Prensa_Zaragoza"/>
      <sheetName val="capa"/>
      <sheetName val="차수"/>
      <sheetName val="전체현황"/>
      <sheetName val="THEME CODE"/>
      <sheetName val="CR CODE"/>
      <sheetName val="부서CODE"/>
      <sheetName val="협조전"/>
      <sheetName val="SOI Breakdown"/>
      <sheetName val="CAD40MZ"/>
      <sheetName val="ratio_duraciones"/>
      <sheetName val="Job_Report"/>
      <sheetName val="Payroll_Log"/>
      <sheetName val="Petty_Cash_Log"/>
      <sheetName val="Sales_Log"/>
      <sheetName val="COMPROMETIDO_NACIONAL1"/>
      <sheetName val="COMPROMETIDO_RECONQUISTA1"/>
      <sheetName val="COMPROMETIDO_TOTAL1"/>
      <sheetName val="Prensa_Zaragoza1"/>
      <sheetName val="tve_semana_santa"/>
    </sheetNames>
    <sheetDataSet>
      <sheetData sheetId="0">
        <row r="15">
          <cell r="C15" t="str">
            <v>FACTORES</v>
          </cell>
        </row>
      </sheetData>
      <sheetData sheetId="1">
        <row r="15">
          <cell r="C15" t="str">
            <v>FACTORES</v>
          </cell>
        </row>
      </sheetData>
      <sheetData sheetId="2" refreshError="1">
        <row r="15">
          <cell r="C15" t="str">
            <v>FACTORES</v>
          </cell>
          <cell r="D15" t="str">
            <v>PESO</v>
          </cell>
          <cell r="E15" t="str">
            <v>NIVEL MÍNIMO</v>
          </cell>
          <cell r="G15" t="str">
            <v>FRECUENCIA</v>
          </cell>
          <cell r="R15" t="str">
            <v>NIVEL MÁXIMO</v>
          </cell>
        </row>
        <row r="16">
          <cell r="G16">
            <v>2</v>
          </cell>
          <cell r="H16">
            <v>3</v>
          </cell>
          <cell r="I16">
            <v>4</v>
          </cell>
          <cell r="J16">
            <v>5</v>
          </cell>
          <cell r="K16">
            <v>6</v>
          </cell>
          <cell r="L16">
            <v>7</v>
          </cell>
          <cell r="M16">
            <v>8</v>
          </cell>
          <cell r="N16">
            <v>9</v>
          </cell>
          <cell r="O16">
            <v>10</v>
          </cell>
          <cell r="P16">
            <v>11</v>
          </cell>
          <cell r="Q16">
            <v>12</v>
          </cell>
        </row>
        <row r="17">
          <cell r="C17" t="str">
            <v>PARTICIPACIÓN DE MERCADO</v>
          </cell>
          <cell r="D17">
            <v>3</v>
          </cell>
          <cell r="F17" t="str">
            <v>ALTA</v>
          </cell>
          <cell r="J17">
            <v>4</v>
          </cell>
          <cell r="R17" t="str">
            <v>BAJA</v>
          </cell>
          <cell r="T17">
            <v>12</v>
          </cell>
        </row>
        <row r="18">
          <cell r="C18" t="str">
            <v>COMPETENCIA</v>
          </cell>
          <cell r="D18">
            <v>5</v>
          </cell>
          <cell r="F18" t="str">
            <v>NINGUNA</v>
          </cell>
          <cell r="J18">
            <v>4</v>
          </cell>
          <cell r="R18" t="str">
            <v>INTENSA</v>
          </cell>
          <cell r="T18">
            <v>20</v>
          </cell>
        </row>
        <row r="19">
          <cell r="C19" t="str">
            <v>LEALTAD A LA MARCA</v>
          </cell>
          <cell r="D19">
            <v>5</v>
          </cell>
          <cell r="F19" t="str">
            <v>ALTA</v>
          </cell>
          <cell r="K19">
            <v>6</v>
          </cell>
          <cell r="R19" t="str">
            <v>BAJA</v>
          </cell>
          <cell r="T19">
            <v>30</v>
          </cell>
        </row>
        <row r="20">
          <cell r="C20" t="str">
            <v>CICLO DE COMPRA</v>
          </cell>
          <cell r="D20">
            <v>4</v>
          </cell>
          <cell r="F20" t="str">
            <v>ALTO</v>
          </cell>
          <cell r="L20">
            <v>7</v>
          </cell>
          <cell r="R20" t="str">
            <v>BAJO</v>
          </cell>
          <cell r="T20">
            <v>28</v>
          </cell>
        </row>
        <row r="21">
          <cell r="C21" t="str">
            <v>PRECIO PRODUCTO vS COMPETENCIA</v>
          </cell>
          <cell r="D21">
            <v>3</v>
          </cell>
          <cell r="F21" t="str">
            <v>BAJO</v>
          </cell>
          <cell r="M21">
            <v>8</v>
          </cell>
          <cell r="R21" t="str">
            <v>ALTO</v>
          </cell>
          <cell r="T21">
            <v>24</v>
          </cell>
        </row>
        <row r="22">
          <cell r="C22" t="str">
            <v>APOYOS PROMOCIONALES</v>
          </cell>
          <cell r="D22">
            <v>3</v>
          </cell>
          <cell r="F22" t="str">
            <v>EXISTENTES</v>
          </cell>
          <cell r="H22">
            <v>3</v>
          </cell>
          <cell r="R22" t="str">
            <v>INEXISTENTES</v>
          </cell>
          <cell r="T22">
            <v>9</v>
          </cell>
        </row>
        <row r="23">
          <cell r="C23" t="str">
            <v>DIFERENCIACION DEL PRODUCTO</v>
          </cell>
          <cell r="D23">
            <v>3</v>
          </cell>
          <cell r="F23" t="str">
            <v>EXISTENTES</v>
          </cell>
          <cell r="K23">
            <v>6</v>
          </cell>
          <cell r="R23" t="str">
            <v>INEXISTENTES</v>
          </cell>
          <cell r="T23">
            <v>18</v>
          </cell>
        </row>
        <row r="24">
          <cell r="C24" t="str">
            <v>PRODUCTO</v>
          </cell>
          <cell r="D24">
            <v>3</v>
          </cell>
          <cell r="F24" t="str">
            <v>ESTABLECIDO</v>
          </cell>
          <cell r="I24">
            <v>4</v>
          </cell>
          <cell r="R24" t="str">
            <v>EN INTRODUCCION</v>
          </cell>
          <cell r="T24">
            <v>12</v>
          </cell>
        </row>
        <row r="25">
          <cell r="C25" t="str">
            <v>NOTORIEDAD DE LA MARCA vs COMPETENCIA</v>
          </cell>
          <cell r="D25">
            <v>4</v>
          </cell>
          <cell r="F25" t="str">
            <v>ALTA</v>
          </cell>
          <cell r="I25">
            <v>4</v>
          </cell>
          <cell r="R25" t="str">
            <v>BAJA</v>
          </cell>
          <cell r="T25">
            <v>16</v>
          </cell>
        </row>
        <row r="26">
          <cell r="C26" t="str">
            <v>MECÁNICA DE COMPRA</v>
          </cell>
          <cell r="D26">
            <v>2</v>
          </cell>
          <cell r="F26" t="str">
            <v>RACIONAL</v>
          </cell>
          <cell r="K26">
            <v>6</v>
          </cell>
          <cell r="R26" t="str">
            <v>IMPULSIVA</v>
          </cell>
          <cell r="T26">
            <v>12</v>
          </cell>
        </row>
        <row r="27">
          <cell r="C27" t="str">
            <v>CATEGORÍA DE MERCADO</v>
          </cell>
          <cell r="D27">
            <v>2</v>
          </cell>
          <cell r="F27" t="str">
            <v>SELECTIVA</v>
          </cell>
          <cell r="N27">
            <v>9</v>
          </cell>
          <cell r="R27" t="str">
            <v>MASIVA</v>
          </cell>
          <cell r="T27">
            <v>18</v>
          </cell>
        </row>
        <row r="30">
          <cell r="C30" t="str">
            <v>COMPLEJIDAD DEL MENSAJE</v>
          </cell>
          <cell r="D30">
            <v>5</v>
          </cell>
          <cell r="F30" t="str">
            <v>SIMPLE</v>
          </cell>
          <cell r="G30">
            <v>2</v>
          </cell>
          <cell r="R30" t="str">
            <v>COMPLEJO</v>
          </cell>
          <cell r="T30">
            <v>10</v>
          </cell>
        </row>
        <row r="31">
          <cell r="C31" t="str">
            <v>NOTORIEDAD/DIFERENCIACIÓN</v>
          </cell>
          <cell r="D31">
            <v>4</v>
          </cell>
          <cell r="F31" t="str">
            <v>ALTA</v>
          </cell>
          <cell r="G31">
            <v>2</v>
          </cell>
          <cell r="R31" t="str">
            <v>BAJA</v>
          </cell>
          <cell r="T31">
            <v>8</v>
          </cell>
        </row>
        <row r="32">
          <cell r="C32" t="str">
            <v>NÚMERO DE EJECUCIONES</v>
          </cell>
          <cell r="D32">
            <v>3</v>
          </cell>
          <cell r="F32" t="str">
            <v>ÚNICO</v>
          </cell>
          <cell r="G32">
            <v>2</v>
          </cell>
          <cell r="R32" t="str">
            <v>VARIOS</v>
          </cell>
          <cell r="T32">
            <v>6</v>
          </cell>
        </row>
        <row r="33">
          <cell r="C33" t="str">
            <v>DURACIÓN DEL SPOT</v>
          </cell>
          <cell r="D33">
            <v>3</v>
          </cell>
          <cell r="F33" t="str">
            <v>LARGA</v>
          </cell>
          <cell r="J33">
            <v>5</v>
          </cell>
          <cell r="R33" t="str">
            <v>CORTA</v>
          </cell>
          <cell r="T33">
            <v>15</v>
          </cell>
        </row>
        <row r="34">
          <cell r="C34" t="str">
            <v>SINERGIA  COMUNICACION EN OTROS MEDIOS</v>
          </cell>
          <cell r="D34">
            <v>3</v>
          </cell>
          <cell r="F34" t="str">
            <v xml:space="preserve">ALTA </v>
          </cell>
          <cell r="P34">
            <v>11</v>
          </cell>
          <cell r="R34" t="str">
            <v>BAJA</v>
          </cell>
          <cell r="T34">
            <v>33</v>
          </cell>
        </row>
        <row r="35">
          <cell r="C35" t="str">
            <v>TIPO DE CAMPAÑA</v>
          </cell>
          <cell r="D35">
            <v>3</v>
          </cell>
          <cell r="F35" t="str">
            <v>IMAGEN</v>
          </cell>
          <cell r="H35">
            <v>3</v>
          </cell>
          <cell r="R35" t="str">
            <v>VENTA</v>
          </cell>
          <cell r="T35">
            <v>9</v>
          </cell>
        </row>
        <row r="36">
          <cell r="C36" t="str">
            <v>LINEA DE COMUNICACIÓN</v>
          </cell>
          <cell r="D36">
            <v>3</v>
          </cell>
          <cell r="F36" t="str">
            <v>CONTINUIDAD</v>
          </cell>
          <cell r="J36">
            <v>5</v>
          </cell>
          <cell r="R36" t="str">
            <v>NUEVA IMAGEN</v>
          </cell>
          <cell r="T36">
            <v>15</v>
          </cell>
        </row>
        <row r="38">
          <cell r="C38" t="str">
            <v>SATURACION</v>
          </cell>
          <cell r="D38">
            <v>5</v>
          </cell>
          <cell r="F38" t="str">
            <v>BAJO</v>
          </cell>
          <cell r="P38">
            <v>11</v>
          </cell>
          <cell r="R38" t="str">
            <v>ALTO</v>
          </cell>
          <cell r="T38">
            <v>55</v>
          </cell>
        </row>
        <row r="39">
          <cell r="C39" t="str">
            <v>ACTIVIDAD PUBLICITARIA</v>
          </cell>
          <cell r="D39">
            <v>3</v>
          </cell>
          <cell r="F39" t="str">
            <v>RECIENTE</v>
          </cell>
          <cell r="K39">
            <v>6</v>
          </cell>
          <cell r="R39" t="str">
            <v>AISLADA</v>
          </cell>
          <cell r="T39">
            <v>18</v>
          </cell>
        </row>
        <row r="40">
          <cell r="C40" t="str">
            <v>MIX DE MEDIOS</v>
          </cell>
          <cell r="D40">
            <v>3</v>
          </cell>
          <cell r="F40" t="str">
            <v>MULTIPLES</v>
          </cell>
          <cell r="P40">
            <v>11</v>
          </cell>
          <cell r="R40" t="str">
            <v>UNICO</v>
          </cell>
          <cell r="T40">
            <v>33</v>
          </cell>
        </row>
        <row r="41">
          <cell r="C41" t="str">
            <v>CREATIVIDAD EN MEDIOS (FORMATOS,PATROC..)</v>
          </cell>
          <cell r="D41">
            <v>3</v>
          </cell>
          <cell r="F41" t="str">
            <v>MULTIPLES</v>
          </cell>
          <cell r="I41">
            <v>4</v>
          </cell>
          <cell r="R41" t="str">
            <v>UNICA</v>
          </cell>
          <cell r="T41">
            <v>12</v>
          </cell>
        </row>
        <row r="42">
          <cell r="C42" t="str">
            <v>ESTACIONALIDAD (Nº FASES CAMPAÑA)</v>
          </cell>
          <cell r="D42">
            <v>4</v>
          </cell>
          <cell r="F42" t="str">
            <v>ALTA</v>
          </cell>
          <cell r="I42">
            <v>4</v>
          </cell>
          <cell r="R42" t="str">
            <v>BAJA</v>
          </cell>
          <cell r="T42">
            <v>16</v>
          </cell>
        </row>
        <row r="43">
          <cell r="C43" t="str">
            <v xml:space="preserve">TARGET GROUP </v>
          </cell>
          <cell r="D43">
            <v>3</v>
          </cell>
          <cell r="F43" t="str">
            <v xml:space="preserve">RECEPTIVO </v>
          </cell>
          <cell r="H43">
            <v>3</v>
          </cell>
          <cell r="R43" t="str">
            <v>NO RECEPTIVO</v>
          </cell>
          <cell r="T43">
            <v>9</v>
          </cell>
        </row>
        <row r="44">
          <cell r="C44" t="str">
            <v>ACTIVIDAD COMPETENCIA S.O.V.</v>
          </cell>
          <cell r="D44">
            <v>5</v>
          </cell>
          <cell r="F44" t="str">
            <v>BAJA</v>
          </cell>
          <cell r="L44">
            <v>7</v>
          </cell>
          <cell r="R44" t="str">
            <v>ALTA</v>
          </cell>
          <cell r="T44">
            <v>35</v>
          </cell>
        </row>
        <row r="45">
          <cell r="C45" t="str">
            <v>FASE DE CAMPAÑA</v>
          </cell>
          <cell r="D45">
            <v>3</v>
          </cell>
          <cell r="F45" t="str">
            <v>MANTENIMIENTO</v>
          </cell>
          <cell r="J45">
            <v>5</v>
          </cell>
          <cell r="R45" t="str">
            <v>LANZAMIENTO</v>
          </cell>
          <cell r="T45">
            <v>15</v>
          </cell>
        </row>
        <row r="46">
          <cell r="C46">
            <v>60</v>
          </cell>
          <cell r="E46" t="str">
            <v>FRECUENCIA EFECTIVA RECOMENDADA:</v>
          </cell>
          <cell r="S46">
            <v>5.4755824790307539</v>
          </cell>
        </row>
        <row r="47">
          <cell r="D47" t="str">
            <v>NIVEL GRPS RECOMENDADO     1200</v>
          </cell>
          <cell r="E47" t="str">
            <v>GRPS  RECOMENDADO</v>
          </cell>
          <cell r="S47">
            <v>900</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
      <sheetName val="A"/>
      <sheetName val="0"/>
      <sheetName val="FRECEFECBAILEYS"/>
      <sheetName val="OTICO 2000 OK"/>
    </sheetNames>
    <sheetDataSet>
      <sheetData sheetId="0"/>
      <sheetData sheetId="1"/>
      <sheetData sheetId="2"/>
      <sheetData sheetId="3" refreshError="1"/>
      <sheetData sheetId="4"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sumen ec. Moviciudad"/>
      <sheetName val="Prensa Badajoz"/>
      <sheetName val="Radio Badajoz"/>
      <sheetName val="Prensa Vigo"/>
      <sheetName val="Radio Vigo"/>
      <sheetName val="Prensa Bilbao"/>
      <sheetName val="Radio Bilbao"/>
      <sheetName val="Prensa S. Sebastián"/>
      <sheetName val="Radio S. Sebastián"/>
      <sheetName val="Prensa Zaragoza"/>
      <sheetName val="Radio Zaragoza"/>
      <sheetName val="Prensa Valladolid"/>
      <sheetName val="Radio Valladolid"/>
      <sheetName val="Prensa Madrid"/>
      <sheetName val="Radio Madrid"/>
      <sheetName val="Prensa Lérida"/>
      <sheetName val="Radio Lérida"/>
      <sheetName val="Prensa Valencia"/>
      <sheetName val="Radio Valencia"/>
      <sheetName val="SOI Break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OPTICO 97 98 BAILEYS B-1"/>
      <sheetName val="GRPS TV 98"/>
      <sheetName val="FRECEFECBAILEYS"/>
      <sheetName val="COMPROMETIDO NACIONAL"/>
      <sheetName val="COMPROMETIDO RECONQUISTA"/>
      <sheetName val="COMPROMETIDO TOTAL"/>
      <sheetName val="Prensa Zaragoza"/>
      <sheetName val="96수출"/>
      <sheetName val="tve semana santa"/>
      <sheetName val="PUBOBJ1"/>
      <sheetName val="ML"/>
      <sheetName val="Postales"/>
      <sheetName val="Hoja1"/>
      <sheetName val="Hoja2"/>
      <sheetName val="RESUMEN"/>
      <sheetName val="PORTADA"/>
      <sheetName val="TVE"/>
      <sheetName val="TVE (DISP)"/>
      <sheetName val="AUD.TVE1 "/>
      <sheetName val="La 2"/>
      <sheetName val="AUD. La 2"/>
      <sheetName val="HIUNDAY"/>
      <sheetName val="RateCard"/>
      <sheetName val="LARCAL"/>
      <sheetName val="REV"/>
      <sheetName val="CALENP"/>
      <sheetName val="ratio duraciones"/>
      <sheetName val="OTICO 2000 OK"/>
      <sheetName val="pto nacional"/>
      <sheetName val="CALEN"/>
      <sheetName val="Job Report"/>
      <sheetName val="Payroll Log"/>
      <sheetName val="Petty Cash Log"/>
      <sheetName val="Sales Log"/>
      <sheetName val="Budget"/>
      <sheetName val="지역-가마감"/>
      <sheetName val="OPTICO_97_98_BAILEYS_B-1"/>
      <sheetName val="GRPS_TV_98"/>
      <sheetName val="COMPROMETIDO_NACIONAL"/>
      <sheetName val="COMPROMETIDO_RECONQUISTA"/>
      <sheetName val="COMPROMETIDO_TOTAL"/>
      <sheetName val="Prensa_Zaragoza"/>
      <sheetName val="CAD40MZ"/>
      <sheetName val="CVT산정"/>
      <sheetName val="DATE"/>
      <sheetName val="2.대외공문"/>
      <sheetName val="TVE_(DISP)"/>
      <sheetName val="AUD_TVE1_"/>
      <sheetName val="La_2"/>
      <sheetName val="AUD__La_2"/>
      <sheetName val="OTICO_2000_OK"/>
      <sheetName val="pto_nacional"/>
      <sheetName val="차수"/>
      <sheetName val="capa"/>
      <sheetName val="전체현황"/>
      <sheetName val="THEME CODE"/>
      <sheetName val="CR CODE"/>
      <sheetName val="부서CODE"/>
      <sheetName val="협조전"/>
      <sheetName val="OPTICO_97_98_BAILEYS_B-11"/>
      <sheetName val="GRPS_TV_981"/>
      <sheetName val="COMPROMETIDO_NACIONAL1"/>
      <sheetName val="COMPROMETIDO_RECONQUISTA1"/>
      <sheetName val="COMPROMETIDO_TOTAL1"/>
      <sheetName val="Prensa_Zaragoza1"/>
      <sheetName val="tve_semana_santa"/>
      <sheetName val="ratio_duraciones"/>
      <sheetName val="Job_Report"/>
      <sheetName val="Payroll_Log"/>
      <sheetName val="Petty_Cash_Log"/>
      <sheetName val="Sales_Log"/>
      <sheetName val="2_대외공문"/>
      <sheetName val="TVE_(DISP)1"/>
      <sheetName val="AUD_TVE1_1"/>
      <sheetName val="La_21"/>
      <sheetName val="AUD__La_21"/>
      <sheetName val="OTICO_2000_OK1"/>
      <sheetName val="pto_nacional1"/>
      <sheetName val="SOI Breakdown"/>
      <sheetName val="TITULO"/>
    </sheetNames>
    <sheetDataSet>
      <sheetData sheetId="0">
        <row r="15">
          <cell r="C15" t="str">
            <v>FACTORES</v>
          </cell>
        </row>
      </sheetData>
      <sheetData sheetId="1">
        <row r="15">
          <cell r="C15" t="str">
            <v>FACTORES</v>
          </cell>
        </row>
      </sheetData>
      <sheetData sheetId="2" refreshError="1">
        <row r="15">
          <cell r="C15" t="str">
            <v>FACTORES</v>
          </cell>
          <cell r="D15" t="str">
            <v>PESO</v>
          </cell>
          <cell r="E15" t="str">
            <v>NIVEL MÍNIMO</v>
          </cell>
          <cell r="G15" t="str">
            <v>FRECUENCIA</v>
          </cell>
          <cell r="R15" t="str">
            <v>NIVEL MÁXIMO</v>
          </cell>
        </row>
        <row r="16">
          <cell r="G16">
            <v>2</v>
          </cell>
          <cell r="H16">
            <v>3</v>
          </cell>
          <cell r="I16">
            <v>4</v>
          </cell>
          <cell r="J16">
            <v>5</v>
          </cell>
          <cell r="K16">
            <v>6</v>
          </cell>
          <cell r="L16">
            <v>7</v>
          </cell>
          <cell r="M16">
            <v>8</v>
          </cell>
          <cell r="N16">
            <v>9</v>
          </cell>
          <cell r="O16">
            <v>10</v>
          </cell>
          <cell r="P16">
            <v>11</v>
          </cell>
          <cell r="Q16">
            <v>12</v>
          </cell>
        </row>
        <row r="17">
          <cell r="C17" t="str">
            <v>PARTICIPACIÓN DE MERCADO</v>
          </cell>
          <cell r="D17">
            <v>3</v>
          </cell>
          <cell r="F17" t="str">
            <v>ALTA</v>
          </cell>
          <cell r="J17">
            <v>4</v>
          </cell>
          <cell r="R17" t="str">
            <v>BAJA</v>
          </cell>
          <cell r="T17">
            <v>12</v>
          </cell>
        </row>
        <row r="18">
          <cell r="C18" t="str">
            <v>COMPETENCIA</v>
          </cell>
          <cell r="D18">
            <v>5</v>
          </cell>
          <cell r="F18" t="str">
            <v>NINGUNA</v>
          </cell>
          <cell r="J18">
            <v>4</v>
          </cell>
          <cell r="R18" t="str">
            <v>INTENSA</v>
          </cell>
          <cell r="T18">
            <v>20</v>
          </cell>
        </row>
        <row r="19">
          <cell r="C19" t="str">
            <v>LEALTAD A LA MARCA</v>
          </cell>
          <cell r="D19">
            <v>5</v>
          </cell>
          <cell r="F19" t="str">
            <v>ALTA</v>
          </cell>
          <cell r="K19">
            <v>6</v>
          </cell>
          <cell r="R19" t="str">
            <v>BAJA</v>
          </cell>
          <cell r="T19">
            <v>30</v>
          </cell>
        </row>
        <row r="20">
          <cell r="C20" t="str">
            <v>CICLO DE COMPRA</v>
          </cell>
          <cell r="D20">
            <v>4</v>
          </cell>
          <cell r="F20" t="str">
            <v>ALTO</v>
          </cell>
          <cell r="L20">
            <v>7</v>
          </cell>
          <cell r="R20" t="str">
            <v>BAJO</v>
          </cell>
          <cell r="T20">
            <v>28</v>
          </cell>
        </row>
        <row r="21">
          <cell r="C21" t="str">
            <v>PRECIO PRODUCTO vS COMPETENCIA</v>
          </cell>
          <cell r="D21">
            <v>3</v>
          </cell>
          <cell r="F21" t="str">
            <v>BAJO</v>
          </cell>
          <cell r="M21">
            <v>8</v>
          </cell>
          <cell r="R21" t="str">
            <v>ALTO</v>
          </cell>
          <cell r="T21">
            <v>24</v>
          </cell>
        </row>
        <row r="22">
          <cell r="C22" t="str">
            <v>APOYOS PROMOCIONALES</v>
          </cell>
          <cell r="D22">
            <v>3</v>
          </cell>
          <cell r="F22" t="str">
            <v>EXISTENTES</v>
          </cell>
          <cell r="H22">
            <v>3</v>
          </cell>
          <cell r="R22" t="str">
            <v>INEXISTENTES</v>
          </cell>
          <cell r="T22">
            <v>9</v>
          </cell>
        </row>
        <row r="23">
          <cell r="C23" t="str">
            <v>DIFERENCIACION DEL PRODUCTO</v>
          </cell>
          <cell r="D23">
            <v>3</v>
          </cell>
          <cell r="F23" t="str">
            <v>EXISTENTES</v>
          </cell>
          <cell r="K23">
            <v>6</v>
          </cell>
          <cell r="R23" t="str">
            <v>INEXISTENTES</v>
          </cell>
          <cell r="T23">
            <v>18</v>
          </cell>
        </row>
        <row r="24">
          <cell r="C24" t="str">
            <v>PRODUCTO</v>
          </cell>
          <cell r="D24">
            <v>3</v>
          </cell>
          <cell r="F24" t="str">
            <v>ESTABLECIDO</v>
          </cell>
          <cell r="I24">
            <v>4</v>
          </cell>
          <cell r="R24" t="str">
            <v>EN INTRODUCCION</v>
          </cell>
          <cell r="T24">
            <v>12</v>
          </cell>
        </row>
        <row r="25">
          <cell r="C25" t="str">
            <v>NOTORIEDAD DE LA MARCA vs COMPETENCIA</v>
          </cell>
          <cell r="D25">
            <v>4</v>
          </cell>
          <cell r="F25" t="str">
            <v>ALTA</v>
          </cell>
          <cell r="I25">
            <v>4</v>
          </cell>
          <cell r="R25" t="str">
            <v>BAJA</v>
          </cell>
          <cell r="T25">
            <v>16</v>
          </cell>
        </row>
        <row r="26">
          <cell r="C26" t="str">
            <v>MECÁNICA DE COMPRA</v>
          </cell>
          <cell r="D26">
            <v>2</v>
          </cell>
          <cell r="F26" t="str">
            <v>RACIONAL</v>
          </cell>
          <cell r="K26">
            <v>6</v>
          </cell>
          <cell r="R26" t="str">
            <v>IMPULSIVA</v>
          </cell>
          <cell r="T26">
            <v>12</v>
          </cell>
        </row>
        <row r="27">
          <cell r="C27" t="str">
            <v>CATEGORÍA DE MERCADO</v>
          </cell>
          <cell r="D27">
            <v>2</v>
          </cell>
          <cell r="F27" t="str">
            <v>SELECTIVA</v>
          </cell>
          <cell r="N27">
            <v>9</v>
          </cell>
          <cell r="R27" t="str">
            <v>MASIVA</v>
          </cell>
          <cell r="T27">
            <v>18</v>
          </cell>
        </row>
        <row r="30">
          <cell r="C30" t="str">
            <v>COMPLEJIDAD DEL MENSAJE</v>
          </cell>
          <cell r="D30">
            <v>5</v>
          </cell>
          <cell r="F30" t="str">
            <v>SIMPLE</v>
          </cell>
          <cell r="G30">
            <v>2</v>
          </cell>
          <cell r="R30" t="str">
            <v>COMPLEJO</v>
          </cell>
          <cell r="T30">
            <v>10</v>
          </cell>
        </row>
        <row r="31">
          <cell r="C31" t="str">
            <v>NOTORIEDAD/DIFERENCIACIÓN</v>
          </cell>
          <cell r="D31">
            <v>4</v>
          </cell>
          <cell r="F31" t="str">
            <v>ALTA</v>
          </cell>
          <cell r="G31">
            <v>2</v>
          </cell>
          <cell r="R31" t="str">
            <v>BAJA</v>
          </cell>
          <cell r="T31">
            <v>8</v>
          </cell>
        </row>
        <row r="32">
          <cell r="C32" t="str">
            <v>NÚMERO DE EJECUCIONES</v>
          </cell>
          <cell r="D32">
            <v>3</v>
          </cell>
          <cell r="F32" t="str">
            <v>ÚNICO</v>
          </cell>
          <cell r="G32">
            <v>2</v>
          </cell>
          <cell r="R32" t="str">
            <v>VARIOS</v>
          </cell>
          <cell r="T32">
            <v>6</v>
          </cell>
        </row>
        <row r="33">
          <cell r="C33" t="str">
            <v>DURACIÓN DEL SPOT</v>
          </cell>
          <cell r="D33">
            <v>3</v>
          </cell>
          <cell r="F33" t="str">
            <v>LARGA</v>
          </cell>
          <cell r="J33">
            <v>5</v>
          </cell>
          <cell r="R33" t="str">
            <v>CORTA</v>
          </cell>
          <cell r="T33">
            <v>15</v>
          </cell>
        </row>
        <row r="34">
          <cell r="C34" t="str">
            <v>SINERGIA  COMUNICACION EN OTROS MEDIOS</v>
          </cell>
          <cell r="D34">
            <v>3</v>
          </cell>
          <cell r="F34" t="str">
            <v xml:space="preserve">ALTA </v>
          </cell>
          <cell r="P34">
            <v>11</v>
          </cell>
          <cell r="R34" t="str">
            <v>BAJA</v>
          </cell>
          <cell r="T34">
            <v>33</v>
          </cell>
        </row>
        <row r="35">
          <cell r="C35" t="str">
            <v>TIPO DE CAMPAÑA</v>
          </cell>
          <cell r="D35">
            <v>3</v>
          </cell>
          <cell r="F35" t="str">
            <v>IMAGEN</v>
          </cell>
          <cell r="H35">
            <v>3</v>
          </cell>
          <cell r="R35" t="str">
            <v>VENTA</v>
          </cell>
          <cell r="T35">
            <v>9</v>
          </cell>
        </row>
        <row r="36">
          <cell r="C36" t="str">
            <v>LINEA DE COMUNICACIÓN</v>
          </cell>
          <cell r="D36">
            <v>3</v>
          </cell>
          <cell r="F36" t="str">
            <v>CONTINUIDAD</v>
          </cell>
          <cell r="J36">
            <v>5</v>
          </cell>
          <cell r="R36" t="str">
            <v>NUEVA IMAGEN</v>
          </cell>
          <cell r="T36">
            <v>15</v>
          </cell>
        </row>
        <row r="38">
          <cell r="C38" t="str">
            <v>SATURACION</v>
          </cell>
          <cell r="D38">
            <v>5</v>
          </cell>
          <cell r="F38" t="str">
            <v>BAJO</v>
          </cell>
          <cell r="P38">
            <v>11</v>
          </cell>
          <cell r="R38" t="str">
            <v>ALTO</v>
          </cell>
          <cell r="T38">
            <v>55</v>
          </cell>
        </row>
        <row r="39">
          <cell r="C39" t="str">
            <v>ACTIVIDAD PUBLICITARIA</v>
          </cell>
          <cell r="D39">
            <v>3</v>
          </cell>
          <cell r="F39" t="str">
            <v>RECIENTE</v>
          </cell>
          <cell r="K39">
            <v>6</v>
          </cell>
          <cell r="R39" t="str">
            <v>AISLADA</v>
          </cell>
          <cell r="T39">
            <v>18</v>
          </cell>
        </row>
        <row r="40">
          <cell r="C40" t="str">
            <v>MIX DE MEDIOS</v>
          </cell>
          <cell r="D40">
            <v>3</v>
          </cell>
          <cell r="F40" t="str">
            <v>MULTIPLES</v>
          </cell>
          <cell r="P40">
            <v>11</v>
          </cell>
          <cell r="R40" t="str">
            <v>UNICO</v>
          </cell>
          <cell r="T40">
            <v>33</v>
          </cell>
        </row>
        <row r="41">
          <cell r="C41" t="str">
            <v>CREATIVIDAD EN MEDIOS (FORMATOS,PATROC..)</v>
          </cell>
          <cell r="D41">
            <v>3</v>
          </cell>
          <cell r="F41" t="str">
            <v>MULTIPLES</v>
          </cell>
          <cell r="I41">
            <v>4</v>
          </cell>
          <cell r="R41" t="str">
            <v>UNICA</v>
          </cell>
          <cell r="T41">
            <v>12</v>
          </cell>
        </row>
        <row r="42">
          <cell r="C42" t="str">
            <v>ESTACIONALIDAD (Nº FASES CAMPAÑA)</v>
          </cell>
          <cell r="D42">
            <v>4</v>
          </cell>
          <cell r="F42" t="str">
            <v>ALTA</v>
          </cell>
          <cell r="I42">
            <v>4</v>
          </cell>
          <cell r="R42" t="str">
            <v>BAJA</v>
          </cell>
          <cell r="T42">
            <v>16</v>
          </cell>
        </row>
        <row r="43">
          <cell r="C43" t="str">
            <v xml:space="preserve">TARGET GROUP </v>
          </cell>
          <cell r="D43">
            <v>3</v>
          </cell>
          <cell r="F43" t="str">
            <v xml:space="preserve">RECEPTIVO </v>
          </cell>
          <cell r="H43">
            <v>3</v>
          </cell>
          <cell r="R43" t="str">
            <v>NO RECEPTIVO</v>
          </cell>
          <cell r="T43">
            <v>9</v>
          </cell>
        </row>
        <row r="44">
          <cell r="C44" t="str">
            <v>ACTIVIDAD COMPETENCIA S.O.V.</v>
          </cell>
          <cell r="D44">
            <v>5</v>
          </cell>
          <cell r="F44" t="str">
            <v>BAJA</v>
          </cell>
          <cell r="L44">
            <v>7</v>
          </cell>
          <cell r="R44" t="str">
            <v>ALTA</v>
          </cell>
          <cell r="T44">
            <v>35</v>
          </cell>
        </row>
        <row r="45">
          <cell r="C45" t="str">
            <v>FASE DE CAMPAÑA</v>
          </cell>
          <cell r="D45">
            <v>3</v>
          </cell>
          <cell r="F45" t="str">
            <v>MANTENIMIENTO</v>
          </cell>
          <cell r="J45">
            <v>5</v>
          </cell>
          <cell r="R45" t="str">
            <v>LANZAMIENTO</v>
          </cell>
          <cell r="T45">
            <v>15</v>
          </cell>
        </row>
        <row r="46">
          <cell r="C46">
            <v>60</v>
          </cell>
          <cell r="E46" t="str">
            <v>FRECUENCIA EFECTIVA RECOMENDADA:</v>
          </cell>
          <cell r="S46">
            <v>5.4755824790307539</v>
          </cell>
        </row>
        <row r="47">
          <cell r="D47" t="str">
            <v>NIVEL GRPS RECOMENDADO     1200</v>
          </cell>
          <cell r="E47" t="str">
            <v>GRPS  RECOMENDADO</v>
          </cell>
          <cell r="S47">
            <v>900</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GRPS TV 98"/>
      <sheetName val="GRPS TV 98 alt 2"/>
      <sheetName val="GRPS TV 98 alt 2 40&quot;"/>
      <sheetName val="FRECEFECBAILEYS"/>
      <sheetName val="CONSUMO TV"/>
      <sheetName val="GRPS COMPETENCIA CON MARTINI 97"/>
      <sheetName val="GRPS COMPETENCIA SIN MARTINI 97"/>
      <sheetName val="GRPS COMPETENCIA CON  MARTIN 96"/>
      <sheetName val="GRPS COMPETENCIA SIN MARTIN 96"/>
      <sheetName val="AUD S SANTA 96"/>
      <sheetName val="AUD S SANTA 97"/>
      <sheetName val="OCUPACION SS 96"/>
      <sheetName val="OCUPACION SS 97"/>
      <sheetName val=" S SANTA 97"/>
      <sheetName val=" S SANTA 96"/>
      <sheetName val="AUD P.MAYO 97 "/>
      <sheetName val="OCUPACION P.MAYO 97"/>
      <sheetName val="P. MAYO 97"/>
      <sheetName val="TVE20&quot;"/>
      <sheetName val="SUPERDETALLADA"/>
      <sheetName val="GRPS_TV_98"/>
      <sheetName val="GRPS_TV_98_alt_2"/>
      <sheetName val="GRPS_TV_98_alt_2_40&quot;"/>
      <sheetName val="CONSUMO_TV"/>
      <sheetName val="GRPS_COMPETENCIA_CON_MARTINI_97"/>
      <sheetName val="GRPS_COMPETENCIA_SIN_MARTINI_97"/>
      <sheetName val="GRPS_COMPETENCIA_CON__MARTIN_96"/>
      <sheetName val="GRPS_COMPETENCIA_SIN_MARTIN_96"/>
      <sheetName val="AUD_S_SANTA_96"/>
      <sheetName val="AUD_S_SANTA_97"/>
      <sheetName val="OCUPACION_SS_96"/>
      <sheetName val="OCUPACION_SS_97"/>
      <sheetName val="_S_SANTA_97"/>
      <sheetName val="_S_SANTA_96"/>
      <sheetName val="AUD_P_MAYO_97_"/>
      <sheetName val="OCUPACION_P_MAYO_97"/>
      <sheetName val="P__MAYO_97"/>
      <sheetName val="전체현황"/>
      <sheetName val="CVT산정"/>
      <sheetName val="HIUNDAY"/>
      <sheetName val="RateCard"/>
      <sheetName val="madre"/>
      <sheetName val="FASE398"/>
      <sheetName val="HP1AMLIST"/>
      <sheetName val="FASE398.XLS"/>
      <sheetName val="Cob Padres"/>
      <sheetName val="Cob% 18-34"/>
      <sheetName val="Evaluaciones"/>
      <sheetName val="1. Data Entry BASE"/>
      <sheetName val="Hoja2"/>
      <sheetName val="Resultados Palabras Google"/>
      <sheetName val="Eval Adultos"/>
      <sheetName val="Eval Business"/>
      <sheetName val="EVAL TV ADULTOS"/>
      <sheetName val="Resultados_Palabras_Google"/>
      <sheetName val="Eval_Adultos"/>
      <sheetName val="Eval_Business"/>
      <sheetName val="EVAL_TV_ADULTOS"/>
      <sheetName val="isla97"/>
      <sheetName val="ISLA98"/>
      <sheetName val="AUD_marca_TVE"/>
      <sheetName val="poralcon97"/>
      <sheetName val="PORT98HALC"/>
      <sheetName val="Resource-Strings"/>
      <sheetName val="port97_p_atra"/>
      <sheetName val="PORT98ATRA"/>
      <sheetName val="Main"/>
      <sheetName val="Resultados Diarios smart"/>
      <sheetName val="Sheet1"/>
      <sheetName val="2"/>
      <sheetName val="2.대외공문"/>
      <sheetName val=" BOOST TV"/>
      <sheetName val="Listas y Nombres (DON'T TOUCH)"/>
      <sheetName val="LARCAL"/>
      <sheetName val="CAD40MZ"/>
      <sheetName val="5. Data Entry BASE"/>
      <sheetName val="GRPS_TV_981"/>
      <sheetName val="Formatos y posicionamientos"/>
      <sheetName val="Non Analysed Definitions"/>
      <sheetName val="GRPS_TV_98_alt_21"/>
      <sheetName val="GRPS_TV_98_alt_2_40&quot;1"/>
      <sheetName val="CONSUMO_TV1"/>
      <sheetName val="GRPS_COMPETENCIA_CON_MARTINI_91"/>
      <sheetName val="GRPS_COMPETENCIA_SIN_MARTINI_91"/>
      <sheetName val="GRPS_COMPETENCIA_CON__MARTIN_91"/>
      <sheetName val="GRPS_COMPETENCIA_SIN_MARTIN_961"/>
      <sheetName val="AUD_S_SANTA_961"/>
      <sheetName val="AUD_S_SANTA_971"/>
      <sheetName val="OCUPACION_SS_961"/>
      <sheetName val="OCUPACION_SS_971"/>
      <sheetName val="_S_SANTA_971"/>
      <sheetName val="_S_SANTA_961"/>
      <sheetName val="AUD_P_MAYO_97_1"/>
      <sheetName val="OCUPACION_P_MAYO_971"/>
      <sheetName val="P__MAYO_971"/>
      <sheetName val="GLOBAL"/>
      <sheetName val="Avaliação_Rádio"/>
      <sheetName val="6. Data Entry BASE"/>
      <sheetName val="Cob_Padres"/>
      <sheetName val="Cob%_18-34"/>
      <sheetName val="1__Data_Entry_BASE"/>
      <sheetName val="Listas_y_Nombres_(DON'T_TOUCH)"/>
      <sheetName val="2_대외공문"/>
      <sheetName val="bac4"/>
      <sheetName val="T5"/>
      <sheetName val="FLIGHTPLAN"/>
      <sheetName val="MACMASK1"/>
      <sheetName val="27_abril"/>
      <sheetName val="xBRADx"/>
      <sheetName val="_EvaluaciónTV4"/>
      <sheetName val="EXP_COTIZA"/>
      <sheetName val="SOI_Breakdown"/>
      <sheetName val="PRC-TV_(0)1"/>
      <sheetName val="OPTICO_"/>
      <sheetName val="EXP_POLIZAS"/>
      <sheetName val="FASE398_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TITULO"/>
      <sheetName val="TIT2 (11)"/>
      <sheetName val="PUBOBJ1"/>
      <sheetName val="objetivocomunic"/>
      <sheetName val="objetivocomunic (2)"/>
      <sheetName val="PRESUP"/>
      <sheetName val="result."/>
      <sheetName val="ESTAC"/>
      <sheetName val="GEOGRF"/>
      <sheetName val="ESTRUCTURA DE MEDIOS (2)"/>
      <sheetName val="MEDIOS1"/>
      <sheetName val="TV1"/>
      <sheetName val="TV2"/>
      <sheetName val="TV2 (2)"/>
      <sheetName val="PR1"/>
      <sheetName val="PR1 (2)"/>
      <sheetName val="suplementos"/>
      <sheetName val="RADIO"/>
      <sheetName val="RADIO (2)"/>
      <sheetName val="EXTERIOR"/>
      <sheetName val="EXTERIOR 2"/>
      <sheetName val="EXTERIOR (2)"/>
      <sheetName val="EXTERIOR 3"/>
      <sheetName val="CINE"/>
      <sheetName val="TIT2_(11)"/>
      <sheetName val="objetivocomunic_(2)"/>
      <sheetName val="result_"/>
      <sheetName val="ESTRUCTURA_DE_MEDIOS_(2)"/>
      <sheetName val="TV2_(2)"/>
      <sheetName val="PR1_(2)"/>
      <sheetName val="RADIO_(2)"/>
      <sheetName val="EXTERIOR_2"/>
      <sheetName val="EXTERIOR_(2)"/>
      <sheetName val="EXTERIOR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UBOBJ1"/>
      <sheetName val="PRESUP"/>
      <sheetName val="ESTAC"/>
      <sheetName val="GEOGRF"/>
      <sheetName val="MEDIOS1"/>
      <sheetName val="TV1"/>
      <sheetName val="TV2"/>
      <sheetName val="PR1"/>
      <sheetName val="PR1 (2)"/>
      <sheetName val="REV"/>
      <sheetName val="RADIO"/>
      <sheetName val="RADIO (2)"/>
      <sheetName val="COMPL"/>
      <sheetName val="COMPL (5)"/>
      <sheetName val="COMPL (2)"/>
      <sheetName val="COMPL (3)"/>
      <sheetName val="COMPL (4)"/>
      <sheetName val="CONSID"/>
      <sheetName val="CONSID (2)"/>
      <sheetName val="PR1_(2)"/>
      <sheetName val="RADIO_(2)"/>
      <sheetName val="COMPL_(5)"/>
      <sheetName val="COMPL_(2)"/>
      <sheetName val="COMPL_(3)"/>
      <sheetName val="COMPL_(4)"/>
      <sheetName val="CONSID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ITULO"/>
      <sheetName val="TIT2 (11)"/>
      <sheetName val="PUBOBJ1"/>
      <sheetName val="objetivocomunic"/>
      <sheetName val="objetivocomunic (2)"/>
      <sheetName val="PRESUP"/>
      <sheetName val="result."/>
      <sheetName val="ESTAC"/>
      <sheetName val="GEOGRF"/>
      <sheetName val="ESTRUCTURA DE MEDIOS (2)"/>
      <sheetName val="MEDIOS1"/>
      <sheetName val="TV1"/>
      <sheetName val="TV2"/>
      <sheetName val="RADIO"/>
      <sheetName val="RADIO (2)"/>
      <sheetName val="RECO"/>
      <sheetName val="CONC"/>
      <sheetName val="PTOS"/>
      <sheetName val="plan a3"/>
      <sheetName val="T5"/>
      <sheetName val="PLAN TVE"/>
      <sheetName val="Radio2 NOV"/>
      <sheetName val="EVALUA"/>
      <sheetName val="total nac tv"/>
      <sheetName val="total nac radio"/>
      <sheetName val="total MEDIOS"/>
      <sheetName val="TIT2_(11)"/>
      <sheetName val="objetivocomunic_(2)"/>
      <sheetName val="result_"/>
      <sheetName val="ESTRUCTURA_DE_MEDIOS_(2)"/>
      <sheetName val="RADIO_(2)"/>
      <sheetName val="plan_a3"/>
      <sheetName val="PLAN_TVE"/>
      <sheetName val="Radio2_NOV"/>
      <sheetName val="total_nac_tv"/>
      <sheetName val="total_nac_radio"/>
      <sheetName val="total_MED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
      <sheetName val="@"/>
      <sheetName val="V"/>
      <sheetName val="0"/>
      <sheetName val="FRECEFECBAILEYS"/>
    </sheetNames>
    <sheetDataSet>
      <sheetData sheetId="0"/>
      <sheetData sheetId="1"/>
      <sheetData sheetId="2"/>
      <sheetData sheetId="3">
        <row r="78">
          <cell r="R78" t="str">
            <v>reparto de inversión por tipo de spot sin recargos (fecha a fecha):</v>
          </cell>
        </row>
      </sheetData>
      <sheetData sheetId="4"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JUEVES"/>
      <sheetName val="DOMI"/>
      <sheetName val="DOBLES"/>
      <sheetName val="REVNHER"/>
      <sheetName val="METRO"/>
      <sheetName val="modulos"/>
      <sheetName val="mancheta"/>
      <sheetName val="mancheta (2)"/>
      <sheetName val="LUNES"/>
      <sheetName val="FALDDOMI"/>
      <sheetName val="FALDLAB"/>
      <sheetName val="REVANA"/>
      <sheetName val="DOMING"/>
      <sheetName val="CALEN"/>
      <sheetName val="CALEN (2)"/>
      <sheetName val="REVISTANA"/>
      <sheetName val="manchANA"/>
      <sheetName val="OFERTASPUB"/>
      <sheetName val="DOM5"/>
      <sheetName val="INFOR"/>
      <sheetName val="INFOR (2)"/>
      <sheetName val="calinf"/>
      <sheetName val="pag.inf."/>
      <sheetName val="INFORM"/>
      <sheetName val="FALDRNE"/>
      <sheetName val="PAGRNE "/>
      <sheetName val="PAGRNE  (2)"/>
      <sheetName val="TOROS"/>
      <sheetName val="INFORMAT"/>
      <sheetName val="INFORMAT (2)"/>
      <sheetName val="MEDDOMIN"/>
      <sheetName val="MEDLUNES (2)"/>
      <sheetName val="MEDDOMIN (2)"/>
      <sheetName val="JUEMEDIA"/>
      <sheetName val="JUEMEDIA (2)"/>
      <sheetName val="ECONOMICOS"/>
      <sheetName val="ORQUESTA"/>
      <sheetName val="Hoja11"/>
      <sheetName val="FALDRN"/>
      <sheetName val="FALDR5D"/>
      <sheetName val="DOBLEFALD"/>
      <sheetName val="DOBLEFALD (2)"/>
      <sheetName val="R-3"/>
      <sheetName val="CAL (2)"/>
      <sheetName val="CAL"/>
      <sheetName val="CAL (3)"/>
      <sheetName val="DOMING (2)"/>
      <sheetName val="INTERNAC"/>
      <sheetName val="DOMINIC"/>
      <sheetName val="DOMINIC (2)"/>
      <sheetName val="RNE"/>
      <sheetName val="RNE (2)"/>
      <sheetName val="DOMINGO"/>
      <sheetName val="lun"/>
      <sheetName val="LUNS"/>
      <sheetName val="SUP."/>
      <sheetName val="DOMDOBL"/>
      <sheetName val="LA2"/>
      <sheetName val="Hoja14"/>
      <sheetName val="Hoja15"/>
      <sheetName val="Hoja16"/>
      <sheetName val="mancheta_(2)"/>
      <sheetName val="CALEN_(2)"/>
      <sheetName val="INFOR_(2)"/>
      <sheetName val="pag_inf_"/>
      <sheetName val="PAGRNE_"/>
      <sheetName val="PAGRNE__(2)"/>
      <sheetName val="INFORMAT_(2)"/>
      <sheetName val="MEDLUNES_(2)"/>
      <sheetName val="MEDDOMIN_(2)"/>
      <sheetName val="JUEMEDIA_(2)"/>
      <sheetName val="DOBLEFALD_(2)"/>
      <sheetName val="CAL_(2)"/>
      <sheetName val="CAL_(3)"/>
      <sheetName val="DOMING_(2)"/>
      <sheetName val="DOMINIC_(2)"/>
      <sheetName val="RNE_(2)"/>
      <sheetName val="SUP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VE20&quot;"/>
      <sheetName val="tve1AC"/>
      <sheetName val="la2AC"/>
      <sheetName val="tve1ACN"/>
      <sheetName val="la2ACN"/>
      <sheetName val="tve1NIN"/>
      <sheetName val="la2NIN"/>
      <sheetName val="TVE SEP"/>
      <sheetName val="TVE OCT"/>
      <sheetName val="TVE"/>
      <sheetName val="TVE_SEP"/>
      <sheetName val="TVE_OCT"/>
      <sheetName val="TVE20_"/>
      <sheetName val="PUBOBJ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ITULO"/>
      <sheetName val="PLANPRENSA"/>
      <sheetName val="EVA"/>
      <sheetName val="OPTICO "/>
      <sheetName val="OPTICO_"/>
    </sheetNames>
    <sheetDataSet>
      <sheetData sheetId="0" refreshError="1"/>
      <sheetData sheetId="1" refreshError="1"/>
      <sheetData sheetId="2" refreshError="1"/>
      <sheetData sheetId="3" refreshError="1"/>
      <sheetData sheetId="4"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TVE "/>
      <sheetName val="TVEMD"/>
      <sheetName val="TVE CAN"/>
      <sheetName val="TVE CAN MD"/>
      <sheetName val="ANT 3"/>
      <sheetName val="ANT 3 MD"/>
      <sheetName val="TELE5"/>
      <sheetName val="TELE5 MD"/>
      <sheetName val="C+"/>
      <sheetName val="C+ MD"/>
      <sheetName val="TM3"/>
      <sheetName val="TM3 MD"/>
      <sheetName val="TV3"/>
      <sheetName val="TV3 MD"/>
      <sheetName val="TVG"/>
      <sheetName val="TVG MD"/>
      <sheetName val="CSUR"/>
      <sheetName val="CSUR MD"/>
      <sheetName val="C9"/>
      <sheetName val="C9 MD"/>
      <sheetName val="CALC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ANAL+"/>
      <sheetName val="EPOCA"/>
      <sheetName val="GIGANTES SUPERBASKET"/>
      <sheetName val="GUIA DEL NIÑO"/>
      <sheetName val="MI BEBE y YO"/>
      <sheetName val="Mujer Plus"/>
      <sheetName val="Grupos Editoriales"/>
      <sheetName val="Salida OJD-PR"/>
      <sheetName val="PR-SÓLO CONSULTAS"/>
      <sheetName val="Revistas-OJD"/>
      <sheetName val="CONSULTAS-Revistas"/>
      <sheetName val="Suplementos-OJD"/>
      <sheetName val="CONSULTAS-Suplementos"/>
      <sheetName val="PORTADA Plan"/>
      <sheetName val="SUMARIO"/>
      <sheetName val="BRIEFING"/>
      <sheetName val="ÓPTICO"/>
      <sheetName val="R. RDOS"/>
      <sheetName val="RES-ECON"/>
      <sheetName val="Eval total"/>
      <sheetName val="Pr-SeleccSop"/>
      <sheetName val="Pr-Calend"/>
      <sheetName val="Pr-Eval"/>
      <sheetName val="RV-SeleccSop"/>
      <sheetName val="RV-Calend "/>
      <sheetName val="Rv-Eval"/>
      <sheetName val="RD-SeleccSop "/>
      <sheetName val="RD-SeleccSop Mant"/>
      <sheetName val="RD-Eval Lanzam"/>
      <sheetName val="RD-Eval Mant"/>
      <sheetName val="Ext-SeleccSop"/>
      <sheetName val="Mp-Pr-SeleccSop"/>
      <sheetName val="Mp-Pr-Calend"/>
      <sheetName val="Mp-Pr-Eval"/>
      <sheetName val="Mp-TV Estim Ppto."/>
      <sheetName val="Materiales"/>
      <sheetName val="Coment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MORANCOS"/>
      <sheetName val="MICRO1"/>
      <sheetName val="HOSTAL"/>
      <sheetName val="MICRO2"/>
      <sheetName val="MICRO1 (2)"/>
      <sheetName val="MICRO1_(2)"/>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REVISTAS OK"/>
      <sheetName val="REVISTAS OLD"/>
      <sheetName val="Pr-SeleccSop"/>
      <sheetName val="TITULO"/>
    </sheetNames>
    <sheetDataSet>
      <sheetData sheetId="0"/>
      <sheetData sheetId="1"/>
      <sheetData sheetId="2" refreshError="1"/>
      <sheetData sheetId="3"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PRN"/>
      <sheetName val="MARCAS2"/>
      <sheetName val="MARCAS1"/>
      <sheetName val="PRODUCTOS"/>
      <sheetName val="INVERSION 96"/>
      <sheetName val="GRP MESES"/>
      <sheetName val="GRP CCAA"/>
      <sheetName val="INVERSION_96"/>
      <sheetName val="GRP_MESES"/>
      <sheetName val="GRP_CCAA"/>
      <sheetName val="20-26tve"/>
      <sheetName val="COVA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5 Promoción Feb"/>
      <sheetName val="A3 Promoción Feb"/>
      <sheetName val="TVE Promoción Feb "/>
      <sheetName val="TVE Teaser"/>
      <sheetName val="Rosto"/>
    </sheetNames>
    <sheetDataSet>
      <sheetData sheetId="0" refreshError="1"/>
      <sheetData sheetId="1" refreshError="1"/>
      <sheetData sheetId="2" refreshError="1"/>
      <sheetData sheetId="3" refreshError="1"/>
      <sheetData sheetId="4"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vers. Prevista2003 Ultimo (O)"/>
      <sheetName val="Caratula"/>
      <sheetName val="premisas"/>
      <sheetName val="Resumen Cambios"/>
      <sheetName val="Calendario de Fiestas"/>
      <sheetName val="Tit Cotiz"/>
      <sheetName val="Obje Mz'02 Cot y Pol (O)"/>
      <sheetName val="Salida Sofres LDA (O)"/>
      <sheetName val="Histórico Pólizas"/>
      <sheetName val="Objetivo Hombre 30-64 "/>
      <sheetName val="Obje Ma'03 Cot y Pol (O)"/>
      <sheetName val="Objetivo Presión Sem. Febr'03"/>
      <sheetName val="Tit TV"/>
      <sheetName val="Sofres Enero'03 LDA (0)"/>
      <sheetName val="Costes"/>
      <sheetName val="Reparto Prevista (O)"/>
      <sheetName val="Táctica Prevista Core Tg."/>
      <sheetName val="AnexPosicionamiento Previsto(O)"/>
      <sheetName val="Táctica Prevista Target Compra"/>
      <sheetName val="Patrocinio Auton."/>
      <sheetName val="Teletexto "/>
      <sheetName val="Resum. Econ. TV"/>
      <sheetName val="tit Gráf."/>
      <sheetName val="Calendario Prensa"/>
      <sheetName val="Calendario Revistas"/>
      <sheetName val="Resum. Econ. Gráfica"/>
      <sheetName val="tit Autobuses"/>
      <sheetName val="Calendario Autobuses"/>
      <sheetName val="Resum. Econ. Autobuses"/>
      <sheetName val="Resum. Econ. TT Campaña"/>
      <sheetName val="digital"/>
    </sheetNames>
    <sheetDataSet>
      <sheetData sheetId="0"/>
      <sheetData sheetId="1" refreshError="1"/>
      <sheetData sheetId="2" refreshError="1"/>
      <sheetData sheetId="3" refreshError="1"/>
      <sheetData sheetId="4" refreshError="1"/>
      <sheetData sheetId="5" refreshError="1"/>
      <sheetData sheetId="6">
        <row r="5">
          <cell r="C5" t="str">
            <v>Dom</v>
          </cell>
          <cell r="D5" t="str">
            <v>Lun</v>
          </cell>
          <cell r="E5" t="str">
            <v>Mar</v>
          </cell>
          <cell r="F5" t="str">
            <v>Mie</v>
          </cell>
          <cell r="G5" t="str">
            <v>Jue</v>
          </cell>
        </row>
        <row r="34">
          <cell r="C34" t="str">
            <v>HOMBRE SUBASTA (GORDO) / DUELO</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ortada"/>
      <sheetName val=".Briefing"/>
      <sheetName val=".Cambios"/>
      <sheetName val=".Objetivos"/>
      <sheetName val=".Argumento Estrategia"/>
      <sheetName val=".OpticoCampaña"/>
      <sheetName val=".Cobertura TV"/>
      <sheetName val=".OpticoTV.CORE"/>
      <sheetName val=".OpticoTV.BROAD"/>
      <sheetName val=".Resumen TV"/>
      <sheetName val=".CORE  PLANIFICA"/>
      <sheetName val=".EvaluaciónTV"/>
      <sheetName val=".BROAD PLANIFICA"/>
      <sheetName val=".Presupuesto"/>
      <sheetName val=".Exterior"/>
      <sheetName val="VisionadoBROAD"/>
      <sheetName val=".Visionado C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Main"/>
      <sheetName val="Pr-SeleccSop"/>
      <sheetName val="Summmary Weekly - Global"/>
      <sheetName val="Regional Summary BOUGHT MED"/>
      <sheetName val="PUBOBJ1"/>
      <sheetName val=".EvaluaciónTV"/>
      <sheetName val="Postales"/>
      <sheetName val="Summmary_Weekly_-_Global"/>
      <sheetName val="Regional_Summary_BOUGHT_MED"/>
      <sheetName val="obracun"/>
      <sheetName val="VALUE"/>
      <sheetName val="Summmary_Weekly_-_Global1"/>
      <sheetName val="Regional_Summary_BOUGHT_MED1"/>
      <sheetName val="_EvaluaciónTV"/>
      <sheetName val="Obje Mz'02 Cot y Pol (O)"/>
      <sheetName val="#REF"/>
      <sheetName val="Optico"/>
      <sheetName val="Summmary_Weekly_-_Global2"/>
      <sheetName val="Regional_Summary_BOUGHT_MED2"/>
      <sheetName val="_EvaluaciónTV1"/>
      <sheetName val="PIANO GENERALE"/>
      <sheetName val="Obje_Mz'02_Cot_y_Pol_(O)"/>
      <sheetName val="Summmary_Weekly_-_Global3"/>
      <sheetName val="Regional_Summary_BOUGHT_MED3"/>
      <sheetName val="_EvaluaciónTV2"/>
      <sheetName val="Obje_Mz'02_Cot_y_Pol_(O)1"/>
      <sheetName val="Summmary_Weekly_-_Global4"/>
      <sheetName val="Regional_Summary_BOUGHT_MED4"/>
      <sheetName val="_EvaluaciónTV3"/>
      <sheetName val="Obje_Mz'02_Cot_y_Pol_(O)2"/>
      <sheetName val="buscarv"/>
    </sheetNames>
    <sheetDataSet>
      <sheetData sheetId="0" refreshError="1">
        <row r="7">
          <cell r="S7" t="str">
            <v>TVE 1</v>
          </cell>
        </row>
        <row r="8">
          <cell r="S8" t="str">
            <v>La 2</v>
          </cell>
        </row>
        <row r="9">
          <cell r="S9" t="str">
            <v>Antena 3</v>
          </cell>
        </row>
        <row r="10">
          <cell r="S10" t="str">
            <v>Tele 5</v>
          </cell>
        </row>
        <row r="11">
          <cell r="S11" t="str">
            <v>Other Station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rt97 p.atra"/>
      <sheetName val="poralcon97"/>
      <sheetName val="PORT98HALC"/>
      <sheetName val="PORT98ATRA"/>
      <sheetName val="ISLA98"/>
      <sheetName val="isla97"/>
      <sheetName val="ISLAMAGICA97 Y 98"/>
      <sheetName val="GRAISLA97"/>
      <sheetName val="GRAPORT97"/>
      <sheetName val="GRAISLA98"/>
      <sheetName val="GRAPORT98 "/>
      <sheetName val="PORT AVENT'98"/>
      <sheetName val="PORT AVENT'97"/>
      <sheetName val="Hoja17"/>
      <sheetName val="Hoja19"/>
      <sheetName val="portatrac97"/>
      <sheetName val="Hoja13"/>
      <sheetName val="portagui97"/>
      <sheetName val="port97 p_atra"/>
      <sheetName val="ISLAMAGICA97_Y_98"/>
      <sheetName val="GRAPORT98_"/>
      <sheetName val="PORT_AVENT'98"/>
      <sheetName val="PORT_AVENT'97"/>
      <sheetName val="port97_p_atra"/>
      <sheetName val="port97_p_atra1"/>
      <sheetName val="ISLAMAG"/>
      <sheetName val="Resultados Diario MB"/>
      <sheetName val="TVE20&quot;"/>
    </sheetNames>
    <sheetDataSet>
      <sheetData sheetId="0" refreshError="1">
        <row r="2">
          <cell r="B2" t="str">
            <v>CAMPAÑA</v>
          </cell>
        </row>
        <row r="33">
          <cell r="B33" t="str">
            <v>CAMPAÑA</v>
          </cell>
          <cell r="C33" t="str">
            <v>CAD.</v>
          </cell>
          <cell r="D33" t="str">
            <v>ÁMBITO</v>
          </cell>
          <cell r="E33" t="str">
            <v>FECHA</v>
          </cell>
          <cell r="F33" t="str">
            <v>DIA</v>
          </cell>
          <cell r="G33" t="str">
            <v>HORA</v>
          </cell>
          <cell r="H33" t="str">
            <v>DUR.</v>
          </cell>
          <cell r="I33" t="str">
            <v>TÍTULO</v>
          </cell>
          <cell r="J33" t="str">
            <v>PB2</v>
          </cell>
          <cell r="K33" t="str">
            <v>NB2</v>
          </cell>
          <cell r="L33" t="str">
            <v>Posición Bloque</v>
          </cell>
          <cell r="M33" t="str">
            <v>GRP</v>
          </cell>
          <cell r="N33" t="str">
            <v>GRP Ac</v>
          </cell>
          <cell r="O33" t="str">
            <v>Cont(000)</v>
          </cell>
          <cell r="P33" t="str">
            <v>Coste</v>
          </cell>
          <cell r="Q33" t="str">
            <v>FMC</v>
          </cell>
          <cell r="R33" t="str">
            <v>Cob(000)</v>
          </cell>
          <cell r="S33" t="str">
            <v>Cob%</v>
          </cell>
          <cell r="T33" t="str">
            <v>Duración</v>
          </cell>
          <cell r="U33" t="str">
            <v>1+ (000)</v>
          </cell>
        </row>
        <row r="34">
          <cell r="B34" t="str">
            <v xml:space="preserve">PORT AVENTURA/P.ATRAC                                      </v>
          </cell>
          <cell r="C34" t="str">
            <v>TVE1</v>
          </cell>
          <cell r="D34" t="str">
            <v>GENERAL</v>
          </cell>
          <cell r="E34">
            <v>35496</v>
          </cell>
          <cell r="F34" t="str">
            <v>Viernes</v>
          </cell>
          <cell r="G34">
            <v>0.60569444444444442</v>
          </cell>
          <cell r="H34" t="str">
            <v>000m30s</v>
          </cell>
          <cell r="I34" t="str">
            <v>[PROGRAMACION REGIONAL] {ESPIRITU OLIMPICO} * {AVANCE PROGRAMACION}</v>
          </cell>
          <cell r="J34">
            <v>1</v>
          </cell>
          <cell r="K34">
            <v>2</v>
          </cell>
          <cell r="L34" t="str">
            <v>Primera</v>
          </cell>
          <cell r="M34">
            <v>4.9000000000000004</v>
          </cell>
          <cell r="N34" t="str">
            <v xml:space="preserve">       4.9</v>
          </cell>
          <cell r="O34">
            <v>1796</v>
          </cell>
          <cell r="P34">
            <v>1800</v>
          </cell>
          <cell r="Q34" t="str">
            <v xml:space="preserve">       1.0</v>
          </cell>
          <cell r="R34">
            <v>1796</v>
          </cell>
          <cell r="S34" t="str">
            <v xml:space="preserve">       4.9</v>
          </cell>
          <cell r="T34">
            <v>30</v>
          </cell>
          <cell r="U34">
            <v>1796</v>
          </cell>
        </row>
        <row r="35">
          <cell r="B35" t="str">
            <v xml:space="preserve">PORT AVENTURA/P.ATRAC                                      </v>
          </cell>
          <cell r="C35" t="str">
            <v>TVE1</v>
          </cell>
          <cell r="D35" t="str">
            <v>GENERAL</v>
          </cell>
          <cell r="E35">
            <v>35496</v>
          </cell>
          <cell r="F35" t="str">
            <v>Viernes</v>
          </cell>
          <cell r="G35">
            <v>0.62372685185185184</v>
          </cell>
          <cell r="H35" t="str">
            <v>000m30s</v>
          </cell>
          <cell r="I35" t="str">
            <v>[(P)TELEDEPORTE] * [(P)TVE CANAL CLASICO]</v>
          </cell>
          <cell r="J35">
            <v>6</v>
          </cell>
          <cell r="K35">
            <v>10</v>
          </cell>
          <cell r="L35" t="str">
            <v>Resto</v>
          </cell>
          <cell r="M35">
            <v>5.4</v>
          </cell>
          <cell r="N35" t="str">
            <v xml:space="preserve">      10.3</v>
          </cell>
          <cell r="O35">
            <v>1980</v>
          </cell>
          <cell r="P35">
            <v>5100</v>
          </cell>
          <cell r="Q35" t="str">
            <v xml:space="preserve">       1.5</v>
          </cell>
          <cell r="R35">
            <v>2589</v>
          </cell>
          <cell r="S35" t="str">
            <v xml:space="preserve">       7.1</v>
          </cell>
          <cell r="T35">
            <v>30</v>
          </cell>
          <cell r="U35">
            <v>2589</v>
          </cell>
        </row>
        <row r="36">
          <cell r="B36" t="str">
            <v xml:space="preserve">PORT AVENTURA/P.ATRAC                                      </v>
          </cell>
          <cell r="C36" t="str">
            <v>TVE1</v>
          </cell>
          <cell r="D36" t="str">
            <v>GENERAL</v>
          </cell>
          <cell r="E36">
            <v>35496</v>
          </cell>
          <cell r="F36" t="str">
            <v>Viernes</v>
          </cell>
          <cell r="G36">
            <v>0.83505787037037038</v>
          </cell>
          <cell r="H36" t="str">
            <v>000m30s</v>
          </cell>
          <cell r="I36" t="str">
            <v>[HERCULES:VIAJES LEGEN] {AVANCE PROGRAMACION} * {AVANCE PROGRAMACION}</v>
          </cell>
          <cell r="J36">
            <v>16</v>
          </cell>
          <cell r="K36">
            <v>20</v>
          </cell>
          <cell r="L36" t="str">
            <v>Resto</v>
          </cell>
          <cell r="M36">
            <v>5.6</v>
          </cell>
          <cell r="N36" t="str">
            <v xml:space="preserve">      15.9</v>
          </cell>
          <cell r="O36">
            <v>2050</v>
          </cell>
          <cell r="P36">
            <v>900</v>
          </cell>
          <cell r="Q36" t="str">
            <v xml:space="preserve">       1.4</v>
          </cell>
          <cell r="R36">
            <v>4108</v>
          </cell>
          <cell r="S36" t="str">
            <v xml:space="preserve">      11.2</v>
          </cell>
          <cell r="T36">
            <v>30</v>
          </cell>
          <cell r="U36">
            <v>4108</v>
          </cell>
        </row>
        <row r="37">
          <cell r="B37" t="str">
            <v xml:space="preserve">PORT AVENTURA/P.ATRAC                                      </v>
          </cell>
          <cell r="C37" t="str">
            <v>LA 2</v>
          </cell>
          <cell r="D37" t="str">
            <v>GENERAL</v>
          </cell>
          <cell r="E37">
            <v>35496</v>
          </cell>
          <cell r="F37" t="str">
            <v>Viernes</v>
          </cell>
          <cell r="G37">
            <v>0.79369212962962965</v>
          </cell>
          <cell r="H37" t="str">
            <v>000m30s</v>
          </cell>
          <cell r="I37" t="str">
            <v>[POR NOSOTROS MISMOS] * [EMISION REGIONAL]</v>
          </cell>
          <cell r="J37">
            <v>5</v>
          </cell>
          <cell r="K37">
            <v>7</v>
          </cell>
          <cell r="L37" t="str">
            <v>Resto</v>
          </cell>
          <cell r="M37">
            <v>0.9</v>
          </cell>
          <cell r="N37" t="str">
            <v xml:space="preserve">      16.8</v>
          </cell>
          <cell r="O37">
            <v>332</v>
          </cell>
          <cell r="P37">
            <v>1050</v>
          </cell>
          <cell r="Q37" t="str">
            <v xml:space="preserve">       1.4</v>
          </cell>
          <cell r="R37">
            <v>4344</v>
          </cell>
          <cell r="S37" t="str">
            <v xml:space="preserve">      11.8</v>
          </cell>
          <cell r="T37">
            <v>30</v>
          </cell>
          <cell r="U37">
            <v>4344</v>
          </cell>
        </row>
        <row r="38">
          <cell r="B38" t="str">
            <v xml:space="preserve">PORT AVENTURA/P.ATRAC                                      </v>
          </cell>
          <cell r="C38" t="str">
            <v>T5</v>
          </cell>
          <cell r="D38" t="str">
            <v>GENERAL</v>
          </cell>
          <cell r="E38">
            <v>35496</v>
          </cell>
          <cell r="F38" t="str">
            <v>Viernes</v>
          </cell>
          <cell r="G38">
            <v>0.54032407407407412</v>
          </cell>
          <cell r="H38" t="str">
            <v>000m30s</v>
          </cell>
          <cell r="I38" t="str">
            <v>[DIA A DIA] {AVANCE PROGRAMACION} * {AVANCE PROGRAMACION}</v>
          </cell>
          <cell r="J38">
            <v>10</v>
          </cell>
          <cell r="K38">
            <v>16</v>
          </cell>
          <cell r="L38" t="str">
            <v>Resto</v>
          </cell>
          <cell r="M38">
            <v>1.8</v>
          </cell>
          <cell r="N38" t="str">
            <v xml:space="preserve">      18.6</v>
          </cell>
          <cell r="O38">
            <v>658</v>
          </cell>
          <cell r="P38">
            <v>600</v>
          </cell>
          <cell r="Q38" t="str">
            <v xml:space="preserve">       1.4</v>
          </cell>
          <cell r="R38">
            <v>4818</v>
          </cell>
          <cell r="S38" t="str">
            <v xml:space="preserve">      13.1</v>
          </cell>
          <cell r="T38">
            <v>30</v>
          </cell>
          <cell r="U38">
            <v>4818</v>
          </cell>
        </row>
        <row r="39">
          <cell r="B39" t="str">
            <v xml:space="preserve">PORT AVENTURA/P.ATRAC                                      </v>
          </cell>
          <cell r="C39" t="str">
            <v>T5</v>
          </cell>
          <cell r="D39" t="str">
            <v>GENERAL</v>
          </cell>
          <cell r="E39">
            <v>35496</v>
          </cell>
          <cell r="F39" t="str">
            <v>Viernes</v>
          </cell>
          <cell r="G39">
            <v>0.65112268518518512</v>
          </cell>
          <cell r="H39" t="str">
            <v>000m30s</v>
          </cell>
          <cell r="I39" t="str">
            <v xml:space="preserve">[QUE ME DICES] {AVANCE PROGRAMACION} * </v>
          </cell>
          <cell r="J39">
            <v>21</v>
          </cell>
          <cell r="K39">
            <v>22</v>
          </cell>
          <cell r="L39" t="str">
            <v>Penultima</v>
          </cell>
          <cell r="M39">
            <v>6</v>
          </cell>
          <cell r="N39" t="str">
            <v xml:space="preserve">      24.6</v>
          </cell>
          <cell r="O39">
            <v>2205</v>
          </cell>
          <cell r="P39">
            <v>2925</v>
          </cell>
          <cell r="Q39" t="str">
            <v xml:space="preserve">       1.4</v>
          </cell>
          <cell r="R39">
            <v>6422</v>
          </cell>
          <cell r="S39" t="str">
            <v xml:space="preserve">      17.5</v>
          </cell>
          <cell r="T39">
            <v>30</v>
          </cell>
          <cell r="U39">
            <v>6422</v>
          </cell>
        </row>
        <row r="40">
          <cell r="B40" t="str">
            <v xml:space="preserve">PORT AVENTURA/P.ATRAC                                      </v>
          </cell>
          <cell r="C40" t="str">
            <v>T5</v>
          </cell>
          <cell r="D40" t="str">
            <v>GENERAL</v>
          </cell>
          <cell r="E40">
            <v>35496</v>
          </cell>
          <cell r="F40" t="str">
            <v>Viernes</v>
          </cell>
          <cell r="G40">
            <v>0.68081018518518521</v>
          </cell>
          <cell r="H40" t="str">
            <v>000m30s</v>
          </cell>
          <cell r="I40" t="str">
            <v>[TARDE DE CINE] {AVANCE PROGRAMACION} * {AVANCE PROGRAMACION}</v>
          </cell>
          <cell r="J40">
            <v>11</v>
          </cell>
          <cell r="K40">
            <v>23</v>
          </cell>
          <cell r="L40" t="str">
            <v>Resto</v>
          </cell>
          <cell r="M40">
            <v>5.4</v>
          </cell>
          <cell r="N40" t="str">
            <v xml:space="preserve">      30.0</v>
          </cell>
          <cell r="O40">
            <v>1977</v>
          </cell>
          <cell r="P40">
            <v>1163</v>
          </cell>
          <cell r="Q40" t="str">
            <v xml:space="preserve">       1.5</v>
          </cell>
          <cell r="R40">
            <v>7223</v>
          </cell>
          <cell r="S40" t="str">
            <v xml:space="preserve">      19.7</v>
          </cell>
          <cell r="T40">
            <v>30</v>
          </cell>
          <cell r="U40">
            <v>7223</v>
          </cell>
        </row>
        <row r="41">
          <cell r="B41" t="str">
            <v xml:space="preserve">PORT AVENTURA/P.ATRAC                                      </v>
          </cell>
          <cell r="C41" t="str">
            <v>A3</v>
          </cell>
          <cell r="D41" t="str">
            <v>GENERAL</v>
          </cell>
          <cell r="E41">
            <v>35496</v>
          </cell>
          <cell r="F41" t="str">
            <v>Viernes</v>
          </cell>
          <cell r="G41">
            <v>0.57153935185185178</v>
          </cell>
          <cell r="H41" t="str">
            <v>000m30s</v>
          </cell>
          <cell r="I41" t="str">
            <v>[EL EQUIPO A] {LA TIENDA EN CASA} * {AVANCE PROGRAMACION}</v>
          </cell>
          <cell r="J41">
            <v>4</v>
          </cell>
          <cell r="K41">
            <v>21</v>
          </cell>
          <cell r="L41" t="str">
            <v>Resto</v>
          </cell>
          <cell r="M41">
            <v>3.4</v>
          </cell>
          <cell r="N41" t="str">
            <v xml:space="preserve">      33.4</v>
          </cell>
          <cell r="O41">
            <v>1256</v>
          </cell>
          <cell r="P41">
            <v>825</v>
          </cell>
          <cell r="Q41" t="str">
            <v xml:space="preserve">       1.6</v>
          </cell>
          <cell r="R41">
            <v>7895</v>
          </cell>
          <cell r="S41" t="str">
            <v xml:space="preserve">      21.5</v>
          </cell>
          <cell r="T41">
            <v>30</v>
          </cell>
          <cell r="U41">
            <v>7895</v>
          </cell>
        </row>
        <row r="42">
          <cell r="B42" t="str">
            <v xml:space="preserve">PORT AVENTURA/P.ATRAC                                      </v>
          </cell>
          <cell r="C42" t="str">
            <v>TV3</v>
          </cell>
          <cell r="D42" t="str">
            <v>GENERAL</v>
          </cell>
          <cell r="E42">
            <v>35496</v>
          </cell>
          <cell r="F42" t="str">
            <v>Viernes</v>
          </cell>
          <cell r="G42">
            <v>0.97371527777777767</v>
          </cell>
          <cell r="H42" t="str">
            <v>000m30s</v>
          </cell>
          <cell r="I42" t="str">
            <v>[FORCA BARCA] {AVANCE PROGRAMACION} * {AVANC INFORMATIU 23H}</v>
          </cell>
          <cell r="J42">
            <v>3</v>
          </cell>
          <cell r="K42">
            <v>14</v>
          </cell>
          <cell r="L42" t="str">
            <v>Resto</v>
          </cell>
          <cell r="M42">
            <v>0.9</v>
          </cell>
          <cell r="N42" t="str">
            <v xml:space="preserve">      34.4</v>
          </cell>
          <cell r="O42">
            <v>340</v>
          </cell>
          <cell r="P42">
            <v>1650</v>
          </cell>
          <cell r="Q42" t="str">
            <v xml:space="preserve">       1.6</v>
          </cell>
          <cell r="R42">
            <v>8086</v>
          </cell>
          <cell r="S42" t="str">
            <v xml:space="preserve">      22.1</v>
          </cell>
          <cell r="T42">
            <v>30</v>
          </cell>
          <cell r="U42">
            <v>8086</v>
          </cell>
        </row>
        <row r="43">
          <cell r="B43" t="str">
            <v xml:space="preserve">PORT AVENTURA/P.ATRAC                                      </v>
          </cell>
          <cell r="C43" t="str">
            <v>C9</v>
          </cell>
          <cell r="D43" t="str">
            <v>GENERAL</v>
          </cell>
          <cell r="E43">
            <v>35496</v>
          </cell>
          <cell r="F43" t="str">
            <v>Viernes</v>
          </cell>
          <cell r="G43">
            <v>0.81937499999999996</v>
          </cell>
          <cell r="H43" t="str">
            <v>000m30s</v>
          </cell>
          <cell r="I43" t="str">
            <v>[BOUS] {AVANCE PROGRAMACION} * {AVANCE PROGRAMACION}</v>
          </cell>
          <cell r="J43">
            <v>13</v>
          </cell>
          <cell r="K43">
            <v>19</v>
          </cell>
          <cell r="L43" t="str">
            <v>Resto</v>
          </cell>
          <cell r="M43">
            <v>0.7</v>
          </cell>
          <cell r="N43" t="str">
            <v xml:space="preserve">      35.0</v>
          </cell>
          <cell r="O43">
            <v>246</v>
          </cell>
          <cell r="P43">
            <v>150</v>
          </cell>
          <cell r="Q43" t="str">
            <v xml:space="preserve">       1.6</v>
          </cell>
          <cell r="R43">
            <v>8215</v>
          </cell>
          <cell r="S43" t="str">
            <v xml:space="preserve">      22.4</v>
          </cell>
          <cell r="T43">
            <v>30</v>
          </cell>
          <cell r="U43">
            <v>8215</v>
          </cell>
        </row>
        <row r="44">
          <cell r="B44" t="str">
            <v xml:space="preserve">PORT AVENTURA/P.ATRAC                                      </v>
          </cell>
          <cell r="C44" t="str">
            <v>ETB2</v>
          </cell>
          <cell r="D44" t="str">
            <v>GENERAL</v>
          </cell>
          <cell r="E44">
            <v>35496</v>
          </cell>
          <cell r="F44" t="str">
            <v>Viernes</v>
          </cell>
          <cell r="G44">
            <v>0.63837962962962969</v>
          </cell>
          <cell r="H44" t="str">
            <v>000m30s</v>
          </cell>
          <cell r="I44" t="str">
            <v xml:space="preserve">[TELEBERRI 1] {EGURALDIA 1} * </v>
          </cell>
          <cell r="J44">
            <v>3</v>
          </cell>
          <cell r="K44">
            <v>5</v>
          </cell>
          <cell r="L44" t="str">
            <v>Resto</v>
          </cell>
          <cell r="M44">
            <v>0.4</v>
          </cell>
          <cell r="N44" t="str">
            <v xml:space="preserve">      35.5</v>
          </cell>
          <cell r="O44">
            <v>160</v>
          </cell>
          <cell r="P44">
            <v>255</v>
          </cell>
          <cell r="Q44" t="str">
            <v xml:space="preserve">       1.6</v>
          </cell>
          <cell r="R44">
            <v>8313</v>
          </cell>
          <cell r="S44" t="str">
            <v xml:space="preserve">      22.7</v>
          </cell>
          <cell r="T44">
            <v>30</v>
          </cell>
          <cell r="U44">
            <v>8313</v>
          </cell>
        </row>
        <row r="45">
          <cell r="B45" t="str">
            <v xml:space="preserve">PORT AVENTURA/P.ATRAC                                      </v>
          </cell>
          <cell r="C45" t="str">
            <v>ETB2</v>
          </cell>
          <cell r="D45" t="str">
            <v>GENERAL</v>
          </cell>
          <cell r="E45">
            <v>35496</v>
          </cell>
          <cell r="F45" t="str">
            <v>Viernes</v>
          </cell>
          <cell r="G45">
            <v>0.92190972222222223</v>
          </cell>
          <cell r="H45" t="str">
            <v>000m30s</v>
          </cell>
          <cell r="I45" t="str">
            <v>[TOMA Y DACA] {AVANCE PROGRAMACION} * {AVANCE PROGRAMACION}</v>
          </cell>
          <cell r="J45">
            <v>15</v>
          </cell>
          <cell r="K45">
            <v>17</v>
          </cell>
          <cell r="L45" t="str">
            <v>Resto</v>
          </cell>
          <cell r="M45">
            <v>0.3</v>
          </cell>
          <cell r="N45" t="str">
            <v xml:space="preserve">      35.7</v>
          </cell>
          <cell r="O45">
            <v>96</v>
          </cell>
          <cell r="P45">
            <v>345</v>
          </cell>
          <cell r="Q45" t="str">
            <v xml:space="preserve">       1.6</v>
          </cell>
          <cell r="R45">
            <v>8360</v>
          </cell>
          <cell r="S45" t="str">
            <v xml:space="preserve">      22.8</v>
          </cell>
          <cell r="T45">
            <v>30</v>
          </cell>
          <cell r="U45">
            <v>8360</v>
          </cell>
        </row>
        <row r="46">
          <cell r="B46" t="str">
            <v xml:space="preserve">PORT AVENTURA/P.ATRAC                                      </v>
          </cell>
          <cell r="C46" t="str">
            <v>TVM</v>
          </cell>
          <cell r="D46" t="str">
            <v>GENERAL</v>
          </cell>
          <cell r="E46">
            <v>35496</v>
          </cell>
          <cell r="F46" t="str">
            <v>Viernes</v>
          </cell>
          <cell r="G46">
            <v>0.57932870370370371</v>
          </cell>
          <cell r="H46" t="str">
            <v>000m30s</v>
          </cell>
          <cell r="I46" t="str">
            <v>[AVANCE PROGRAMACION] * [AVANCE PROGRAMACION]</v>
          </cell>
          <cell r="J46">
            <v>5</v>
          </cell>
          <cell r="K46">
            <v>13</v>
          </cell>
          <cell r="L46" t="str">
            <v>Resto</v>
          </cell>
          <cell r="M46">
            <v>0.3</v>
          </cell>
          <cell r="N46" t="str">
            <v xml:space="preserve">      36.0</v>
          </cell>
          <cell r="O46">
            <v>98</v>
          </cell>
          <cell r="P46">
            <v>413</v>
          </cell>
          <cell r="Q46" t="str">
            <v xml:space="preserve">       1.6</v>
          </cell>
          <cell r="R46">
            <v>8431</v>
          </cell>
          <cell r="S46" t="str">
            <v xml:space="preserve">      23.0</v>
          </cell>
          <cell r="T46">
            <v>30</v>
          </cell>
          <cell r="U46">
            <v>8431</v>
          </cell>
        </row>
        <row r="47">
          <cell r="B47" t="str">
            <v xml:space="preserve">PORT AVENTURA/P.ATRAC                                      </v>
          </cell>
          <cell r="C47" t="str">
            <v>TVM</v>
          </cell>
          <cell r="D47" t="str">
            <v>GENERAL</v>
          </cell>
          <cell r="E47">
            <v>35496</v>
          </cell>
          <cell r="F47" t="str">
            <v>Viernes</v>
          </cell>
          <cell r="G47">
            <v>0.74194444444444441</v>
          </cell>
          <cell r="H47" t="str">
            <v>000m30s</v>
          </cell>
          <cell r="I47" t="str">
            <v>[TOROS] {AVANCE PROGRAMACION} * {AVANCE PROGRAMACION}</v>
          </cell>
          <cell r="J47">
            <v>6</v>
          </cell>
          <cell r="K47">
            <v>8</v>
          </cell>
          <cell r="L47" t="str">
            <v>Resto</v>
          </cell>
          <cell r="M47">
            <v>0.8</v>
          </cell>
          <cell r="N47" t="str">
            <v xml:space="preserve">      36.7</v>
          </cell>
          <cell r="O47">
            <v>276</v>
          </cell>
          <cell r="P47">
            <v>548</v>
          </cell>
          <cell r="Q47" t="str">
            <v xml:space="preserve">       1.6</v>
          </cell>
          <cell r="R47">
            <v>8574</v>
          </cell>
          <cell r="S47" t="str">
            <v xml:space="preserve">      23.4</v>
          </cell>
          <cell r="T47">
            <v>30</v>
          </cell>
          <cell r="U47">
            <v>8574</v>
          </cell>
        </row>
        <row r="48">
          <cell r="B48" t="str">
            <v xml:space="preserve">PORT AVENTURA/P.ATRAC                                      </v>
          </cell>
          <cell r="C48" t="str">
            <v>TVM</v>
          </cell>
          <cell r="D48" t="str">
            <v>GENERAL</v>
          </cell>
          <cell r="E48">
            <v>35496</v>
          </cell>
          <cell r="F48" t="str">
            <v>Viernes</v>
          </cell>
          <cell r="G48">
            <v>1.0113194444444444</v>
          </cell>
          <cell r="H48" t="str">
            <v>000m30s</v>
          </cell>
          <cell r="I48" t="str">
            <v>[SUCEDIO EN MADRID] {AVANCE PROGRAMACION} * {AVANCE PROGRAMACION}</v>
          </cell>
          <cell r="J48">
            <v>14</v>
          </cell>
          <cell r="K48">
            <v>19</v>
          </cell>
          <cell r="L48" t="str">
            <v>Resto</v>
          </cell>
          <cell r="M48">
            <v>0.6</v>
          </cell>
          <cell r="N48" t="str">
            <v xml:space="preserve">      37.4</v>
          </cell>
          <cell r="O48">
            <v>227</v>
          </cell>
          <cell r="P48">
            <v>1035</v>
          </cell>
          <cell r="Q48" t="str">
            <v xml:space="preserve">       1.6</v>
          </cell>
          <cell r="R48">
            <v>8694</v>
          </cell>
          <cell r="S48" t="str">
            <v xml:space="preserve">      23.7</v>
          </cell>
          <cell r="T48">
            <v>30</v>
          </cell>
          <cell r="U48">
            <v>8694</v>
          </cell>
        </row>
        <row r="49">
          <cell r="B49" t="str">
            <v xml:space="preserve">PORT AVENTURA/P.ATRAC                                      </v>
          </cell>
          <cell r="C49" t="str">
            <v>TVE1</v>
          </cell>
          <cell r="D49" t="str">
            <v>GENERAL</v>
          </cell>
          <cell r="E49">
            <v>35497</v>
          </cell>
          <cell r="F49" t="str">
            <v>Sabado</v>
          </cell>
          <cell r="G49">
            <v>0.54383101851851856</v>
          </cell>
          <cell r="H49" t="str">
            <v>000m30s</v>
          </cell>
          <cell r="I49" t="str">
            <v>[GRACIAS POR TODO(R)] {AVANCE PROGRAMACION} * {AVANCE PROGRAMACION}</v>
          </cell>
          <cell r="J49">
            <v>5</v>
          </cell>
          <cell r="K49">
            <v>8</v>
          </cell>
          <cell r="L49" t="str">
            <v>Resto</v>
          </cell>
          <cell r="M49">
            <v>1.5</v>
          </cell>
          <cell r="N49" t="str">
            <v xml:space="preserve">      38.9</v>
          </cell>
          <cell r="O49">
            <v>560</v>
          </cell>
          <cell r="P49">
            <v>600</v>
          </cell>
          <cell r="Q49" t="str">
            <v xml:space="preserve">       1.6</v>
          </cell>
          <cell r="R49">
            <v>8951</v>
          </cell>
          <cell r="S49" t="str">
            <v xml:space="preserve">      24.4</v>
          </cell>
          <cell r="T49">
            <v>30</v>
          </cell>
          <cell r="U49">
            <v>8951</v>
          </cell>
        </row>
        <row r="50">
          <cell r="B50" t="str">
            <v xml:space="preserve">PORT AVENTURA/P.ATRAC                                      </v>
          </cell>
          <cell r="C50" t="str">
            <v>TVE1</v>
          </cell>
          <cell r="D50" t="str">
            <v>GENERAL</v>
          </cell>
          <cell r="E50">
            <v>35497</v>
          </cell>
          <cell r="F50" t="str">
            <v>Sabado</v>
          </cell>
          <cell r="G50">
            <v>0.57033564814814819</v>
          </cell>
          <cell r="H50" t="str">
            <v>000m30s</v>
          </cell>
          <cell r="I50" t="str">
            <v>[GRACIAS POR TODO(R)] * [AVANCE PROGRAMACION]</v>
          </cell>
          <cell r="J50">
            <v>13</v>
          </cell>
          <cell r="K50">
            <v>25</v>
          </cell>
          <cell r="L50" t="str">
            <v>Resto</v>
          </cell>
          <cell r="M50">
            <v>2.2999999999999998</v>
          </cell>
          <cell r="N50" t="str">
            <v xml:space="preserve">      41.2</v>
          </cell>
          <cell r="O50">
            <v>840</v>
          </cell>
          <cell r="P50">
            <v>600</v>
          </cell>
          <cell r="Q50" t="str">
            <v xml:space="preserve">       1.6</v>
          </cell>
          <cell r="R50">
            <v>9305</v>
          </cell>
          <cell r="S50" t="str">
            <v xml:space="preserve">      25.4</v>
          </cell>
          <cell r="T50">
            <v>30</v>
          </cell>
          <cell r="U50">
            <v>9305</v>
          </cell>
        </row>
        <row r="51">
          <cell r="B51" t="str">
            <v xml:space="preserve">PORT AVENTURA/P.ATRAC                                      </v>
          </cell>
          <cell r="C51" t="str">
            <v>TVE1</v>
          </cell>
          <cell r="D51" t="str">
            <v>GENERAL</v>
          </cell>
          <cell r="E51">
            <v>35497</v>
          </cell>
          <cell r="F51" t="str">
            <v>Sabado</v>
          </cell>
          <cell r="G51">
            <v>0.82648148148148148</v>
          </cell>
          <cell r="H51" t="str">
            <v>000m30s</v>
          </cell>
          <cell r="I51" t="str">
            <v xml:space="preserve">[ESPECIAL LOS MORANCOS] {AVANCE PROGRAMACION} * </v>
          </cell>
          <cell r="J51">
            <v>24</v>
          </cell>
          <cell r="K51">
            <v>26</v>
          </cell>
          <cell r="L51" t="str">
            <v>Resto</v>
          </cell>
          <cell r="M51">
            <v>5.5</v>
          </cell>
          <cell r="N51" t="str">
            <v xml:space="preserve">      46.7</v>
          </cell>
          <cell r="O51">
            <v>2011</v>
          </cell>
          <cell r="P51">
            <v>2100</v>
          </cell>
          <cell r="Q51" t="str">
            <v xml:space="preserve">       1.7</v>
          </cell>
          <cell r="R51">
            <v>10316</v>
          </cell>
          <cell r="S51" t="str">
            <v xml:space="preserve">      28.1</v>
          </cell>
          <cell r="T51">
            <v>30</v>
          </cell>
          <cell r="U51">
            <v>10316</v>
          </cell>
        </row>
        <row r="52">
          <cell r="B52" t="str">
            <v xml:space="preserve">PORT AVENTURA/P.ATRAC                                      </v>
          </cell>
          <cell r="C52" t="str">
            <v>TVE1</v>
          </cell>
          <cell r="D52" t="str">
            <v>GENERAL</v>
          </cell>
          <cell r="E52">
            <v>35497</v>
          </cell>
          <cell r="F52" t="str">
            <v>Sabado</v>
          </cell>
          <cell r="G52">
            <v>0.9749768518518519</v>
          </cell>
          <cell r="H52" t="str">
            <v>000m30s</v>
          </cell>
          <cell r="I52" t="str">
            <v>[EL SEMAFORO] {AVANCE PROGRAMACION} * {AVANCE PROGRAMACION}</v>
          </cell>
          <cell r="J52">
            <v>17</v>
          </cell>
          <cell r="K52">
            <v>22</v>
          </cell>
          <cell r="L52" t="str">
            <v>Resto</v>
          </cell>
          <cell r="M52">
            <v>7.1</v>
          </cell>
          <cell r="N52" t="str">
            <v xml:space="preserve">      53.8</v>
          </cell>
          <cell r="O52">
            <v>2611</v>
          </cell>
          <cell r="P52">
            <v>6000</v>
          </cell>
          <cell r="Q52" t="str">
            <v xml:space="preserve">       1.7</v>
          </cell>
          <cell r="R52">
            <v>11434</v>
          </cell>
          <cell r="S52" t="str">
            <v xml:space="preserve">      31.2</v>
          </cell>
          <cell r="T52">
            <v>30</v>
          </cell>
          <cell r="U52">
            <v>11434</v>
          </cell>
        </row>
        <row r="53">
          <cell r="B53" t="str">
            <v xml:space="preserve">PORT AVENTURA/P.ATRAC                                      </v>
          </cell>
          <cell r="C53" t="str">
            <v>T5</v>
          </cell>
          <cell r="D53" t="str">
            <v>GENERAL</v>
          </cell>
          <cell r="E53">
            <v>35497</v>
          </cell>
          <cell r="F53" t="str">
            <v>Sabado</v>
          </cell>
          <cell r="G53">
            <v>0.77883101851851855</v>
          </cell>
          <cell r="H53" t="str">
            <v>000m30s</v>
          </cell>
          <cell r="I53" t="str">
            <v>[CINE FIESTA 2] {AVANCE PROGRAMACION} * {AVANCE PROGRAMACION}</v>
          </cell>
          <cell r="J53">
            <v>2</v>
          </cell>
          <cell r="K53">
            <v>18</v>
          </cell>
          <cell r="L53" t="str">
            <v>Segunda</v>
          </cell>
          <cell r="M53">
            <v>4.9000000000000004</v>
          </cell>
          <cell r="N53" t="str">
            <v xml:space="preserve">      58.7</v>
          </cell>
          <cell r="O53">
            <v>1805</v>
          </cell>
          <cell r="P53">
            <v>1275</v>
          </cell>
          <cell r="Q53" t="str">
            <v xml:space="preserve">       1.8</v>
          </cell>
          <cell r="R53">
            <v>12177</v>
          </cell>
          <cell r="S53" t="str">
            <v xml:space="preserve">      33.2</v>
          </cell>
          <cell r="T53">
            <v>30</v>
          </cell>
          <cell r="U53">
            <v>12177</v>
          </cell>
        </row>
        <row r="54">
          <cell r="B54" t="str">
            <v xml:space="preserve">PORT AVENTURA/P.ATRAC                                      </v>
          </cell>
          <cell r="C54" t="str">
            <v>A3</v>
          </cell>
          <cell r="D54" t="str">
            <v>GENERAL</v>
          </cell>
          <cell r="E54">
            <v>35497</v>
          </cell>
          <cell r="F54" t="str">
            <v>Sabado</v>
          </cell>
          <cell r="G54">
            <v>0.55553240740740739</v>
          </cell>
          <cell r="H54" t="str">
            <v>000m30s</v>
          </cell>
          <cell r="I54" t="str">
            <v>[MENUDAS ESTRELLAS(R)] {AVANCE PROGRAMACION} * {AYUDAME DESC.PERSONAJ}</v>
          </cell>
          <cell r="J54">
            <v>10</v>
          </cell>
          <cell r="K54">
            <v>21</v>
          </cell>
          <cell r="L54" t="str">
            <v>Resto</v>
          </cell>
          <cell r="M54">
            <v>2.2999999999999998</v>
          </cell>
          <cell r="N54" t="str">
            <v xml:space="preserve">      61.0</v>
          </cell>
          <cell r="O54">
            <v>853</v>
          </cell>
          <cell r="P54">
            <v>825</v>
          </cell>
          <cell r="Q54" t="str">
            <v xml:space="preserve">       1.8</v>
          </cell>
          <cell r="R54">
            <v>12503</v>
          </cell>
          <cell r="S54" t="str">
            <v xml:space="preserve">      34.1</v>
          </cell>
          <cell r="T54">
            <v>30</v>
          </cell>
          <cell r="U54">
            <v>12503</v>
          </cell>
        </row>
        <row r="55">
          <cell r="B55" t="str">
            <v xml:space="preserve">PORT AVENTURA/P.ATRAC                                      </v>
          </cell>
          <cell r="C55" t="str">
            <v>A3</v>
          </cell>
          <cell r="D55" t="str">
            <v>GENERAL</v>
          </cell>
          <cell r="E55">
            <v>35497</v>
          </cell>
          <cell r="F55" t="str">
            <v>Sabado</v>
          </cell>
          <cell r="G55">
            <v>0.68413194444444436</v>
          </cell>
          <cell r="H55" t="str">
            <v>000m30s</v>
          </cell>
          <cell r="I55" t="str">
            <v>[SUPERCINE DEL SABADO] {AVANCE PROGRAMACION} * {(P)PARA TU INFORMACIO}</v>
          </cell>
          <cell r="J55">
            <v>4</v>
          </cell>
          <cell r="K55">
            <v>20</v>
          </cell>
          <cell r="L55" t="str">
            <v>Resto</v>
          </cell>
          <cell r="M55">
            <v>5.2</v>
          </cell>
          <cell r="N55" t="str">
            <v xml:space="preserve">      66.3</v>
          </cell>
          <cell r="O55">
            <v>1914</v>
          </cell>
          <cell r="P55">
            <v>3300</v>
          </cell>
          <cell r="Q55" t="str">
            <v xml:space="preserve">       1.8</v>
          </cell>
          <cell r="R55">
            <v>13429</v>
          </cell>
          <cell r="S55" t="str">
            <v xml:space="preserve">      36.6</v>
          </cell>
          <cell r="T55">
            <v>30</v>
          </cell>
          <cell r="U55">
            <v>13429</v>
          </cell>
        </row>
        <row r="56">
          <cell r="B56" t="str">
            <v xml:space="preserve">PORT AVENTURA/P.ATRAC                                      </v>
          </cell>
          <cell r="C56" t="str">
            <v>A3</v>
          </cell>
          <cell r="D56" t="str">
            <v>GENERAL</v>
          </cell>
          <cell r="E56">
            <v>35497</v>
          </cell>
          <cell r="F56" t="str">
            <v>Sabado</v>
          </cell>
          <cell r="G56">
            <v>0.72694444444444439</v>
          </cell>
          <cell r="H56" t="str">
            <v>000m30s</v>
          </cell>
          <cell r="I56" t="str">
            <v>[SUPERCINE DEL SABADO] {AVANCE PROGRAMACION} * {AVANCE PROGRAMACION}</v>
          </cell>
          <cell r="J56">
            <v>9</v>
          </cell>
          <cell r="K56">
            <v>21</v>
          </cell>
          <cell r="L56" t="str">
            <v>Resto</v>
          </cell>
          <cell r="M56">
            <v>4.8</v>
          </cell>
          <cell r="N56" t="str">
            <v xml:space="preserve">      71.0</v>
          </cell>
          <cell r="O56">
            <v>1742</v>
          </cell>
          <cell r="P56">
            <v>3300</v>
          </cell>
          <cell r="Q56" t="str">
            <v xml:space="preserve">       1.9</v>
          </cell>
          <cell r="R56">
            <v>13819</v>
          </cell>
          <cell r="S56" t="str">
            <v xml:space="preserve">      37.7</v>
          </cell>
          <cell r="T56">
            <v>30</v>
          </cell>
          <cell r="U56">
            <v>13819</v>
          </cell>
        </row>
        <row r="57">
          <cell r="B57" t="str">
            <v xml:space="preserve">PORT AVENTURA/P.ATRAC                                      </v>
          </cell>
          <cell r="C57" t="str">
            <v>TV3</v>
          </cell>
          <cell r="D57" t="str">
            <v>GENERAL</v>
          </cell>
          <cell r="E57">
            <v>35497</v>
          </cell>
          <cell r="F57" t="str">
            <v>Sabado</v>
          </cell>
          <cell r="G57">
            <v>0.57468750000000002</v>
          </cell>
          <cell r="H57" t="str">
            <v>000m30s</v>
          </cell>
          <cell r="I57" t="str">
            <v>[SENSE TITOL 2 A.BU(R)] {AVANCE PROGRAMACION} * {L'AGENDA L'ESPECTACLE}</v>
          </cell>
          <cell r="J57">
            <v>2</v>
          </cell>
          <cell r="K57">
            <v>21</v>
          </cell>
          <cell r="L57" t="str">
            <v>Segunda</v>
          </cell>
          <cell r="M57">
            <v>0.7</v>
          </cell>
          <cell r="N57" t="str">
            <v xml:space="preserve">      71.7</v>
          </cell>
          <cell r="O57">
            <v>245</v>
          </cell>
          <cell r="P57">
            <v>150</v>
          </cell>
          <cell r="Q57" t="str">
            <v xml:space="preserve">       1.9</v>
          </cell>
          <cell r="R57">
            <v>13908</v>
          </cell>
          <cell r="S57" t="str">
            <v xml:space="preserve">      37.9</v>
          </cell>
          <cell r="T57">
            <v>30</v>
          </cell>
          <cell r="U57">
            <v>13908</v>
          </cell>
        </row>
        <row r="58">
          <cell r="B58" t="str">
            <v xml:space="preserve">PORT AVENTURA/P.ATRAC                                      </v>
          </cell>
          <cell r="C58" t="str">
            <v>TV3</v>
          </cell>
          <cell r="D58" t="str">
            <v>GENERAL</v>
          </cell>
          <cell r="E58">
            <v>35497</v>
          </cell>
          <cell r="F58" t="str">
            <v>Sabado</v>
          </cell>
          <cell r="G58">
            <v>0.6023263888888889</v>
          </cell>
          <cell r="H58" t="str">
            <v>000m30s</v>
          </cell>
          <cell r="I58" t="str">
            <v>[AGENDA CULTURAL] * [AVANCE PROGRAMACION]</v>
          </cell>
          <cell r="J58">
            <v>15</v>
          </cell>
          <cell r="K58">
            <v>19</v>
          </cell>
          <cell r="L58" t="str">
            <v>Resto</v>
          </cell>
          <cell r="M58">
            <v>0.6</v>
          </cell>
          <cell r="N58" t="str">
            <v xml:space="preserve">      72.3</v>
          </cell>
          <cell r="O58">
            <v>223</v>
          </cell>
          <cell r="P58">
            <v>375</v>
          </cell>
          <cell r="Q58" t="str">
            <v xml:space="preserve">       1.9</v>
          </cell>
          <cell r="R58">
            <v>13978</v>
          </cell>
          <cell r="S58" t="str">
            <v xml:space="preserve">      38.1</v>
          </cell>
          <cell r="T58">
            <v>30</v>
          </cell>
          <cell r="U58">
            <v>13978</v>
          </cell>
        </row>
        <row r="59">
          <cell r="B59" t="str">
            <v xml:space="preserve">PORT AVENTURA/P.ATRAC                                      </v>
          </cell>
          <cell r="C59" t="str">
            <v>TV3</v>
          </cell>
          <cell r="D59" t="str">
            <v>GENERAL</v>
          </cell>
          <cell r="E59">
            <v>35497</v>
          </cell>
          <cell r="F59" t="str">
            <v>Sabado</v>
          </cell>
          <cell r="G59">
            <v>0.716863425925926</v>
          </cell>
          <cell r="H59" t="str">
            <v>000m30s</v>
          </cell>
          <cell r="I59" t="str">
            <v xml:space="preserve">[TARDA DE CINE] {AVANCE PROGRAMACION} * </v>
          </cell>
          <cell r="J59">
            <v>16</v>
          </cell>
          <cell r="K59">
            <v>17</v>
          </cell>
          <cell r="L59" t="str">
            <v>Penultima</v>
          </cell>
          <cell r="M59">
            <v>0.7</v>
          </cell>
          <cell r="N59" t="str">
            <v xml:space="preserve">      73.0</v>
          </cell>
          <cell r="O59">
            <v>240</v>
          </cell>
          <cell r="P59">
            <v>450</v>
          </cell>
          <cell r="Q59" t="str">
            <v xml:space="preserve">       1.9</v>
          </cell>
          <cell r="R59">
            <v>14032</v>
          </cell>
          <cell r="S59" t="str">
            <v xml:space="preserve">      38.3</v>
          </cell>
          <cell r="T59">
            <v>30</v>
          </cell>
          <cell r="U59">
            <v>14032</v>
          </cell>
        </row>
        <row r="60">
          <cell r="B60" t="str">
            <v xml:space="preserve">PORT AVENTURA/P.ATRAC                                      </v>
          </cell>
          <cell r="C60" t="str">
            <v>TV3</v>
          </cell>
          <cell r="D60" t="str">
            <v>GENERAL</v>
          </cell>
          <cell r="E60">
            <v>35497</v>
          </cell>
          <cell r="F60" t="str">
            <v>Sabado</v>
          </cell>
          <cell r="G60">
            <v>0.76010416666666669</v>
          </cell>
          <cell r="H60" t="str">
            <v>000m30s</v>
          </cell>
          <cell r="I60" t="str">
            <v>[TARDA DE CINE 2]  * {AVANCE PROGRAMACION}</v>
          </cell>
          <cell r="J60">
            <v>18</v>
          </cell>
          <cell r="K60">
            <v>19</v>
          </cell>
          <cell r="L60" t="str">
            <v>Penultima</v>
          </cell>
          <cell r="M60">
            <v>0.3</v>
          </cell>
          <cell r="N60" t="str">
            <v xml:space="preserve">      73.3</v>
          </cell>
          <cell r="O60">
            <v>128</v>
          </cell>
          <cell r="P60">
            <v>450</v>
          </cell>
          <cell r="Q60" t="str">
            <v xml:space="preserve">       1.9</v>
          </cell>
          <cell r="R60">
            <v>14039</v>
          </cell>
          <cell r="S60" t="str">
            <v xml:space="preserve">      38.3</v>
          </cell>
          <cell r="T60">
            <v>30</v>
          </cell>
          <cell r="U60">
            <v>14039</v>
          </cell>
        </row>
        <row r="61">
          <cell r="B61" t="str">
            <v xml:space="preserve">PORT AVENTURA/P.ATRAC                                      </v>
          </cell>
          <cell r="C61" t="str">
            <v>C9</v>
          </cell>
          <cell r="D61" t="str">
            <v>GENERAL</v>
          </cell>
          <cell r="E61">
            <v>35497</v>
          </cell>
          <cell r="F61" t="str">
            <v>Sabado</v>
          </cell>
          <cell r="G61">
            <v>0.59604166666666669</v>
          </cell>
          <cell r="H61" t="str">
            <v>000m30s</v>
          </cell>
          <cell r="I61" t="str">
            <v>[NOTICIES 9:1] {AVANCE PROGRAMACION} * {AVANCE PROGRAMACION}</v>
          </cell>
          <cell r="J61">
            <v>9</v>
          </cell>
          <cell r="K61">
            <v>13</v>
          </cell>
          <cell r="L61" t="str">
            <v>Resto</v>
          </cell>
          <cell r="M61">
            <v>0.6</v>
          </cell>
          <cell r="N61" t="str">
            <v xml:space="preserve">      73.9</v>
          </cell>
          <cell r="O61">
            <v>223</v>
          </cell>
          <cell r="P61">
            <v>113</v>
          </cell>
          <cell r="Q61" t="str">
            <v xml:space="preserve">       1.9</v>
          </cell>
          <cell r="R61">
            <v>14118</v>
          </cell>
          <cell r="S61" t="str">
            <v xml:space="preserve">      38.5</v>
          </cell>
          <cell r="T61">
            <v>30</v>
          </cell>
          <cell r="U61">
            <v>14118</v>
          </cell>
        </row>
        <row r="62">
          <cell r="B62" t="str">
            <v xml:space="preserve">PORT AVENTURA/P.ATRAC                                      </v>
          </cell>
          <cell r="C62" t="str">
            <v>C9</v>
          </cell>
          <cell r="D62" t="str">
            <v>GENERAL</v>
          </cell>
          <cell r="E62">
            <v>35497</v>
          </cell>
          <cell r="F62" t="str">
            <v>Sabado</v>
          </cell>
          <cell r="G62">
            <v>0.68184027777777778</v>
          </cell>
          <cell r="H62" t="str">
            <v>000m30s</v>
          </cell>
          <cell r="I62" t="str">
            <v xml:space="preserve">[CINE] {AVANCE PROGRAMACION} * </v>
          </cell>
          <cell r="J62">
            <v>11</v>
          </cell>
          <cell r="K62">
            <v>13</v>
          </cell>
          <cell r="L62" t="str">
            <v>Resto</v>
          </cell>
          <cell r="M62">
            <v>0.6</v>
          </cell>
          <cell r="N62" t="str">
            <v xml:space="preserve">      74.5</v>
          </cell>
          <cell r="O62">
            <v>211</v>
          </cell>
          <cell r="P62">
            <v>375</v>
          </cell>
          <cell r="Q62" t="str">
            <v xml:space="preserve">       1.9</v>
          </cell>
          <cell r="R62">
            <v>14183</v>
          </cell>
          <cell r="S62" t="str">
            <v xml:space="preserve">      38.7</v>
          </cell>
          <cell r="T62">
            <v>30</v>
          </cell>
          <cell r="U62">
            <v>14183</v>
          </cell>
        </row>
        <row r="63">
          <cell r="B63" t="str">
            <v xml:space="preserve">PORT AVENTURA/P.ATRAC                                      </v>
          </cell>
          <cell r="C63" t="str">
            <v>C9</v>
          </cell>
          <cell r="D63" t="str">
            <v>GENERAL</v>
          </cell>
          <cell r="E63">
            <v>35497</v>
          </cell>
          <cell r="F63" t="str">
            <v>Sabado</v>
          </cell>
          <cell r="G63">
            <v>0.70542824074074073</v>
          </cell>
          <cell r="H63" t="str">
            <v>000m30s</v>
          </cell>
          <cell r="I63" t="str">
            <v>[AVANCE PROGRAMACION] * [BOUS]</v>
          </cell>
          <cell r="J63">
            <v>13</v>
          </cell>
          <cell r="K63">
            <v>14</v>
          </cell>
          <cell r="L63" t="str">
            <v>Penultima</v>
          </cell>
          <cell r="M63">
            <v>0.5</v>
          </cell>
          <cell r="N63" t="str">
            <v xml:space="preserve">      75.0</v>
          </cell>
          <cell r="O63">
            <v>185</v>
          </cell>
          <cell r="P63">
            <v>375</v>
          </cell>
          <cell r="Q63" t="str">
            <v xml:space="preserve">       1.9</v>
          </cell>
          <cell r="R63">
            <v>14209</v>
          </cell>
          <cell r="S63" t="str">
            <v xml:space="preserve">      38.8</v>
          </cell>
          <cell r="T63">
            <v>30</v>
          </cell>
          <cell r="U63">
            <v>14209</v>
          </cell>
        </row>
        <row r="64">
          <cell r="B64" t="str">
            <v xml:space="preserve">PORT AVENTURA/P.ATRAC                                      </v>
          </cell>
          <cell r="C64" t="str">
            <v>ETB2</v>
          </cell>
          <cell r="D64" t="str">
            <v>GENERAL</v>
          </cell>
          <cell r="E64">
            <v>35497</v>
          </cell>
          <cell r="F64" t="str">
            <v>Sabado</v>
          </cell>
          <cell r="G64">
            <v>0.57994212962962965</v>
          </cell>
          <cell r="H64" t="str">
            <v>000m30s</v>
          </cell>
          <cell r="I64" t="str">
            <v>[AVANCE PROGRAMACION] * [LO QUE FALTABA]</v>
          </cell>
          <cell r="J64">
            <v>3</v>
          </cell>
          <cell r="K64">
            <v>3</v>
          </cell>
          <cell r="L64" t="str">
            <v>Ultima</v>
          </cell>
          <cell r="M64">
            <v>0.1</v>
          </cell>
          <cell r="N64" t="str">
            <v xml:space="preserve">      75.1</v>
          </cell>
          <cell r="O64">
            <v>39</v>
          </cell>
          <cell r="P64">
            <v>105</v>
          </cell>
          <cell r="Q64" t="str">
            <v xml:space="preserve">       1.9</v>
          </cell>
          <cell r="R64">
            <v>14206</v>
          </cell>
          <cell r="S64" t="str">
            <v xml:space="preserve">      38.8</v>
          </cell>
          <cell r="T64">
            <v>30</v>
          </cell>
          <cell r="U64">
            <v>14206</v>
          </cell>
        </row>
        <row r="65">
          <cell r="B65" t="str">
            <v xml:space="preserve">PORT AVENTURA/P.ATRAC                                      </v>
          </cell>
          <cell r="C65" t="str">
            <v>ETB2</v>
          </cell>
          <cell r="D65" t="str">
            <v>GENERAL</v>
          </cell>
          <cell r="E65">
            <v>35497</v>
          </cell>
          <cell r="F65" t="str">
            <v>Sabado</v>
          </cell>
          <cell r="G65">
            <v>0.62769675925925927</v>
          </cell>
          <cell r="H65" t="str">
            <v>000m30s</v>
          </cell>
          <cell r="I65" t="str">
            <v>[AVANCE PROGRAMACION] * [AVANCE PROGRAMACION]</v>
          </cell>
          <cell r="J65">
            <v>9</v>
          </cell>
          <cell r="K65">
            <v>10</v>
          </cell>
          <cell r="L65" t="str">
            <v>Penultima</v>
          </cell>
          <cell r="M65">
            <v>0.2</v>
          </cell>
          <cell r="N65" t="str">
            <v xml:space="preserve">      75.3</v>
          </cell>
          <cell r="O65">
            <v>73</v>
          </cell>
          <cell r="P65">
            <v>195</v>
          </cell>
          <cell r="Q65" t="str">
            <v xml:space="preserve">       1.9</v>
          </cell>
          <cell r="R65">
            <v>14224</v>
          </cell>
          <cell r="S65" t="str">
            <v xml:space="preserve">      38.8</v>
          </cell>
          <cell r="T65">
            <v>30</v>
          </cell>
          <cell r="U65">
            <v>14224</v>
          </cell>
        </row>
        <row r="66">
          <cell r="B66" t="str">
            <v xml:space="preserve">PORT AVENTURA/P.ATRAC                                      </v>
          </cell>
          <cell r="C66" t="str">
            <v>TVM</v>
          </cell>
          <cell r="D66" t="str">
            <v>GENERAL</v>
          </cell>
          <cell r="E66">
            <v>35497</v>
          </cell>
          <cell r="F66" t="str">
            <v>Sabado</v>
          </cell>
          <cell r="G66">
            <v>0.5788888888888889</v>
          </cell>
          <cell r="H66" t="str">
            <v>000m30s</v>
          </cell>
          <cell r="I66" t="str">
            <v>[AVANCE PROGRAMACION] * [AVANCE PROGRAMACION]</v>
          </cell>
          <cell r="J66">
            <v>2</v>
          </cell>
          <cell r="K66">
            <v>10</v>
          </cell>
          <cell r="L66" t="str">
            <v>Segunda</v>
          </cell>
          <cell r="M66">
            <v>0.3</v>
          </cell>
          <cell r="N66" t="str">
            <v xml:space="preserve">      75.6</v>
          </cell>
          <cell r="O66">
            <v>110</v>
          </cell>
          <cell r="P66">
            <v>413</v>
          </cell>
          <cell r="Q66" t="str">
            <v xml:space="preserve">       1.9</v>
          </cell>
          <cell r="R66">
            <v>14228</v>
          </cell>
          <cell r="S66" t="str">
            <v xml:space="preserve">      38.8</v>
          </cell>
          <cell r="T66">
            <v>30</v>
          </cell>
          <cell r="U66">
            <v>14228</v>
          </cell>
        </row>
        <row r="67">
          <cell r="B67" t="str">
            <v xml:space="preserve">PORT AVENTURA/P.ATRAC                                      </v>
          </cell>
          <cell r="C67" t="str">
            <v>TVM</v>
          </cell>
          <cell r="D67" t="str">
            <v>GENERAL</v>
          </cell>
          <cell r="E67">
            <v>35497</v>
          </cell>
          <cell r="F67" t="str">
            <v>Sabado</v>
          </cell>
          <cell r="G67">
            <v>0.5917013888888889</v>
          </cell>
          <cell r="H67" t="str">
            <v>000m30s</v>
          </cell>
          <cell r="I67" t="str">
            <v>[TELENOT.FIN SEMANA 1] {TELENOTICIAS 1:MADRID}</v>
          </cell>
          <cell r="J67">
            <v>9</v>
          </cell>
          <cell r="K67">
            <v>9</v>
          </cell>
          <cell r="L67" t="str">
            <v>Ultima</v>
          </cell>
          <cell r="M67">
            <v>0.5</v>
          </cell>
          <cell r="N67" t="str">
            <v xml:space="preserve">      76.1</v>
          </cell>
          <cell r="O67">
            <v>193</v>
          </cell>
          <cell r="P67">
            <v>413</v>
          </cell>
          <cell r="Q67" t="str">
            <v xml:space="preserve">       2.0</v>
          </cell>
          <cell r="R67">
            <v>14257</v>
          </cell>
          <cell r="S67" t="str">
            <v xml:space="preserve">      38.9</v>
          </cell>
          <cell r="T67">
            <v>30</v>
          </cell>
          <cell r="U67">
            <v>14257</v>
          </cell>
        </row>
        <row r="68">
          <cell r="B68" t="str">
            <v xml:space="preserve">PORT AVENTURA/P.ATRAC                                      </v>
          </cell>
          <cell r="C68" t="str">
            <v>TVE1</v>
          </cell>
          <cell r="D68" t="str">
            <v>GENERAL</v>
          </cell>
          <cell r="E68">
            <v>35498</v>
          </cell>
          <cell r="F68" t="str">
            <v>Domingo</v>
          </cell>
          <cell r="G68">
            <v>0.55401620370370364</v>
          </cell>
          <cell r="H68" t="str">
            <v>000m30s</v>
          </cell>
          <cell r="I68" t="str">
            <v>[EL SEMAFORO(R)] {ESPIRITU OLIMPICO} * {AVANCE PROGRAMACION}</v>
          </cell>
          <cell r="J68">
            <v>1</v>
          </cell>
          <cell r="K68">
            <v>3</v>
          </cell>
          <cell r="L68" t="str">
            <v>Primera</v>
          </cell>
          <cell r="M68">
            <v>1.7</v>
          </cell>
          <cell r="N68" t="str">
            <v xml:space="preserve">      77.8</v>
          </cell>
          <cell r="O68">
            <v>625</v>
          </cell>
          <cell r="P68">
            <v>600</v>
          </cell>
          <cell r="Q68" t="str">
            <v xml:space="preserve">       2.0</v>
          </cell>
          <cell r="R68">
            <v>14438</v>
          </cell>
          <cell r="S68" t="str">
            <v xml:space="preserve">      39.4</v>
          </cell>
          <cell r="T68">
            <v>30</v>
          </cell>
          <cell r="U68">
            <v>14438</v>
          </cell>
        </row>
        <row r="69">
          <cell r="B69" t="str">
            <v xml:space="preserve">PORT AVENTURA/P.ATRAC                                      </v>
          </cell>
          <cell r="C69" t="str">
            <v>TVE1</v>
          </cell>
          <cell r="D69" t="str">
            <v>GENERAL</v>
          </cell>
          <cell r="E69">
            <v>35498</v>
          </cell>
          <cell r="F69" t="str">
            <v>Domingo</v>
          </cell>
          <cell r="G69">
            <v>0.57851851851851854</v>
          </cell>
          <cell r="H69" t="str">
            <v>000m30s</v>
          </cell>
          <cell r="I69" t="str">
            <v>[EL SEMAFORO(R)] * [AVANCE PROGRAMACION]</v>
          </cell>
          <cell r="J69">
            <v>7</v>
          </cell>
          <cell r="K69">
            <v>17</v>
          </cell>
          <cell r="L69" t="str">
            <v>Resto</v>
          </cell>
          <cell r="M69">
            <v>2.4</v>
          </cell>
          <cell r="N69" t="str">
            <v xml:space="preserve">      80.2</v>
          </cell>
          <cell r="O69">
            <v>884</v>
          </cell>
          <cell r="P69">
            <v>1350</v>
          </cell>
          <cell r="Q69" t="str">
            <v xml:space="preserve">       2.0</v>
          </cell>
          <cell r="R69">
            <v>14621</v>
          </cell>
          <cell r="S69" t="str">
            <v xml:space="preserve">      39.9</v>
          </cell>
          <cell r="T69">
            <v>30</v>
          </cell>
          <cell r="U69">
            <v>14621</v>
          </cell>
        </row>
        <row r="70">
          <cell r="B70" t="str">
            <v xml:space="preserve">PORT AVENTURA/P.ATRAC                                      </v>
          </cell>
          <cell r="C70" t="str">
            <v>T5</v>
          </cell>
          <cell r="D70" t="str">
            <v>GENERAL</v>
          </cell>
          <cell r="E70">
            <v>35498</v>
          </cell>
          <cell r="F70" t="str">
            <v>Domingo</v>
          </cell>
          <cell r="G70">
            <v>0.586400462962963</v>
          </cell>
          <cell r="H70" t="str">
            <v>000m30s</v>
          </cell>
          <cell r="I70" t="str">
            <v>[BRICOMANIA] {AVANCE PROGRAMACION} * {AVANCE PROGRAMACION}</v>
          </cell>
          <cell r="J70">
            <v>12</v>
          </cell>
          <cell r="K70">
            <v>16</v>
          </cell>
          <cell r="L70" t="str">
            <v>Resto</v>
          </cell>
          <cell r="M70">
            <v>1.5</v>
          </cell>
          <cell r="N70" t="str">
            <v xml:space="preserve">      81.8</v>
          </cell>
          <cell r="O70">
            <v>560</v>
          </cell>
          <cell r="P70">
            <v>278</v>
          </cell>
          <cell r="Q70" t="str">
            <v xml:space="preserve">       2.0</v>
          </cell>
          <cell r="R70">
            <v>14830</v>
          </cell>
          <cell r="S70" t="str">
            <v xml:space="preserve">      40.5</v>
          </cell>
          <cell r="T70">
            <v>30</v>
          </cell>
          <cell r="U70">
            <v>14830</v>
          </cell>
        </row>
        <row r="71">
          <cell r="B71" t="str">
            <v xml:space="preserve">PORT AVENTURA/P.ATRAC                                      </v>
          </cell>
          <cell r="C71" t="str">
            <v>A3</v>
          </cell>
          <cell r="D71" t="str">
            <v>GENERAL</v>
          </cell>
          <cell r="E71">
            <v>35498</v>
          </cell>
          <cell r="F71" t="str">
            <v>Domingo</v>
          </cell>
          <cell r="G71">
            <v>0.54486111111111113</v>
          </cell>
          <cell r="H71" t="str">
            <v>000m30s</v>
          </cell>
          <cell r="I71" t="str">
            <v>[SORPRESA,SORPRESA(R)] {AYUDAME DESC.PERSONAJ} * {AVANCE PROGRAMACION}</v>
          </cell>
          <cell r="J71">
            <v>20</v>
          </cell>
          <cell r="K71">
            <v>24</v>
          </cell>
          <cell r="L71" t="str">
            <v>Resto</v>
          </cell>
          <cell r="M71">
            <v>2.7</v>
          </cell>
          <cell r="N71" t="str">
            <v xml:space="preserve">      84.5</v>
          </cell>
          <cell r="O71">
            <v>990</v>
          </cell>
          <cell r="P71">
            <v>1050</v>
          </cell>
          <cell r="Q71" t="str">
            <v xml:space="preserve">       2.0</v>
          </cell>
          <cell r="R71">
            <v>15162</v>
          </cell>
          <cell r="S71" t="str">
            <v xml:space="preserve">      41.4</v>
          </cell>
          <cell r="T71">
            <v>30</v>
          </cell>
          <cell r="U71">
            <v>15162</v>
          </cell>
        </row>
        <row r="72">
          <cell r="B72" t="str">
            <v xml:space="preserve">PORT AVENTURA/P.ATRAC                                      </v>
          </cell>
          <cell r="C72" t="str">
            <v>A3</v>
          </cell>
          <cell r="D72" t="str">
            <v>GENERAL</v>
          </cell>
          <cell r="E72">
            <v>35498</v>
          </cell>
          <cell r="F72" t="str">
            <v>Domingo</v>
          </cell>
          <cell r="G72">
            <v>1.0498495370370371</v>
          </cell>
          <cell r="H72" t="str">
            <v>000m30s</v>
          </cell>
          <cell r="I72" t="str">
            <v>[LO QUE NECESITAS AMOR] {AVANCE PROGRAMACION} * {AVANCE PROGRAMACION}</v>
          </cell>
          <cell r="J72">
            <v>6</v>
          </cell>
          <cell r="K72">
            <v>14</v>
          </cell>
          <cell r="L72" t="str">
            <v>Resto</v>
          </cell>
          <cell r="M72">
            <v>3.7</v>
          </cell>
          <cell r="N72" t="str">
            <v xml:space="preserve">      88.1</v>
          </cell>
          <cell r="O72">
            <v>1350</v>
          </cell>
          <cell r="P72">
            <v>5700</v>
          </cell>
          <cell r="Q72" t="str">
            <v xml:space="preserve">       2.1</v>
          </cell>
          <cell r="R72">
            <v>15695</v>
          </cell>
          <cell r="S72" t="str">
            <v xml:space="preserve">      42.8</v>
          </cell>
          <cell r="T72">
            <v>30</v>
          </cell>
          <cell r="U72">
            <v>15695</v>
          </cell>
        </row>
        <row r="73">
          <cell r="B73" t="str">
            <v xml:space="preserve">PORT AVENTURA/P.ATRAC                                      </v>
          </cell>
          <cell r="C73" t="str">
            <v>TV3</v>
          </cell>
          <cell r="D73" t="str">
            <v>GENERAL</v>
          </cell>
          <cell r="E73">
            <v>35498</v>
          </cell>
          <cell r="F73" t="str">
            <v>Domingo</v>
          </cell>
          <cell r="G73">
            <v>0.5801736111111111</v>
          </cell>
          <cell r="H73" t="str">
            <v>000m30s</v>
          </cell>
          <cell r="I73" t="str">
            <v>[FORCA BARCA(R)] {AVANCE PROGRAMACION} * {AVANCE PROGRAMACION}</v>
          </cell>
          <cell r="J73">
            <v>6</v>
          </cell>
          <cell r="K73">
            <v>9</v>
          </cell>
          <cell r="L73" t="str">
            <v>Resto</v>
          </cell>
          <cell r="M73">
            <v>0.7</v>
          </cell>
          <cell r="N73" t="str">
            <v xml:space="preserve">      88.8</v>
          </cell>
          <cell r="O73">
            <v>256</v>
          </cell>
          <cell r="P73">
            <v>150</v>
          </cell>
          <cell r="Q73" t="str">
            <v xml:space="preserve">       2.1</v>
          </cell>
          <cell r="R73">
            <v>15794</v>
          </cell>
          <cell r="S73" t="str">
            <v xml:space="preserve">      43.1</v>
          </cell>
          <cell r="T73">
            <v>30</v>
          </cell>
          <cell r="U73">
            <v>15794</v>
          </cell>
        </row>
        <row r="74">
          <cell r="B74" t="str">
            <v xml:space="preserve">PORT AVENTURA/P.ATRAC                                      </v>
          </cell>
          <cell r="C74" t="str">
            <v>TV3</v>
          </cell>
          <cell r="D74" t="str">
            <v>GENERAL</v>
          </cell>
          <cell r="E74">
            <v>35498</v>
          </cell>
          <cell r="F74" t="str">
            <v>Domingo</v>
          </cell>
          <cell r="G74">
            <v>0.61804398148148143</v>
          </cell>
          <cell r="H74" t="str">
            <v>000m30s</v>
          </cell>
          <cell r="I74" t="str">
            <v>[TELEN.CAP SETMANA 1]  * {AVANCE PROGRAMACION}</v>
          </cell>
          <cell r="J74">
            <v>7</v>
          </cell>
          <cell r="K74">
            <v>10</v>
          </cell>
          <cell r="L74" t="str">
            <v>Resto</v>
          </cell>
          <cell r="M74">
            <v>1.3</v>
          </cell>
          <cell r="N74" t="str">
            <v xml:space="preserve">      90.2</v>
          </cell>
          <cell r="O74">
            <v>492</v>
          </cell>
          <cell r="P74">
            <v>675</v>
          </cell>
          <cell r="Q74" t="str">
            <v xml:space="preserve">       2.1</v>
          </cell>
          <cell r="R74">
            <v>15893</v>
          </cell>
          <cell r="S74" t="str">
            <v xml:space="preserve">      43.4</v>
          </cell>
          <cell r="T74">
            <v>30</v>
          </cell>
          <cell r="U74">
            <v>15893</v>
          </cell>
        </row>
        <row r="75">
          <cell r="B75" t="str">
            <v xml:space="preserve">PORT AVENTURA/P.ATRAC                                      </v>
          </cell>
          <cell r="C75" t="str">
            <v>TV3</v>
          </cell>
          <cell r="D75" t="str">
            <v>GENERAL</v>
          </cell>
          <cell r="E75">
            <v>35498</v>
          </cell>
          <cell r="F75" t="str">
            <v>Domingo</v>
          </cell>
          <cell r="G75">
            <v>0.74123842592592604</v>
          </cell>
          <cell r="H75" t="str">
            <v>000m30s</v>
          </cell>
          <cell r="I75" t="str">
            <v>[TARDA DE CINE 2]  * {AVANCE PROGRAMACION}</v>
          </cell>
          <cell r="J75">
            <v>2</v>
          </cell>
          <cell r="K75">
            <v>18</v>
          </cell>
          <cell r="L75" t="str">
            <v>Segunda</v>
          </cell>
          <cell r="M75">
            <v>0.1</v>
          </cell>
          <cell r="N75" t="str">
            <v xml:space="preserve">      90.3</v>
          </cell>
          <cell r="O75">
            <v>53</v>
          </cell>
          <cell r="P75">
            <v>450</v>
          </cell>
          <cell r="Q75" t="str">
            <v xml:space="preserve">       2.1</v>
          </cell>
          <cell r="R75">
            <v>15919</v>
          </cell>
          <cell r="S75" t="str">
            <v xml:space="preserve">      43.4</v>
          </cell>
          <cell r="T75">
            <v>30</v>
          </cell>
          <cell r="U75">
            <v>15919</v>
          </cell>
        </row>
        <row r="76">
          <cell r="B76" t="str">
            <v xml:space="preserve">PORT AVENTURA/P.ATRAC                                      </v>
          </cell>
          <cell r="C76" t="str">
            <v>C9</v>
          </cell>
          <cell r="D76" t="str">
            <v>GENERAL</v>
          </cell>
          <cell r="E76">
            <v>35498</v>
          </cell>
          <cell r="F76" t="str">
            <v>Domingo</v>
          </cell>
          <cell r="G76">
            <v>0.6791666666666667</v>
          </cell>
          <cell r="H76" t="str">
            <v>000m30s</v>
          </cell>
          <cell r="I76" t="str">
            <v xml:space="preserve">[CINE] {AVANCE PROGRAMACION} * </v>
          </cell>
          <cell r="J76">
            <v>5</v>
          </cell>
          <cell r="K76">
            <v>12</v>
          </cell>
          <cell r="L76" t="str">
            <v>Resto</v>
          </cell>
          <cell r="M76">
            <v>0.4</v>
          </cell>
          <cell r="N76" t="str">
            <v xml:space="preserve">      90.8</v>
          </cell>
          <cell r="O76">
            <v>163</v>
          </cell>
          <cell r="P76">
            <v>375</v>
          </cell>
          <cell r="Q76" t="str">
            <v xml:space="preserve">       2.1</v>
          </cell>
          <cell r="R76">
            <v>15941</v>
          </cell>
          <cell r="S76" t="str">
            <v xml:space="preserve">      43.5</v>
          </cell>
          <cell r="T76">
            <v>30</v>
          </cell>
          <cell r="U76">
            <v>15941</v>
          </cell>
        </row>
        <row r="77">
          <cell r="B77" t="str">
            <v xml:space="preserve">PORT AVENTURA/P.ATRAC                                      </v>
          </cell>
          <cell r="C77" t="str">
            <v>C9</v>
          </cell>
          <cell r="D77" t="str">
            <v>GENERAL</v>
          </cell>
          <cell r="E77">
            <v>35498</v>
          </cell>
          <cell r="F77" t="str">
            <v>Domingo</v>
          </cell>
          <cell r="G77">
            <v>0.93353009259259256</v>
          </cell>
          <cell r="H77" t="str">
            <v>000m30s</v>
          </cell>
          <cell r="I77" t="str">
            <v>[CINE] {AVANCE PROGRAMACION} * {AVANCE PROGRAMACION}</v>
          </cell>
          <cell r="J77">
            <v>7</v>
          </cell>
          <cell r="K77">
            <v>13</v>
          </cell>
          <cell r="L77" t="str">
            <v>Resto</v>
          </cell>
          <cell r="M77">
            <v>0.9</v>
          </cell>
          <cell r="N77" t="str">
            <v xml:space="preserve">      91.6</v>
          </cell>
          <cell r="O77">
            <v>318</v>
          </cell>
          <cell r="P77">
            <v>675</v>
          </cell>
          <cell r="Q77" t="str">
            <v xml:space="preserve">       2.1</v>
          </cell>
          <cell r="R77">
            <v>16050</v>
          </cell>
          <cell r="S77" t="str">
            <v xml:space="preserve">      43.8</v>
          </cell>
          <cell r="T77">
            <v>30</v>
          </cell>
          <cell r="U77">
            <v>16050</v>
          </cell>
        </row>
        <row r="78">
          <cell r="B78" t="str">
            <v xml:space="preserve">PORT AVENTURA/P.ATRAC                                      </v>
          </cell>
          <cell r="C78" t="str">
            <v>C9</v>
          </cell>
          <cell r="D78" t="str">
            <v>GENERAL</v>
          </cell>
          <cell r="E78">
            <v>35498</v>
          </cell>
          <cell r="F78" t="str">
            <v>Domingo</v>
          </cell>
          <cell r="G78">
            <v>0.96509259259259261</v>
          </cell>
          <cell r="H78" t="str">
            <v>000m30s</v>
          </cell>
          <cell r="I78" t="str">
            <v>[CINE] {AVANCE PROGRAMACION} * {AVANCE PROGRAMACION}</v>
          </cell>
          <cell r="J78">
            <v>9</v>
          </cell>
          <cell r="K78">
            <v>16</v>
          </cell>
          <cell r="L78" t="str">
            <v>Resto</v>
          </cell>
          <cell r="M78">
            <v>0.5</v>
          </cell>
          <cell r="N78" t="str">
            <v xml:space="preserve">      92.2</v>
          </cell>
          <cell r="O78">
            <v>194</v>
          </cell>
          <cell r="P78">
            <v>675</v>
          </cell>
          <cell r="Q78" t="str">
            <v xml:space="preserve">       2.1</v>
          </cell>
          <cell r="R78">
            <v>16073</v>
          </cell>
          <cell r="S78" t="str">
            <v xml:space="preserve">      43.8</v>
          </cell>
          <cell r="T78">
            <v>30</v>
          </cell>
          <cell r="U78">
            <v>16073</v>
          </cell>
        </row>
        <row r="79">
          <cell r="B79" t="str">
            <v xml:space="preserve">PORT AVENTURA/P.ATRAC                                      </v>
          </cell>
          <cell r="C79" t="str">
            <v>ETB2</v>
          </cell>
          <cell r="D79" t="str">
            <v>GENERAL</v>
          </cell>
          <cell r="E79">
            <v>35498</v>
          </cell>
          <cell r="F79" t="str">
            <v>Domingo</v>
          </cell>
          <cell r="G79">
            <v>0.5824421296296296</v>
          </cell>
          <cell r="H79" t="str">
            <v>000m30s</v>
          </cell>
          <cell r="I79" t="str">
            <v>[NUESTRA NOCHE HUMO(R)] {QUE PASA PUES(R)}</v>
          </cell>
          <cell r="J79">
            <v>6</v>
          </cell>
          <cell r="K79">
            <v>7</v>
          </cell>
          <cell r="L79" t="str">
            <v>Penultima</v>
          </cell>
          <cell r="M79">
            <v>0.1</v>
          </cell>
          <cell r="N79" t="str">
            <v xml:space="preserve">      92.3</v>
          </cell>
          <cell r="O79">
            <v>51</v>
          </cell>
          <cell r="P79">
            <v>105</v>
          </cell>
          <cell r="Q79" t="str">
            <v xml:space="preserve">       2.1</v>
          </cell>
          <cell r="R79">
            <v>16081</v>
          </cell>
          <cell r="S79" t="str">
            <v xml:space="preserve">      43.9</v>
          </cell>
          <cell r="T79">
            <v>30</v>
          </cell>
          <cell r="U79">
            <v>16081</v>
          </cell>
        </row>
        <row r="80">
          <cell r="B80" t="str">
            <v xml:space="preserve">PORT AVENTURA/P.ATRAC                                      </v>
          </cell>
          <cell r="C80" t="str">
            <v>ETB2</v>
          </cell>
          <cell r="D80" t="str">
            <v>GENERAL</v>
          </cell>
          <cell r="E80">
            <v>35498</v>
          </cell>
          <cell r="F80" t="str">
            <v>Domingo</v>
          </cell>
          <cell r="G80">
            <v>0.6225694444444444</v>
          </cell>
          <cell r="H80" t="str">
            <v>000m30s</v>
          </cell>
          <cell r="I80" t="str">
            <v>[AVANCE PROGRAMACION] * [ETB KIROLAK]</v>
          </cell>
          <cell r="J80">
            <v>3</v>
          </cell>
          <cell r="K80">
            <v>7</v>
          </cell>
          <cell r="L80" t="str">
            <v>Resto</v>
          </cell>
          <cell r="M80">
            <v>0.2</v>
          </cell>
          <cell r="N80" t="str">
            <v xml:space="preserve">      92.5</v>
          </cell>
          <cell r="O80">
            <v>85</v>
          </cell>
          <cell r="P80">
            <v>195</v>
          </cell>
          <cell r="Q80" t="str">
            <v xml:space="preserve">       2.1</v>
          </cell>
          <cell r="R80">
            <v>16111</v>
          </cell>
          <cell r="S80" t="str">
            <v xml:space="preserve">      43.9</v>
          </cell>
          <cell r="T80">
            <v>30</v>
          </cell>
          <cell r="U80">
            <v>16111</v>
          </cell>
        </row>
        <row r="81">
          <cell r="B81" t="str">
            <v xml:space="preserve">PORT AVENTURA/P.ATRAC                                      </v>
          </cell>
          <cell r="C81" t="str">
            <v>ETB2</v>
          </cell>
          <cell r="D81" t="str">
            <v>GENERAL</v>
          </cell>
          <cell r="E81">
            <v>35498</v>
          </cell>
          <cell r="F81" t="str">
            <v>Domingo</v>
          </cell>
          <cell r="G81">
            <v>0.96690972222222227</v>
          </cell>
          <cell r="H81" t="str">
            <v>000m30s</v>
          </cell>
          <cell r="I81" t="str">
            <v>[EL DERBY] {AVANCE PROGRAMACION} * {AVANCE PROGRAMACION}</v>
          </cell>
          <cell r="J81">
            <v>12</v>
          </cell>
          <cell r="K81">
            <v>13</v>
          </cell>
          <cell r="L81" t="str">
            <v>Penultima</v>
          </cell>
          <cell r="M81">
            <v>0.2</v>
          </cell>
          <cell r="N81" t="str">
            <v xml:space="preserve">      92.7</v>
          </cell>
          <cell r="O81">
            <v>72</v>
          </cell>
          <cell r="P81">
            <v>345</v>
          </cell>
          <cell r="Q81" t="str">
            <v xml:space="preserve">       2.1</v>
          </cell>
          <cell r="R81">
            <v>16161</v>
          </cell>
          <cell r="S81" t="str">
            <v xml:space="preserve">      44.1</v>
          </cell>
          <cell r="T81">
            <v>30</v>
          </cell>
          <cell r="U81">
            <v>16161</v>
          </cell>
        </row>
        <row r="82">
          <cell r="B82" t="str">
            <v xml:space="preserve">PORT AVENTURA/P.ATRAC                                      </v>
          </cell>
          <cell r="C82" t="str">
            <v>TVM</v>
          </cell>
          <cell r="D82" t="str">
            <v>GENERAL</v>
          </cell>
          <cell r="E82">
            <v>35498</v>
          </cell>
          <cell r="F82" t="str">
            <v>Domingo</v>
          </cell>
          <cell r="G82">
            <v>0.58888888888888891</v>
          </cell>
          <cell r="H82" t="str">
            <v>000m30s</v>
          </cell>
          <cell r="I82" t="str">
            <v>[TELENOT.FIN SEMANA 1] {TELENOT.F.S.MADRID 1}</v>
          </cell>
          <cell r="J82">
            <v>1</v>
          </cell>
          <cell r="K82">
            <v>8</v>
          </cell>
          <cell r="L82" t="str">
            <v>Primera</v>
          </cell>
          <cell r="M82">
            <v>0.3</v>
          </cell>
          <cell r="N82" t="str">
            <v xml:space="preserve">      93.1</v>
          </cell>
          <cell r="O82">
            <v>115</v>
          </cell>
          <cell r="P82">
            <v>413</v>
          </cell>
          <cell r="Q82" t="str">
            <v xml:space="preserve">       2.1</v>
          </cell>
          <cell r="R82">
            <v>16190</v>
          </cell>
          <cell r="S82" t="str">
            <v xml:space="preserve">      44.2</v>
          </cell>
          <cell r="T82">
            <v>30</v>
          </cell>
          <cell r="U82">
            <v>16190</v>
          </cell>
        </row>
        <row r="83">
          <cell r="B83" t="str">
            <v xml:space="preserve">PORT AVENTURA/P.ATRAC                                      </v>
          </cell>
          <cell r="C83" t="str">
            <v>TVE1</v>
          </cell>
          <cell r="D83" t="str">
            <v>GENERAL</v>
          </cell>
          <cell r="E83">
            <v>35499</v>
          </cell>
          <cell r="F83" t="str">
            <v>Lunes</v>
          </cell>
          <cell r="G83">
            <v>0.60679398148148145</v>
          </cell>
          <cell r="H83" t="str">
            <v>000m30s</v>
          </cell>
          <cell r="I83" t="str">
            <v>[PROGRAMACION REGIONAL] {ESPIRITU OLIMPICO} * {AVANCE PROGRAMACION}</v>
          </cell>
          <cell r="J83">
            <v>1</v>
          </cell>
          <cell r="K83">
            <v>2</v>
          </cell>
          <cell r="L83" t="str">
            <v>Primera</v>
          </cell>
          <cell r="M83">
            <v>5.3</v>
          </cell>
          <cell r="N83" t="str">
            <v xml:space="preserve">      98.3</v>
          </cell>
          <cell r="O83">
            <v>1934</v>
          </cell>
          <cell r="P83">
            <v>1800</v>
          </cell>
          <cell r="Q83" t="str">
            <v xml:space="preserve">       2.2</v>
          </cell>
          <cell r="R83">
            <v>16670</v>
          </cell>
          <cell r="S83" t="str">
            <v xml:space="preserve">      45.5</v>
          </cell>
          <cell r="T83">
            <v>30</v>
          </cell>
          <cell r="U83">
            <v>16670</v>
          </cell>
        </row>
        <row r="84">
          <cell r="B84" t="str">
            <v xml:space="preserve">PORT AVENTURA/P.ATRAC                                      </v>
          </cell>
          <cell r="C84" t="str">
            <v>TVE1</v>
          </cell>
          <cell r="D84" t="str">
            <v>GENERAL</v>
          </cell>
          <cell r="E84">
            <v>35499</v>
          </cell>
          <cell r="F84" t="str">
            <v>Lunes</v>
          </cell>
          <cell r="G84">
            <v>0.62274305555555554</v>
          </cell>
          <cell r="H84" t="str">
            <v>000m30s</v>
          </cell>
          <cell r="I84" t="str">
            <v>[AVANCE PROGRAMACION] * [(P)TELEDEPORTE]</v>
          </cell>
          <cell r="J84">
            <v>3</v>
          </cell>
          <cell r="K84">
            <v>12</v>
          </cell>
          <cell r="L84" t="str">
            <v>Resto</v>
          </cell>
          <cell r="M84">
            <v>5.2</v>
          </cell>
          <cell r="N84" t="str">
            <v xml:space="preserve">     103.6</v>
          </cell>
          <cell r="O84">
            <v>1922</v>
          </cell>
          <cell r="P84">
            <v>5100</v>
          </cell>
          <cell r="Q84" t="str">
            <v xml:space="preserve">       2.3</v>
          </cell>
          <cell r="R84">
            <v>16344</v>
          </cell>
          <cell r="S84" t="str">
            <v xml:space="preserve">      44.6</v>
          </cell>
          <cell r="T84">
            <v>30</v>
          </cell>
          <cell r="U84">
            <v>16344</v>
          </cell>
        </row>
        <row r="85">
          <cell r="B85" t="str">
            <v xml:space="preserve">PORT AVENTURA/P.ATRAC                                      </v>
          </cell>
          <cell r="C85" t="str">
            <v>TVE1</v>
          </cell>
          <cell r="D85" t="str">
            <v>GENERAL</v>
          </cell>
          <cell r="E85">
            <v>35499</v>
          </cell>
          <cell r="F85" t="str">
            <v>Lunes</v>
          </cell>
          <cell r="G85">
            <v>0.8278240740740741</v>
          </cell>
          <cell r="H85" t="str">
            <v>000m30s</v>
          </cell>
          <cell r="I85" t="str">
            <v>[HERCULES:VIAJES LEGEN] {AVANCE PROGRAMACION} * {AVANCE PROGRAMACION}</v>
          </cell>
          <cell r="J85">
            <v>16</v>
          </cell>
          <cell r="K85">
            <v>21</v>
          </cell>
          <cell r="L85" t="str">
            <v>Resto</v>
          </cell>
          <cell r="M85">
            <v>5.9</v>
          </cell>
          <cell r="N85" t="str">
            <v xml:space="preserve">     109.4</v>
          </cell>
          <cell r="O85">
            <v>2150</v>
          </cell>
          <cell r="P85">
            <v>900</v>
          </cell>
          <cell r="Q85" t="str">
            <v xml:space="preserve">       2.4</v>
          </cell>
          <cell r="R85">
            <v>17000</v>
          </cell>
          <cell r="S85" t="str">
            <v xml:space="preserve">      46.4</v>
          </cell>
          <cell r="T85">
            <v>30</v>
          </cell>
          <cell r="U85">
            <v>17000</v>
          </cell>
        </row>
        <row r="86">
          <cell r="B86" t="str">
            <v xml:space="preserve">PORT AVENTURA/P.ATRAC                                      </v>
          </cell>
          <cell r="C86" t="str">
            <v>TVE1</v>
          </cell>
          <cell r="D86" t="str">
            <v>GENERAL</v>
          </cell>
          <cell r="E86">
            <v>35499</v>
          </cell>
          <cell r="F86" t="str">
            <v>Lunes</v>
          </cell>
          <cell r="G86">
            <v>0.91865740740740742</v>
          </cell>
          <cell r="H86" t="str">
            <v>000m30s</v>
          </cell>
          <cell r="I86" t="str">
            <v>[CONTIGO PAN Y CEBOLLA] {AVANCE PROGRAMACION} * {AVANCE PROGRAMACION}</v>
          </cell>
          <cell r="J86">
            <v>18</v>
          </cell>
          <cell r="K86">
            <v>26</v>
          </cell>
          <cell r="L86" t="str">
            <v>Resto</v>
          </cell>
          <cell r="M86">
            <v>7.4</v>
          </cell>
          <cell r="N86" t="str">
            <v xml:space="preserve">     116.9</v>
          </cell>
          <cell r="O86">
            <v>2721</v>
          </cell>
          <cell r="P86">
            <v>7500</v>
          </cell>
          <cell r="Q86" t="str">
            <v xml:space="preserve">       2.4</v>
          </cell>
          <cell r="R86">
            <v>17675</v>
          </cell>
          <cell r="S86" t="str">
            <v xml:space="preserve">      48.2</v>
          </cell>
          <cell r="T86">
            <v>30</v>
          </cell>
          <cell r="U86">
            <v>17675</v>
          </cell>
        </row>
        <row r="87">
          <cell r="B87" t="str">
            <v xml:space="preserve">PORT AVENTURA/P.ATRAC                                      </v>
          </cell>
          <cell r="C87" t="str">
            <v>TVE1</v>
          </cell>
          <cell r="D87" t="str">
            <v>GENERAL</v>
          </cell>
          <cell r="E87">
            <v>35499</v>
          </cell>
          <cell r="F87" t="str">
            <v>Lunes</v>
          </cell>
          <cell r="G87">
            <v>0.97505787037037039</v>
          </cell>
          <cell r="H87" t="str">
            <v>000m30s</v>
          </cell>
          <cell r="I87" t="str">
            <v>[QUIEN SABE DONDE] {AVANCE PROGRAMACION} * {AVANCE PROGRAMACION}</v>
          </cell>
          <cell r="J87">
            <v>12</v>
          </cell>
          <cell r="K87">
            <v>17</v>
          </cell>
          <cell r="L87" t="str">
            <v>Resto</v>
          </cell>
          <cell r="M87">
            <v>8.6999999999999993</v>
          </cell>
          <cell r="N87" t="str">
            <v xml:space="preserve">     125.6</v>
          </cell>
          <cell r="O87">
            <v>3190</v>
          </cell>
          <cell r="P87">
            <v>7500</v>
          </cell>
          <cell r="Q87" t="str">
            <v xml:space="preserve">       2.5</v>
          </cell>
          <cell r="R87">
            <v>18224</v>
          </cell>
          <cell r="S87" t="str">
            <v xml:space="preserve">      49.7</v>
          </cell>
          <cell r="T87">
            <v>30</v>
          </cell>
          <cell r="U87">
            <v>18224</v>
          </cell>
        </row>
        <row r="88">
          <cell r="B88" t="str">
            <v xml:space="preserve">PORT AVENTURA/P.ATRAC                                      </v>
          </cell>
          <cell r="C88" t="str">
            <v>LA 2</v>
          </cell>
          <cell r="D88" t="str">
            <v>GENERAL</v>
          </cell>
          <cell r="E88">
            <v>35499</v>
          </cell>
          <cell r="F88" t="str">
            <v>Lunes</v>
          </cell>
          <cell r="G88">
            <v>0.81223379629629633</v>
          </cell>
          <cell r="H88" t="str">
            <v>000m30s</v>
          </cell>
          <cell r="I88" t="str">
            <v>[EL PLANETA MILAGROSO] {AVANCE PROGRAMACION} * {AVANCE PROGRAMACION}</v>
          </cell>
          <cell r="J88">
            <v>4</v>
          </cell>
          <cell r="K88">
            <v>5</v>
          </cell>
          <cell r="L88" t="str">
            <v>Penultima</v>
          </cell>
          <cell r="M88">
            <v>1.3</v>
          </cell>
          <cell r="N88" t="str">
            <v xml:space="preserve">     126.9</v>
          </cell>
          <cell r="O88">
            <v>490</v>
          </cell>
          <cell r="P88">
            <v>638</v>
          </cell>
          <cell r="Q88" t="str">
            <v xml:space="preserve">       2.5</v>
          </cell>
          <cell r="R88">
            <v>18354</v>
          </cell>
          <cell r="S88" t="str">
            <v xml:space="preserve">      50.1</v>
          </cell>
          <cell r="T88">
            <v>30</v>
          </cell>
          <cell r="U88">
            <v>18354</v>
          </cell>
        </row>
        <row r="89">
          <cell r="B89" t="str">
            <v xml:space="preserve">PORT AVENTURA/P.ATRAC                                      </v>
          </cell>
          <cell r="C89" t="str">
            <v>LA 2</v>
          </cell>
          <cell r="D89" t="str">
            <v>GENERAL</v>
          </cell>
          <cell r="E89">
            <v>35499</v>
          </cell>
          <cell r="F89" t="str">
            <v>Lunes</v>
          </cell>
          <cell r="G89">
            <v>1.0060416666666667</v>
          </cell>
          <cell r="H89" t="str">
            <v>000m30s</v>
          </cell>
          <cell r="I89" t="str">
            <v>[EL CINE DE LA 2] {EMISION REGIONAL} * {(P)CANAL CLASICO}</v>
          </cell>
          <cell r="J89">
            <v>6</v>
          </cell>
          <cell r="K89">
            <v>11</v>
          </cell>
          <cell r="L89" t="str">
            <v>Resto</v>
          </cell>
          <cell r="M89">
            <v>2.4</v>
          </cell>
          <cell r="N89" t="str">
            <v xml:space="preserve">     129.3</v>
          </cell>
          <cell r="O89">
            <v>872</v>
          </cell>
          <cell r="P89">
            <v>2250</v>
          </cell>
          <cell r="Q89" t="str">
            <v xml:space="preserve">       2.5</v>
          </cell>
          <cell r="R89">
            <v>18643</v>
          </cell>
          <cell r="S89" t="str">
            <v xml:space="preserve">      50.9</v>
          </cell>
          <cell r="T89">
            <v>30</v>
          </cell>
          <cell r="U89">
            <v>18643</v>
          </cell>
        </row>
        <row r="90">
          <cell r="B90" t="str">
            <v xml:space="preserve">PORT AVENTURA/P.ATRAC                                      </v>
          </cell>
          <cell r="C90" t="str">
            <v>T5</v>
          </cell>
          <cell r="D90" t="str">
            <v>GENERAL</v>
          </cell>
          <cell r="E90">
            <v>35499</v>
          </cell>
          <cell r="F90" t="str">
            <v>Lunes</v>
          </cell>
          <cell r="G90">
            <v>0.51120370370370372</v>
          </cell>
          <cell r="H90" t="str">
            <v>000m30s</v>
          </cell>
          <cell r="I90" t="str">
            <v>[DIA A DIA] {LA TIENDA EN CASA} * {AVANCE PROGRAMACION}</v>
          </cell>
          <cell r="J90">
            <v>1</v>
          </cell>
          <cell r="K90">
            <v>12</v>
          </cell>
          <cell r="L90" t="str">
            <v>Primera</v>
          </cell>
          <cell r="M90">
            <v>1.2</v>
          </cell>
          <cell r="N90" t="str">
            <v xml:space="preserve">     130.5</v>
          </cell>
          <cell r="O90">
            <v>451</v>
          </cell>
          <cell r="P90">
            <v>600</v>
          </cell>
          <cell r="Q90" t="str">
            <v xml:space="preserve">       2.6</v>
          </cell>
          <cell r="R90">
            <v>18708</v>
          </cell>
          <cell r="S90" t="str">
            <v xml:space="preserve">      51.0</v>
          </cell>
          <cell r="T90">
            <v>30</v>
          </cell>
          <cell r="U90">
            <v>18708</v>
          </cell>
        </row>
        <row r="91">
          <cell r="B91" t="str">
            <v xml:space="preserve">PORT AVENTURA/P.ATRAC                                      </v>
          </cell>
          <cell r="C91" t="str">
            <v>T5</v>
          </cell>
          <cell r="D91" t="str">
            <v>GENERAL</v>
          </cell>
          <cell r="E91">
            <v>35499</v>
          </cell>
          <cell r="F91" t="str">
            <v>Lunes</v>
          </cell>
          <cell r="G91">
            <v>0.83815972222222224</v>
          </cell>
          <cell r="H91" t="str">
            <v>000m30s</v>
          </cell>
          <cell r="I91" t="str">
            <v>[RULETA DE LA FORTUNA]  * {AVANCE PROGRAMACION}</v>
          </cell>
          <cell r="J91">
            <v>2</v>
          </cell>
          <cell r="K91">
            <v>15</v>
          </cell>
          <cell r="L91" t="str">
            <v>Segunda</v>
          </cell>
          <cell r="M91">
            <v>6.4</v>
          </cell>
          <cell r="N91" t="str">
            <v xml:space="preserve">     137.0</v>
          </cell>
          <cell r="O91">
            <v>2362</v>
          </cell>
          <cell r="P91">
            <v>1875</v>
          </cell>
          <cell r="Q91" t="str">
            <v xml:space="preserve">       2.6</v>
          </cell>
          <cell r="R91">
            <v>19060</v>
          </cell>
          <cell r="S91" t="str">
            <v xml:space="preserve">      52.0</v>
          </cell>
          <cell r="T91">
            <v>30</v>
          </cell>
          <cell r="U91">
            <v>19060</v>
          </cell>
        </row>
        <row r="92">
          <cell r="B92" t="str">
            <v xml:space="preserve">PORT AVENTURA/P.ATRAC                                      </v>
          </cell>
          <cell r="C92" t="str">
            <v>A3</v>
          </cell>
          <cell r="D92" t="str">
            <v>GENERAL</v>
          </cell>
          <cell r="E92">
            <v>35499</v>
          </cell>
          <cell r="F92" t="str">
            <v>Lunes</v>
          </cell>
          <cell r="G92">
            <v>0.50572916666666667</v>
          </cell>
          <cell r="H92" t="str">
            <v>000m30s</v>
          </cell>
          <cell r="I92" t="str">
            <v>[JAKE Y EL GORDO] {A3Z HOGAR} * {AVANCE PROGRAMACION}</v>
          </cell>
          <cell r="J92">
            <v>4</v>
          </cell>
          <cell r="K92">
            <v>13</v>
          </cell>
          <cell r="L92" t="str">
            <v>Resto</v>
          </cell>
          <cell r="M92">
            <v>0.9</v>
          </cell>
          <cell r="N92" t="str">
            <v xml:space="preserve">     137.9</v>
          </cell>
          <cell r="O92">
            <v>343</v>
          </cell>
          <cell r="P92">
            <v>270</v>
          </cell>
          <cell r="Q92" t="str">
            <v xml:space="preserve">       2.6</v>
          </cell>
          <cell r="R92">
            <v>19090</v>
          </cell>
          <cell r="S92" t="str">
            <v xml:space="preserve">      52.1</v>
          </cell>
          <cell r="T92">
            <v>30</v>
          </cell>
          <cell r="U92">
            <v>19090</v>
          </cell>
        </row>
        <row r="93">
          <cell r="B93" t="str">
            <v xml:space="preserve">PORT AVENTURA/P.ATRAC                                      </v>
          </cell>
          <cell r="C93" t="str">
            <v>A3</v>
          </cell>
          <cell r="D93" t="str">
            <v>GENERAL</v>
          </cell>
          <cell r="E93">
            <v>35499</v>
          </cell>
          <cell r="F93" t="str">
            <v>Lunes</v>
          </cell>
          <cell r="G93">
            <v>0.82587962962962969</v>
          </cell>
          <cell r="H93" t="str">
            <v>000m30s</v>
          </cell>
          <cell r="I93" t="str">
            <v>[A TODA PAGINA]  * {AYUDAME D.ESTE ACTOR}</v>
          </cell>
          <cell r="J93">
            <v>12</v>
          </cell>
          <cell r="K93">
            <v>16</v>
          </cell>
          <cell r="L93" t="str">
            <v>Resto</v>
          </cell>
          <cell r="M93">
            <v>2.7</v>
          </cell>
          <cell r="N93" t="str">
            <v xml:space="preserve">     140.6</v>
          </cell>
          <cell r="O93">
            <v>997</v>
          </cell>
          <cell r="P93">
            <v>2700</v>
          </cell>
          <cell r="Q93" t="str">
            <v xml:space="preserve">       2.7</v>
          </cell>
          <cell r="R93">
            <v>19269</v>
          </cell>
          <cell r="S93" t="str">
            <v xml:space="preserve">      52.6</v>
          </cell>
          <cell r="T93">
            <v>30</v>
          </cell>
          <cell r="U93">
            <v>19269</v>
          </cell>
        </row>
        <row r="94">
          <cell r="B94" t="str">
            <v xml:space="preserve">PORT AVENTURA/P.ATRAC                                      </v>
          </cell>
          <cell r="C94" t="str">
            <v>A3</v>
          </cell>
          <cell r="D94" t="str">
            <v>GENERAL</v>
          </cell>
          <cell r="E94">
            <v>35499</v>
          </cell>
          <cell r="F94" t="str">
            <v>Lunes</v>
          </cell>
          <cell r="G94">
            <v>0.89267361111111121</v>
          </cell>
          <cell r="H94" t="str">
            <v>000m30s</v>
          </cell>
          <cell r="I94" t="str">
            <v>[ANTENA 3 NOTICIAS 2] * [AVANCE PROGRAMACION M]</v>
          </cell>
          <cell r="J94">
            <v>2</v>
          </cell>
          <cell r="K94">
            <v>11</v>
          </cell>
          <cell r="L94" t="str">
            <v>Segunda</v>
          </cell>
          <cell r="M94">
            <v>8.1</v>
          </cell>
          <cell r="N94" t="str">
            <v xml:space="preserve">     148.7</v>
          </cell>
          <cell r="O94">
            <v>2964</v>
          </cell>
          <cell r="P94">
            <v>4050</v>
          </cell>
          <cell r="Q94" t="str">
            <v xml:space="preserve">       2.7</v>
          </cell>
          <cell r="R94">
            <v>19949</v>
          </cell>
          <cell r="S94" t="str">
            <v xml:space="preserve">      54.4</v>
          </cell>
          <cell r="T94">
            <v>30</v>
          </cell>
          <cell r="U94">
            <v>19949</v>
          </cell>
        </row>
        <row r="95">
          <cell r="B95" t="str">
            <v xml:space="preserve">PORT AVENTURA/P.ATRAC                                      </v>
          </cell>
          <cell r="C95" t="str">
            <v>A3</v>
          </cell>
          <cell r="D95" t="str">
            <v>GENERAL</v>
          </cell>
          <cell r="E95">
            <v>35499</v>
          </cell>
          <cell r="F95" t="str">
            <v>Lunes</v>
          </cell>
          <cell r="G95">
            <v>1.0528472222222223</v>
          </cell>
          <cell r="H95" t="str">
            <v>000m30s</v>
          </cell>
          <cell r="I95" t="str">
            <v xml:space="preserve">[EFECTO F] {AVANCE PROGRAMACION M} * </v>
          </cell>
          <cell r="J95">
            <v>19</v>
          </cell>
          <cell r="K95">
            <v>20</v>
          </cell>
          <cell r="L95" t="str">
            <v>Penultima</v>
          </cell>
          <cell r="M95">
            <v>1</v>
          </cell>
          <cell r="N95" t="str">
            <v xml:space="preserve">     149.7</v>
          </cell>
          <cell r="O95">
            <v>379</v>
          </cell>
          <cell r="P95">
            <v>2400</v>
          </cell>
          <cell r="Q95" t="str">
            <v xml:space="preserve">       2.7</v>
          </cell>
          <cell r="R95">
            <v>20039</v>
          </cell>
          <cell r="S95" t="str">
            <v xml:space="preserve">      54.7</v>
          </cell>
          <cell r="T95">
            <v>30</v>
          </cell>
          <cell r="U95">
            <v>20039</v>
          </cell>
        </row>
        <row r="96">
          <cell r="B96" t="str">
            <v xml:space="preserve">PORT AVENTURA/P.ATRAC                                      </v>
          </cell>
          <cell r="C96" t="str">
            <v>ETB2</v>
          </cell>
          <cell r="D96" t="str">
            <v>GENERAL</v>
          </cell>
          <cell r="E96">
            <v>35499</v>
          </cell>
          <cell r="F96" t="str">
            <v>Lunes</v>
          </cell>
          <cell r="G96">
            <v>0.63483796296296291</v>
          </cell>
          <cell r="H96" t="str">
            <v>000m30s</v>
          </cell>
          <cell r="I96" t="str">
            <v xml:space="preserve">[TELEBERRI 1] {BOLSA} * </v>
          </cell>
          <cell r="J96">
            <v>5</v>
          </cell>
          <cell r="K96">
            <v>6</v>
          </cell>
          <cell r="L96" t="str">
            <v>Penultima</v>
          </cell>
          <cell r="M96">
            <v>0.4</v>
          </cell>
          <cell r="N96" t="str">
            <v xml:space="preserve">     150.1</v>
          </cell>
          <cell r="O96">
            <v>133</v>
          </cell>
          <cell r="P96">
            <v>255</v>
          </cell>
          <cell r="Q96" t="str">
            <v xml:space="preserve">       2.7</v>
          </cell>
          <cell r="R96">
            <v>20057</v>
          </cell>
          <cell r="S96" t="str">
            <v xml:space="preserve">      54.7</v>
          </cell>
          <cell r="T96">
            <v>30</v>
          </cell>
          <cell r="U96">
            <v>20057</v>
          </cell>
        </row>
        <row r="97">
          <cell r="B97" t="str">
            <v xml:space="preserve">PORT AVENTURA/P.ATRAC                                      </v>
          </cell>
          <cell r="C97" t="str">
            <v>TVM</v>
          </cell>
          <cell r="D97" t="str">
            <v>GENERAL</v>
          </cell>
          <cell r="E97">
            <v>35499</v>
          </cell>
          <cell r="F97" t="str">
            <v>Lunes</v>
          </cell>
          <cell r="G97">
            <v>0.58008101851851845</v>
          </cell>
          <cell r="H97" t="str">
            <v>000m30s</v>
          </cell>
          <cell r="I97" t="str">
            <v>[LOS PITUFOS] * [AVANCE PROGRAMACION]</v>
          </cell>
          <cell r="J97">
            <v>3</v>
          </cell>
          <cell r="K97">
            <v>8</v>
          </cell>
          <cell r="L97" t="str">
            <v>Resto</v>
          </cell>
          <cell r="M97">
            <v>0.5</v>
          </cell>
          <cell r="N97" t="str">
            <v xml:space="preserve">     150.6</v>
          </cell>
          <cell r="O97">
            <v>179</v>
          </cell>
          <cell r="P97">
            <v>413</v>
          </cell>
          <cell r="Q97" t="str">
            <v xml:space="preserve">       2.7</v>
          </cell>
          <cell r="R97">
            <v>20090</v>
          </cell>
          <cell r="S97" t="str">
            <v xml:space="preserve">      54.8</v>
          </cell>
          <cell r="T97">
            <v>30</v>
          </cell>
          <cell r="U97">
            <v>20090</v>
          </cell>
        </row>
        <row r="98">
          <cell r="B98" t="str">
            <v xml:space="preserve">PORT AVENTURA/P.ATRAC                                      </v>
          </cell>
          <cell r="C98" t="str">
            <v>TVM</v>
          </cell>
          <cell r="D98" t="str">
            <v>GENERAL</v>
          </cell>
          <cell r="E98">
            <v>35499</v>
          </cell>
          <cell r="F98" t="str">
            <v>Lunes</v>
          </cell>
          <cell r="G98">
            <v>0.74024305555555558</v>
          </cell>
          <cell r="H98" t="str">
            <v>000m30s</v>
          </cell>
          <cell r="I98" t="str">
            <v>[HABLANDO CON GEMMA]  * {AVANCE PROGRAMACION}</v>
          </cell>
          <cell r="J98">
            <v>2</v>
          </cell>
          <cell r="K98">
            <v>11</v>
          </cell>
          <cell r="L98" t="str">
            <v>Segunda</v>
          </cell>
          <cell r="M98">
            <v>0.4</v>
          </cell>
          <cell r="N98" t="str">
            <v xml:space="preserve">     150.9</v>
          </cell>
          <cell r="O98">
            <v>131</v>
          </cell>
          <cell r="P98">
            <v>548</v>
          </cell>
          <cell r="Q98" t="str">
            <v xml:space="preserve">       2.8</v>
          </cell>
          <cell r="R98">
            <v>20092</v>
          </cell>
          <cell r="S98" t="str">
            <v xml:space="preserve">      54.8</v>
          </cell>
          <cell r="T98">
            <v>30</v>
          </cell>
          <cell r="U98">
            <v>20092</v>
          </cell>
        </row>
        <row r="99">
          <cell r="B99" t="str">
            <v xml:space="preserve">PORT AVENTURA/P.ATRAC                                      </v>
          </cell>
          <cell r="C99" t="str">
            <v>TVE1</v>
          </cell>
          <cell r="D99" t="str">
            <v>GENERAL</v>
          </cell>
          <cell r="E99">
            <v>35500</v>
          </cell>
          <cell r="F99" t="str">
            <v>Martes</v>
          </cell>
          <cell r="G99">
            <v>0.60530092592592599</v>
          </cell>
          <cell r="H99" t="str">
            <v>000m30s</v>
          </cell>
          <cell r="I99" t="str">
            <v>[PROGRAMACION REGIONAL]  * {AVANCE PROGRAMACION}</v>
          </cell>
          <cell r="J99">
            <v>5</v>
          </cell>
          <cell r="K99">
            <v>6</v>
          </cell>
          <cell r="L99" t="str">
            <v>Penultima</v>
          </cell>
          <cell r="M99">
            <v>5.3</v>
          </cell>
          <cell r="N99" t="str">
            <v xml:space="preserve">     156.2</v>
          </cell>
          <cell r="O99">
            <v>1942</v>
          </cell>
          <cell r="P99">
            <v>1800</v>
          </cell>
          <cell r="Q99" t="str">
            <v xml:space="preserve">       2.8</v>
          </cell>
          <cell r="R99">
            <v>20348</v>
          </cell>
          <cell r="S99" t="str">
            <v xml:space="preserve">      55.5</v>
          </cell>
          <cell r="T99">
            <v>30</v>
          </cell>
          <cell r="U99">
            <v>20348</v>
          </cell>
        </row>
        <row r="100">
          <cell r="B100" t="str">
            <v xml:space="preserve">PORT AVENTURA/P.ATRAC                                      </v>
          </cell>
          <cell r="C100" t="str">
            <v>TVE1</v>
          </cell>
          <cell r="D100" t="str">
            <v>GENERAL</v>
          </cell>
          <cell r="E100">
            <v>35500</v>
          </cell>
          <cell r="F100" t="str">
            <v>Martes</v>
          </cell>
          <cell r="G100">
            <v>0.6225694444444444</v>
          </cell>
          <cell r="H100" t="str">
            <v>000m30s</v>
          </cell>
          <cell r="I100" t="str">
            <v>[AVANCE PROGRAMACION] * [(P)TELEDEPORTE]</v>
          </cell>
          <cell r="J100">
            <v>5</v>
          </cell>
          <cell r="K100">
            <v>13</v>
          </cell>
          <cell r="L100" t="str">
            <v>Resto</v>
          </cell>
          <cell r="M100">
            <v>5.4</v>
          </cell>
          <cell r="N100" t="str">
            <v xml:space="preserve">     161.6</v>
          </cell>
          <cell r="O100">
            <v>1962</v>
          </cell>
          <cell r="P100">
            <v>5100</v>
          </cell>
          <cell r="Q100" t="str">
            <v xml:space="preserve">       2.9</v>
          </cell>
          <cell r="R100">
            <v>20471</v>
          </cell>
          <cell r="S100" t="str">
            <v xml:space="preserve">      55.8</v>
          </cell>
          <cell r="T100">
            <v>30</v>
          </cell>
          <cell r="U100">
            <v>20471</v>
          </cell>
        </row>
        <row r="101">
          <cell r="B101" t="str">
            <v xml:space="preserve">PORT AVENTURA/P.ATRAC                                      </v>
          </cell>
          <cell r="C101" t="str">
            <v>TVE1</v>
          </cell>
          <cell r="D101" t="str">
            <v>GENERAL</v>
          </cell>
          <cell r="E101">
            <v>35500</v>
          </cell>
          <cell r="F101" t="str">
            <v>Martes</v>
          </cell>
          <cell r="G101">
            <v>0.93603009259259251</v>
          </cell>
          <cell r="H101" t="str">
            <v>000m30s</v>
          </cell>
          <cell r="I101" t="str">
            <v>[HOY ES POSIBLE] {AVANCE PROGRAMACION} * {EMISION REGIONAL}</v>
          </cell>
          <cell r="J101">
            <v>9</v>
          </cell>
          <cell r="K101">
            <v>16</v>
          </cell>
          <cell r="L101" t="str">
            <v>Resto</v>
          </cell>
          <cell r="M101">
            <v>7.1</v>
          </cell>
          <cell r="N101" t="str">
            <v xml:space="preserve">     168.6</v>
          </cell>
          <cell r="O101">
            <v>2586</v>
          </cell>
          <cell r="P101">
            <v>4500</v>
          </cell>
          <cell r="Q101" t="str">
            <v xml:space="preserve">       2.9</v>
          </cell>
          <cell r="R101">
            <v>20956</v>
          </cell>
          <cell r="S101" t="str">
            <v xml:space="preserve">      57.2</v>
          </cell>
          <cell r="T101">
            <v>30</v>
          </cell>
          <cell r="U101">
            <v>20956</v>
          </cell>
        </row>
        <row r="102">
          <cell r="B102" t="str">
            <v xml:space="preserve">PORT AVENTURA/P.ATRAC                                      </v>
          </cell>
          <cell r="C102" t="str">
            <v>TVE1</v>
          </cell>
          <cell r="D102" t="str">
            <v>GENERAL</v>
          </cell>
          <cell r="E102">
            <v>35500</v>
          </cell>
          <cell r="F102" t="str">
            <v>Martes</v>
          </cell>
          <cell r="G102">
            <v>0.96125000000000005</v>
          </cell>
          <cell r="H102" t="str">
            <v>000m30s</v>
          </cell>
          <cell r="I102" t="str">
            <v>[HOY ES POSIBLE] {AVANCE PROGRAMACION} * {AVANCE PROGRAMACION}</v>
          </cell>
          <cell r="J102">
            <v>14</v>
          </cell>
          <cell r="K102">
            <v>19</v>
          </cell>
          <cell r="L102" t="str">
            <v>Resto</v>
          </cell>
          <cell r="M102">
            <v>6.9</v>
          </cell>
          <cell r="N102" t="str">
            <v xml:space="preserve">     175.6</v>
          </cell>
          <cell r="O102">
            <v>2539</v>
          </cell>
          <cell r="P102">
            <v>4500</v>
          </cell>
          <cell r="Q102" t="str">
            <v xml:space="preserve">       3.0</v>
          </cell>
          <cell r="R102">
            <v>21220</v>
          </cell>
          <cell r="S102" t="str">
            <v xml:space="preserve">      57.9</v>
          </cell>
          <cell r="T102">
            <v>30</v>
          </cell>
          <cell r="U102">
            <v>21220</v>
          </cell>
        </row>
        <row r="103">
          <cell r="B103" t="str">
            <v xml:space="preserve">PORT AVENTURA/P.ATRAC                                      </v>
          </cell>
          <cell r="C103" t="str">
            <v>LA 2</v>
          </cell>
          <cell r="D103" t="str">
            <v>GENERAL</v>
          </cell>
          <cell r="E103">
            <v>35500</v>
          </cell>
          <cell r="F103" t="str">
            <v>Martes</v>
          </cell>
          <cell r="G103">
            <v>0.68790509259259258</v>
          </cell>
          <cell r="H103" t="str">
            <v>000m30s</v>
          </cell>
          <cell r="I103" t="str">
            <v>[ASI SON] * [(P)TVE CON LA CULTURA]</v>
          </cell>
          <cell r="J103">
            <v>10</v>
          </cell>
          <cell r="K103">
            <v>16</v>
          </cell>
          <cell r="L103" t="str">
            <v>Resto</v>
          </cell>
          <cell r="M103">
            <v>3.1</v>
          </cell>
          <cell r="N103" t="str">
            <v xml:space="preserve">     178.6</v>
          </cell>
          <cell r="O103">
            <v>1131</v>
          </cell>
          <cell r="P103">
            <v>1650</v>
          </cell>
          <cell r="Q103" t="str">
            <v xml:space="preserve">       3.0</v>
          </cell>
          <cell r="R103">
            <v>21479</v>
          </cell>
          <cell r="S103" t="str">
            <v xml:space="preserve">      58.6</v>
          </cell>
          <cell r="T103">
            <v>30</v>
          </cell>
          <cell r="U103">
            <v>21479</v>
          </cell>
        </row>
        <row r="104">
          <cell r="B104" t="str">
            <v xml:space="preserve">PORT AVENTURA/P.ATRAC                                      </v>
          </cell>
          <cell r="C104" t="str">
            <v>T5</v>
          </cell>
          <cell r="D104" t="str">
            <v>GENERAL</v>
          </cell>
          <cell r="E104">
            <v>35500</v>
          </cell>
          <cell r="F104" t="str">
            <v>Martes</v>
          </cell>
          <cell r="G104">
            <v>0.77148148148148143</v>
          </cell>
          <cell r="H104" t="str">
            <v>000m30s</v>
          </cell>
          <cell r="I104" t="str">
            <v>[ANA]  * {AVANCE PROGRAMACION}</v>
          </cell>
          <cell r="J104">
            <v>1</v>
          </cell>
          <cell r="K104">
            <v>18</v>
          </cell>
          <cell r="L104" t="str">
            <v>Primera</v>
          </cell>
          <cell r="M104">
            <v>5.9</v>
          </cell>
          <cell r="N104" t="str">
            <v xml:space="preserve">     184.6</v>
          </cell>
          <cell r="O104">
            <v>2177</v>
          </cell>
          <cell r="P104">
            <v>1950</v>
          </cell>
          <cell r="Q104" t="str">
            <v xml:space="preserve">       3.1</v>
          </cell>
          <cell r="R104">
            <v>21704</v>
          </cell>
          <cell r="S104" t="str">
            <v xml:space="preserve">      59.2</v>
          </cell>
          <cell r="T104">
            <v>30</v>
          </cell>
          <cell r="U104">
            <v>21704</v>
          </cell>
        </row>
        <row r="105">
          <cell r="B105" t="str">
            <v xml:space="preserve">PORT AVENTURA/P.ATRAC                                      </v>
          </cell>
          <cell r="C105" t="str">
            <v>A3</v>
          </cell>
          <cell r="D105" t="str">
            <v>GENERAL</v>
          </cell>
          <cell r="E105">
            <v>35500</v>
          </cell>
          <cell r="F105" t="str">
            <v>Martes</v>
          </cell>
          <cell r="G105">
            <v>0.77384259259259258</v>
          </cell>
          <cell r="H105" t="str">
            <v>000m30s</v>
          </cell>
          <cell r="I105" t="str">
            <v>[SINCERAMENTE ANA ROSA]  * {EMISION LOCAL}</v>
          </cell>
          <cell r="J105">
            <v>11</v>
          </cell>
          <cell r="K105">
            <v>15</v>
          </cell>
          <cell r="L105" t="str">
            <v>Resto</v>
          </cell>
          <cell r="M105">
            <v>2.4</v>
          </cell>
          <cell r="N105" t="str">
            <v xml:space="preserve">     187.0</v>
          </cell>
          <cell r="O105">
            <v>888</v>
          </cell>
          <cell r="P105">
            <v>1005</v>
          </cell>
          <cell r="Q105" t="str">
            <v xml:space="preserve">       3.1</v>
          </cell>
          <cell r="R105">
            <v>21825</v>
          </cell>
          <cell r="S105" t="str">
            <v xml:space="preserve">      59.5</v>
          </cell>
          <cell r="T105">
            <v>30</v>
          </cell>
          <cell r="U105">
            <v>21825</v>
          </cell>
        </row>
        <row r="106">
          <cell r="B106" t="str">
            <v xml:space="preserve">PORT AVENTURA/P.ATRAC                                      </v>
          </cell>
          <cell r="C106" t="str">
            <v>A3</v>
          </cell>
          <cell r="D106" t="str">
            <v>GENERAL</v>
          </cell>
          <cell r="E106">
            <v>35500</v>
          </cell>
          <cell r="F106" t="str">
            <v>Martes</v>
          </cell>
          <cell r="G106">
            <v>0.86643518518518514</v>
          </cell>
          <cell r="H106" t="str">
            <v>000m30s</v>
          </cell>
          <cell r="I106" t="str">
            <v>[IMPACTO TV]  * {AVANCE PROGRAMACION}</v>
          </cell>
          <cell r="J106">
            <v>13</v>
          </cell>
          <cell r="K106">
            <v>18</v>
          </cell>
          <cell r="L106" t="str">
            <v>Resto</v>
          </cell>
          <cell r="M106">
            <v>7.9</v>
          </cell>
          <cell r="N106" t="str">
            <v xml:space="preserve">     194.9</v>
          </cell>
          <cell r="O106">
            <v>2910</v>
          </cell>
          <cell r="P106">
            <v>2700</v>
          </cell>
          <cell r="Q106" t="str">
            <v xml:space="preserve">       3.2</v>
          </cell>
          <cell r="R106">
            <v>22329</v>
          </cell>
          <cell r="S106" t="str">
            <v xml:space="preserve">      60.9</v>
          </cell>
          <cell r="T106">
            <v>30</v>
          </cell>
          <cell r="U106">
            <v>22329</v>
          </cell>
        </row>
        <row r="107">
          <cell r="B107" t="str">
            <v xml:space="preserve">PORT AVENTURA/P.ATRAC                                      </v>
          </cell>
          <cell r="C107" t="str">
            <v>TV3</v>
          </cell>
          <cell r="D107" t="str">
            <v>GENERAL</v>
          </cell>
          <cell r="E107">
            <v>35500</v>
          </cell>
          <cell r="F107" t="str">
            <v>Martes</v>
          </cell>
          <cell r="G107">
            <v>0.95939814814814817</v>
          </cell>
          <cell r="H107" t="str">
            <v>000m30s</v>
          </cell>
          <cell r="I107" t="str">
            <v>[EL MON D'ARIADNA]  * {AVANCE PROGRAMACION}</v>
          </cell>
          <cell r="J107">
            <v>1</v>
          </cell>
          <cell r="K107">
            <v>17</v>
          </cell>
          <cell r="L107" t="str">
            <v>Primera</v>
          </cell>
          <cell r="M107">
            <v>1.6</v>
          </cell>
          <cell r="N107" t="str">
            <v xml:space="preserve">     196.5</v>
          </cell>
          <cell r="O107">
            <v>586</v>
          </cell>
          <cell r="P107">
            <v>1125</v>
          </cell>
          <cell r="Q107" t="str">
            <v xml:space="preserve">       3.2</v>
          </cell>
          <cell r="R107">
            <v>22484</v>
          </cell>
          <cell r="S107" t="str">
            <v xml:space="preserve">      61.3</v>
          </cell>
          <cell r="T107">
            <v>30</v>
          </cell>
          <cell r="U107">
            <v>22484</v>
          </cell>
        </row>
        <row r="108">
          <cell r="B108" t="str">
            <v xml:space="preserve">PORT AVENTURA/P.ATRAC                                      </v>
          </cell>
          <cell r="C108" t="str">
            <v>C9</v>
          </cell>
          <cell r="D108" t="str">
            <v>GENERAL</v>
          </cell>
          <cell r="E108">
            <v>35500</v>
          </cell>
          <cell r="F108" t="str">
            <v>Martes</v>
          </cell>
          <cell r="G108">
            <v>0.8027777777777777</v>
          </cell>
          <cell r="H108" t="str">
            <v>000m30s</v>
          </cell>
          <cell r="I108" t="str">
            <v>[AVANCE PROGRAMACION] * [AVANCE PROGRAMACION]</v>
          </cell>
          <cell r="J108">
            <v>3</v>
          </cell>
          <cell r="K108">
            <v>20</v>
          </cell>
          <cell r="L108" t="str">
            <v>Resto</v>
          </cell>
          <cell r="M108">
            <v>0.3</v>
          </cell>
          <cell r="N108" t="str">
            <v xml:space="preserve">     196.8</v>
          </cell>
          <cell r="O108">
            <v>109</v>
          </cell>
          <cell r="P108">
            <v>150</v>
          </cell>
          <cell r="Q108" t="str">
            <v xml:space="preserve">       3.2</v>
          </cell>
          <cell r="R108">
            <v>22501</v>
          </cell>
          <cell r="S108" t="str">
            <v xml:space="preserve">      61.4</v>
          </cell>
          <cell r="T108">
            <v>30</v>
          </cell>
          <cell r="U108">
            <v>22501</v>
          </cell>
        </row>
        <row r="109">
          <cell r="B109" t="str">
            <v xml:space="preserve">PORT AVENTURA/P.ATRAC                                      </v>
          </cell>
          <cell r="C109" t="str">
            <v>TVM</v>
          </cell>
          <cell r="D109" t="str">
            <v>GENERAL</v>
          </cell>
          <cell r="E109">
            <v>35500</v>
          </cell>
          <cell r="F109" t="str">
            <v>Martes</v>
          </cell>
          <cell r="G109">
            <v>0.58019675925925929</v>
          </cell>
          <cell r="H109" t="str">
            <v>000m30s</v>
          </cell>
          <cell r="I109" t="str">
            <v>[AVANCE PROGRAMACION] * [AVANCE PROGRAMACION]</v>
          </cell>
          <cell r="J109">
            <v>7</v>
          </cell>
          <cell r="K109">
            <v>12</v>
          </cell>
          <cell r="L109" t="str">
            <v>Resto</v>
          </cell>
          <cell r="M109">
            <v>0.3</v>
          </cell>
          <cell r="N109" t="str">
            <v xml:space="preserve">     197.2</v>
          </cell>
          <cell r="O109">
            <v>127</v>
          </cell>
          <cell r="P109">
            <v>413</v>
          </cell>
          <cell r="Q109" t="str">
            <v xml:space="preserve">       3.2</v>
          </cell>
          <cell r="R109">
            <v>22522</v>
          </cell>
          <cell r="S109" t="str">
            <v xml:space="preserve">      61.4</v>
          </cell>
          <cell r="T109">
            <v>30</v>
          </cell>
          <cell r="U109">
            <v>22522</v>
          </cell>
        </row>
        <row r="110">
          <cell r="B110" t="str">
            <v xml:space="preserve">PORT AVENTURA/P.ATRAC                                      </v>
          </cell>
          <cell r="C110" t="str">
            <v>TVM</v>
          </cell>
          <cell r="D110" t="str">
            <v>GENERAL</v>
          </cell>
          <cell r="E110">
            <v>35500</v>
          </cell>
          <cell r="F110" t="str">
            <v>Martes</v>
          </cell>
          <cell r="G110">
            <v>0.74844907407407402</v>
          </cell>
          <cell r="H110" t="str">
            <v>000m30s</v>
          </cell>
          <cell r="I110" t="str">
            <v>[HABLANDO CON GEMMA] {AVANCE PROGRAMACION} * {AVANCE PROGRAMACION}</v>
          </cell>
          <cell r="J110">
            <v>11</v>
          </cell>
          <cell r="K110">
            <v>13</v>
          </cell>
          <cell r="L110" t="str">
            <v>Resto</v>
          </cell>
          <cell r="M110">
            <v>0.5</v>
          </cell>
          <cell r="N110" t="str">
            <v xml:space="preserve">     197.7</v>
          </cell>
          <cell r="O110">
            <v>183</v>
          </cell>
          <cell r="P110">
            <v>548</v>
          </cell>
          <cell r="Q110" t="str">
            <v xml:space="preserve">       3.2</v>
          </cell>
          <cell r="R110">
            <v>22522</v>
          </cell>
          <cell r="S110" t="str">
            <v xml:space="preserve">      61.4</v>
          </cell>
          <cell r="T110">
            <v>30</v>
          </cell>
          <cell r="U110">
            <v>22522</v>
          </cell>
        </row>
        <row r="111">
          <cell r="B111" t="str">
            <v xml:space="preserve">PORT AVENTURA/P.ATRAC                                      </v>
          </cell>
          <cell r="C111" t="str">
            <v>TVE1</v>
          </cell>
          <cell r="D111" t="str">
            <v>GENERAL</v>
          </cell>
          <cell r="E111">
            <v>35501</v>
          </cell>
          <cell r="F111" t="str">
            <v>Miercoles</v>
          </cell>
          <cell r="G111">
            <v>0.60560185185185189</v>
          </cell>
          <cell r="H111" t="str">
            <v>000m30s</v>
          </cell>
          <cell r="I111" t="str">
            <v>[PROGRAMACION REGIONAL]  * {AVANCE PROGRAMACION}</v>
          </cell>
          <cell r="J111">
            <v>7</v>
          </cell>
          <cell r="K111">
            <v>11</v>
          </cell>
          <cell r="L111" t="str">
            <v>Resto</v>
          </cell>
          <cell r="M111">
            <v>5.0999999999999996</v>
          </cell>
          <cell r="N111" t="str">
            <v xml:space="preserve">     202.8</v>
          </cell>
          <cell r="O111">
            <v>1858</v>
          </cell>
          <cell r="P111">
            <v>1800</v>
          </cell>
          <cell r="Q111" t="str">
            <v xml:space="preserve">       3.3</v>
          </cell>
          <cell r="R111">
            <v>22632</v>
          </cell>
          <cell r="S111" t="str">
            <v xml:space="preserve">      61.7</v>
          </cell>
          <cell r="T111">
            <v>30</v>
          </cell>
          <cell r="U111">
            <v>22632</v>
          </cell>
        </row>
        <row r="112">
          <cell r="B112" t="str">
            <v xml:space="preserve">PORT AVENTURA/P.ATRAC                                      </v>
          </cell>
          <cell r="C112" t="str">
            <v>TVE1</v>
          </cell>
          <cell r="D112" t="str">
            <v>GENERAL</v>
          </cell>
          <cell r="E112">
            <v>35501</v>
          </cell>
          <cell r="F112" t="str">
            <v>Miercoles</v>
          </cell>
          <cell r="G112">
            <v>0.98245370370370377</v>
          </cell>
          <cell r="H112" t="str">
            <v>000m30s</v>
          </cell>
          <cell r="I112" t="str">
            <v>[CINE] {AVANCE PROGRAMACION} * {EMISION REGIONAL}</v>
          </cell>
          <cell r="J112">
            <v>9</v>
          </cell>
          <cell r="K112">
            <v>17</v>
          </cell>
          <cell r="L112" t="str">
            <v>Resto</v>
          </cell>
          <cell r="M112">
            <v>4.2</v>
          </cell>
          <cell r="N112" t="str">
            <v xml:space="preserve">     207.0</v>
          </cell>
          <cell r="O112">
            <v>1546</v>
          </cell>
          <cell r="P112">
            <v>5400</v>
          </cell>
          <cell r="Q112" t="str">
            <v xml:space="preserve">       3.3</v>
          </cell>
          <cell r="R112">
            <v>22848</v>
          </cell>
          <cell r="S112" t="str">
            <v xml:space="preserve">      62.3</v>
          </cell>
          <cell r="T112">
            <v>30</v>
          </cell>
          <cell r="U112">
            <v>22848</v>
          </cell>
        </row>
        <row r="113">
          <cell r="B113" t="str">
            <v xml:space="preserve">PORT AVENTURA/P.ATRAC                                      </v>
          </cell>
          <cell r="C113" t="str">
            <v>LA 2</v>
          </cell>
          <cell r="D113" t="str">
            <v>GENERAL</v>
          </cell>
          <cell r="E113">
            <v>35501</v>
          </cell>
          <cell r="F113" t="str">
            <v>Miercoles</v>
          </cell>
          <cell r="G113">
            <v>0.99276620370370372</v>
          </cell>
          <cell r="H113" t="str">
            <v>000m30s</v>
          </cell>
          <cell r="I113" t="str">
            <v>[EL CINE DE LA 2] {AVANCE PROGRAMACION} * {AVANCE PROGRAMACION}</v>
          </cell>
          <cell r="J113">
            <v>14</v>
          </cell>
          <cell r="K113">
            <v>21</v>
          </cell>
          <cell r="L113" t="str">
            <v>Resto</v>
          </cell>
          <cell r="M113">
            <v>2.2000000000000002</v>
          </cell>
          <cell r="N113" t="str">
            <v xml:space="preserve">     209.2</v>
          </cell>
          <cell r="O113">
            <v>818</v>
          </cell>
          <cell r="P113">
            <v>2250</v>
          </cell>
          <cell r="Q113" t="str">
            <v xml:space="preserve">       3.4</v>
          </cell>
          <cell r="R113">
            <v>22505</v>
          </cell>
          <cell r="S113" t="str">
            <v xml:space="preserve">      61.4</v>
          </cell>
          <cell r="T113">
            <v>30</v>
          </cell>
          <cell r="U113">
            <v>22505</v>
          </cell>
        </row>
        <row r="114">
          <cell r="B114" t="str">
            <v xml:space="preserve">PORT AVENTURA/P.ATRAC                                      </v>
          </cell>
          <cell r="C114" t="str">
            <v>T5</v>
          </cell>
          <cell r="D114" t="str">
            <v>GENERAL</v>
          </cell>
          <cell r="E114">
            <v>35501</v>
          </cell>
          <cell r="F114" t="str">
            <v>Miercoles</v>
          </cell>
          <cell r="G114">
            <v>0.54876157407407411</v>
          </cell>
          <cell r="H114" t="str">
            <v>000m30s</v>
          </cell>
          <cell r="I114" t="str">
            <v>[DIA A DIA] {LA TIENDA EN CASA} * {AVANCE PROGRAMACION}</v>
          </cell>
          <cell r="J114">
            <v>1</v>
          </cell>
          <cell r="K114">
            <v>16</v>
          </cell>
          <cell r="L114" t="str">
            <v>Primera</v>
          </cell>
          <cell r="M114">
            <v>2.2999999999999998</v>
          </cell>
          <cell r="N114" t="str">
            <v xml:space="preserve">     211.5</v>
          </cell>
          <cell r="O114">
            <v>827</v>
          </cell>
          <cell r="P114">
            <v>600</v>
          </cell>
          <cell r="Q114" t="str">
            <v xml:space="preserve">       3.4</v>
          </cell>
          <cell r="R114">
            <v>22553</v>
          </cell>
          <cell r="S114" t="str">
            <v xml:space="preserve">      61.5</v>
          </cell>
          <cell r="T114">
            <v>30</v>
          </cell>
          <cell r="U114">
            <v>22553</v>
          </cell>
        </row>
        <row r="115">
          <cell r="B115" t="str">
            <v xml:space="preserve">PORT AVENTURA/P.ATRAC                                      </v>
          </cell>
          <cell r="C115" t="str">
            <v>ETB2</v>
          </cell>
          <cell r="D115" t="str">
            <v>GENERAL</v>
          </cell>
          <cell r="E115">
            <v>35501</v>
          </cell>
          <cell r="F115" t="str">
            <v>Miercoles</v>
          </cell>
          <cell r="G115">
            <v>0.64052083333333332</v>
          </cell>
          <cell r="H115" t="str">
            <v>000m30s</v>
          </cell>
          <cell r="I115" t="str">
            <v xml:space="preserve">[TELEBERRI 1] {BOLSA} * </v>
          </cell>
          <cell r="J115">
            <v>4</v>
          </cell>
          <cell r="K115">
            <v>6</v>
          </cell>
          <cell r="L115" t="str">
            <v>Resto</v>
          </cell>
          <cell r="M115">
            <v>0.4</v>
          </cell>
          <cell r="N115" t="str">
            <v xml:space="preserve">     211.9</v>
          </cell>
          <cell r="O115">
            <v>146</v>
          </cell>
          <cell r="P115">
            <v>255</v>
          </cell>
          <cell r="Q115" t="str">
            <v xml:space="preserve">       3.4</v>
          </cell>
          <cell r="R115">
            <v>22571</v>
          </cell>
          <cell r="S115" t="str">
            <v xml:space="preserve">      61.6</v>
          </cell>
          <cell r="T115">
            <v>30</v>
          </cell>
          <cell r="U115">
            <v>22571</v>
          </cell>
        </row>
        <row r="116">
          <cell r="B116" t="str">
            <v xml:space="preserve">PORT AVENTURA/P.ATRAC                                      </v>
          </cell>
          <cell r="C116" t="str">
            <v>TVM</v>
          </cell>
          <cell r="D116" t="str">
            <v>GENERAL</v>
          </cell>
          <cell r="E116">
            <v>35501</v>
          </cell>
          <cell r="F116" t="str">
            <v>Miercoles</v>
          </cell>
          <cell r="G116">
            <v>0.58813657407407405</v>
          </cell>
          <cell r="H116" t="str">
            <v>000m30s</v>
          </cell>
          <cell r="I116" t="str">
            <v>[TELENOTICIAS 1] {TELENOTICIAS 1:MADRID}</v>
          </cell>
          <cell r="J116">
            <v>6</v>
          </cell>
          <cell r="K116">
            <v>8</v>
          </cell>
          <cell r="L116" t="str">
            <v>Resto</v>
          </cell>
          <cell r="M116">
            <v>0.5</v>
          </cell>
          <cell r="N116" t="str">
            <v xml:space="preserve">     212.4</v>
          </cell>
          <cell r="O116">
            <v>194</v>
          </cell>
          <cell r="P116">
            <v>413</v>
          </cell>
          <cell r="Q116" t="str">
            <v xml:space="preserve">       3.4</v>
          </cell>
          <cell r="R116">
            <v>22586</v>
          </cell>
          <cell r="S116" t="str">
            <v xml:space="preserve">      61.6</v>
          </cell>
          <cell r="T116">
            <v>30</v>
          </cell>
          <cell r="U116">
            <v>22586</v>
          </cell>
        </row>
        <row r="117">
          <cell r="B117" t="str">
            <v xml:space="preserve">PORT AVENTURA/P.ATRAC                                      </v>
          </cell>
          <cell r="C117" t="str">
            <v>TVM</v>
          </cell>
          <cell r="D117" t="str">
            <v>GENERAL</v>
          </cell>
          <cell r="E117">
            <v>35501</v>
          </cell>
          <cell r="F117" t="str">
            <v>Miercoles</v>
          </cell>
          <cell r="G117">
            <v>0.74865740740740738</v>
          </cell>
          <cell r="H117" t="str">
            <v>000m30s</v>
          </cell>
          <cell r="I117" t="str">
            <v>[HABLANDO CON GEMMA] {AVANCE PROGRAMACION} * {AVANCE PROGRAMACION}</v>
          </cell>
          <cell r="J117">
            <v>15</v>
          </cell>
          <cell r="K117">
            <v>19</v>
          </cell>
          <cell r="L117" t="str">
            <v>Resto</v>
          </cell>
          <cell r="M117">
            <v>0.4</v>
          </cell>
          <cell r="N117" t="str">
            <v xml:space="preserve">     212.8</v>
          </cell>
          <cell r="O117">
            <v>135</v>
          </cell>
          <cell r="P117">
            <v>548</v>
          </cell>
          <cell r="Q117" t="str">
            <v xml:space="preserve">       3.5</v>
          </cell>
          <cell r="R117">
            <v>22599</v>
          </cell>
          <cell r="S117" t="str">
            <v xml:space="preserve">      61.6</v>
          </cell>
          <cell r="T117">
            <v>30</v>
          </cell>
          <cell r="U117">
            <v>22599</v>
          </cell>
        </row>
        <row r="118">
          <cell r="B118" t="str">
            <v xml:space="preserve">PORT AVENTURA/P.ATRAC                                      </v>
          </cell>
          <cell r="C118" t="str">
            <v>TVE1</v>
          </cell>
          <cell r="D118" t="str">
            <v>GENERAL</v>
          </cell>
          <cell r="E118">
            <v>35502</v>
          </cell>
          <cell r="F118" t="str">
            <v>Jueves</v>
          </cell>
          <cell r="G118">
            <v>0.62140046296296292</v>
          </cell>
          <cell r="H118" t="str">
            <v>000m30s</v>
          </cell>
          <cell r="I118" t="str">
            <v>[PROGRAMACION REGIONAL] * [ESPIRITU OLIMPICO]</v>
          </cell>
          <cell r="J118">
            <v>3</v>
          </cell>
          <cell r="K118">
            <v>6</v>
          </cell>
          <cell r="L118" t="str">
            <v>Resto</v>
          </cell>
          <cell r="M118">
            <v>4.5999999999999996</v>
          </cell>
          <cell r="N118" t="str">
            <v xml:space="preserve">     217.4</v>
          </cell>
          <cell r="O118">
            <v>1704</v>
          </cell>
          <cell r="P118">
            <v>5100</v>
          </cell>
          <cell r="Q118" t="str">
            <v xml:space="preserve">       3.5</v>
          </cell>
          <cell r="R118">
            <v>22715</v>
          </cell>
          <cell r="S118" t="str">
            <v xml:space="preserve">      62.0</v>
          </cell>
          <cell r="T118">
            <v>30</v>
          </cell>
          <cell r="U118">
            <v>22715</v>
          </cell>
        </row>
        <row r="119">
          <cell r="B119" t="str">
            <v xml:space="preserve">PORT AVENTURA/P.ATRAC                                      </v>
          </cell>
          <cell r="C119" t="str">
            <v>LA 2</v>
          </cell>
          <cell r="D119" t="str">
            <v>GENERAL</v>
          </cell>
          <cell r="E119">
            <v>35502</v>
          </cell>
          <cell r="F119" t="str">
            <v>Jueves</v>
          </cell>
          <cell r="G119">
            <v>0.8127199074074074</v>
          </cell>
          <cell r="H119" t="str">
            <v>000m30s</v>
          </cell>
          <cell r="I119" t="str">
            <v xml:space="preserve">[EL PLANETA MILAGROSO] {AVANCE PROGRAMACION} * </v>
          </cell>
          <cell r="J119">
            <v>7</v>
          </cell>
          <cell r="K119">
            <v>7</v>
          </cell>
          <cell r="L119" t="str">
            <v>Ultima</v>
          </cell>
          <cell r="M119">
            <v>0.8</v>
          </cell>
          <cell r="N119" t="str">
            <v xml:space="preserve">     218.2</v>
          </cell>
          <cell r="O119">
            <v>293</v>
          </cell>
          <cell r="P119">
            <v>600</v>
          </cell>
          <cell r="Q119" t="str">
            <v xml:space="preserve">       3.5</v>
          </cell>
          <cell r="R119">
            <v>22762</v>
          </cell>
          <cell r="S119" t="str">
            <v xml:space="preserve">      62.1</v>
          </cell>
          <cell r="T119">
            <v>30</v>
          </cell>
          <cell r="U119">
            <v>22762</v>
          </cell>
        </row>
        <row r="120">
          <cell r="B120" t="str">
            <v xml:space="preserve">PORT AVENTURA/P.ATRAC                                      </v>
          </cell>
          <cell r="C120" t="str">
            <v>TV3</v>
          </cell>
          <cell r="D120" t="str">
            <v>GENERAL</v>
          </cell>
          <cell r="E120">
            <v>35502</v>
          </cell>
          <cell r="F120" t="str">
            <v>Jueves</v>
          </cell>
          <cell r="G120">
            <v>0.96371527777777777</v>
          </cell>
          <cell r="H120" t="str">
            <v>000m30s</v>
          </cell>
          <cell r="I120" t="str">
            <v>[SENSE TITOL 2 A.BUENA]  * {AVANC INFORMATIU 23H}</v>
          </cell>
          <cell r="J120">
            <v>1</v>
          </cell>
          <cell r="K120">
            <v>23</v>
          </cell>
          <cell r="L120" t="str">
            <v>Primera</v>
          </cell>
          <cell r="M120">
            <v>2.1</v>
          </cell>
          <cell r="N120" t="str">
            <v xml:space="preserve">     220.3</v>
          </cell>
          <cell r="O120">
            <v>783</v>
          </cell>
          <cell r="P120">
            <v>1650</v>
          </cell>
          <cell r="Q120" t="str">
            <v xml:space="preserve">       3.5</v>
          </cell>
          <cell r="R120">
            <v>22901</v>
          </cell>
          <cell r="S120" t="str">
            <v xml:space="preserve">      62.5</v>
          </cell>
          <cell r="T120">
            <v>30</v>
          </cell>
          <cell r="U120">
            <v>22901</v>
          </cell>
        </row>
        <row r="121">
          <cell r="B121" t="str">
            <v xml:space="preserve">PORT AVENTURA/P.ATRAC                                      </v>
          </cell>
          <cell r="C121" t="str">
            <v>C9</v>
          </cell>
          <cell r="D121" t="str">
            <v>GENERAL</v>
          </cell>
          <cell r="E121">
            <v>35502</v>
          </cell>
          <cell r="F121" t="str">
            <v>Jueves</v>
          </cell>
          <cell r="G121">
            <v>0.80017361111111107</v>
          </cell>
          <cell r="H121" t="str">
            <v>000m30s</v>
          </cell>
          <cell r="I121" t="str">
            <v>[AVANCE PROGRAMACION] * [EL MON DE MONLEON]</v>
          </cell>
          <cell r="J121">
            <v>4</v>
          </cell>
          <cell r="K121">
            <v>19</v>
          </cell>
          <cell r="L121" t="str">
            <v>Resto</v>
          </cell>
          <cell r="M121">
            <v>0.2</v>
          </cell>
          <cell r="N121" t="str">
            <v xml:space="preserve">     220.5</v>
          </cell>
          <cell r="O121">
            <v>65</v>
          </cell>
          <cell r="P121">
            <v>150</v>
          </cell>
          <cell r="Q121" t="str">
            <v xml:space="preserve">       3.5</v>
          </cell>
          <cell r="R121">
            <v>22909</v>
          </cell>
          <cell r="S121" t="str">
            <v xml:space="preserve">      62.5</v>
          </cell>
          <cell r="T121">
            <v>30</v>
          </cell>
          <cell r="U121">
            <v>22909</v>
          </cell>
        </row>
        <row r="122">
          <cell r="B122" t="str">
            <v xml:space="preserve">PORT AVENTURA/P.ATRAC                                      </v>
          </cell>
          <cell r="C122" t="str">
            <v>TVM</v>
          </cell>
          <cell r="D122" t="str">
            <v>GENERAL</v>
          </cell>
          <cell r="E122">
            <v>35502</v>
          </cell>
          <cell r="F122" t="str">
            <v>Jueves</v>
          </cell>
          <cell r="G122">
            <v>0.98800925925925931</v>
          </cell>
          <cell r="H122" t="str">
            <v>000m30s</v>
          </cell>
          <cell r="I122" t="str">
            <v>[POR QUE?] {AVANCE PROGRAMACION} * {AVANCE PROGRAMACION}</v>
          </cell>
          <cell r="J122">
            <v>2</v>
          </cell>
          <cell r="K122">
            <v>17</v>
          </cell>
          <cell r="L122" t="str">
            <v>Segunda</v>
          </cell>
          <cell r="M122">
            <v>0.3</v>
          </cell>
          <cell r="N122" t="str">
            <v xml:space="preserve">     220.8</v>
          </cell>
          <cell r="O122">
            <v>111</v>
          </cell>
          <cell r="P122">
            <v>1035</v>
          </cell>
          <cell r="Q122" t="str">
            <v xml:space="preserve">       3.5</v>
          </cell>
          <cell r="R122">
            <v>22920</v>
          </cell>
          <cell r="S122" t="str">
            <v xml:space="preserve">      62.5</v>
          </cell>
          <cell r="T122">
            <v>30</v>
          </cell>
          <cell r="U122">
            <v>22920</v>
          </cell>
        </row>
        <row r="123">
          <cell r="B123" t="str">
            <v xml:space="preserve">PORT AVENTURA/P.ATRAC                                      </v>
          </cell>
          <cell r="C123" t="str">
            <v>TVE1</v>
          </cell>
          <cell r="D123" t="str">
            <v>GENERAL</v>
          </cell>
          <cell r="E123">
            <v>35503</v>
          </cell>
          <cell r="F123" t="str">
            <v>Viernes</v>
          </cell>
          <cell r="G123">
            <v>0.60628472222222218</v>
          </cell>
          <cell r="H123" t="str">
            <v>000m30s</v>
          </cell>
          <cell r="I123" t="str">
            <v>[PROGRAMACION REGIONAL] {ESPIRITU OLIMPICO} * {AVANCE PROGRAMACION}</v>
          </cell>
          <cell r="J123">
            <v>1</v>
          </cell>
          <cell r="K123">
            <v>2</v>
          </cell>
          <cell r="L123" t="str">
            <v>Primera</v>
          </cell>
          <cell r="M123">
            <v>4.7</v>
          </cell>
          <cell r="N123" t="str">
            <v xml:space="preserve">     225.6</v>
          </cell>
          <cell r="O123">
            <v>1738</v>
          </cell>
          <cell r="P123">
            <v>1800</v>
          </cell>
          <cell r="Q123" t="str">
            <v xml:space="preserve">       3.6</v>
          </cell>
          <cell r="R123">
            <v>22955</v>
          </cell>
          <cell r="S123" t="str">
            <v xml:space="preserve">      62.6</v>
          </cell>
          <cell r="T123">
            <v>30</v>
          </cell>
          <cell r="U123">
            <v>22955</v>
          </cell>
        </row>
        <row r="124">
          <cell r="B124" t="str">
            <v xml:space="preserve">PORT AVENTURA/P.ATRAC                                      </v>
          </cell>
          <cell r="C124" t="str">
            <v>TVE1</v>
          </cell>
          <cell r="D124" t="str">
            <v>GENERAL</v>
          </cell>
          <cell r="E124">
            <v>35503</v>
          </cell>
          <cell r="F124" t="str">
            <v>Viernes</v>
          </cell>
          <cell r="G124">
            <v>0.62116898148148147</v>
          </cell>
          <cell r="H124" t="str">
            <v>000m30s</v>
          </cell>
          <cell r="I124" t="str">
            <v>[AVANCE PROGRAMACION] * [(P)TVE CANAL CLASICO]</v>
          </cell>
          <cell r="J124">
            <v>4</v>
          </cell>
          <cell r="K124">
            <v>16</v>
          </cell>
          <cell r="L124" t="str">
            <v>Resto</v>
          </cell>
          <cell r="M124">
            <v>4.5</v>
          </cell>
          <cell r="N124" t="str">
            <v xml:space="preserve">     230.1</v>
          </cell>
          <cell r="O124">
            <v>1653</v>
          </cell>
          <cell r="P124">
            <v>1800</v>
          </cell>
          <cell r="Q124" t="str">
            <v xml:space="preserve">       3.7</v>
          </cell>
          <cell r="R124">
            <v>23001</v>
          </cell>
          <cell r="S124" t="str">
            <v xml:space="preserve">      62.7</v>
          </cell>
          <cell r="T124">
            <v>30</v>
          </cell>
          <cell r="U124">
            <v>23001</v>
          </cell>
        </row>
        <row r="125">
          <cell r="B125" t="str">
            <v xml:space="preserve">PORT AVENTURA/P.ATRAC                                      </v>
          </cell>
          <cell r="C125" t="str">
            <v>TVE1</v>
          </cell>
          <cell r="D125" t="str">
            <v>GENERAL</v>
          </cell>
          <cell r="E125">
            <v>35503</v>
          </cell>
          <cell r="F125" t="str">
            <v>Viernes</v>
          </cell>
          <cell r="G125">
            <v>0.96810185185185194</v>
          </cell>
          <cell r="H125" t="str">
            <v>000m30s</v>
          </cell>
          <cell r="I125" t="str">
            <v>[GRACIAS POR TODO] {AVANCE PROGRAMACION} * {AVANCE PROGRAMACION}</v>
          </cell>
          <cell r="J125">
            <v>14</v>
          </cell>
          <cell r="K125">
            <v>18</v>
          </cell>
          <cell r="L125" t="str">
            <v>Resto</v>
          </cell>
          <cell r="M125">
            <v>7.4</v>
          </cell>
          <cell r="N125" t="str">
            <v xml:space="preserve">     237.5</v>
          </cell>
          <cell r="O125">
            <v>2727</v>
          </cell>
          <cell r="P125">
            <v>8250</v>
          </cell>
          <cell r="Q125" t="str">
            <v xml:space="preserve">       3.7</v>
          </cell>
          <cell r="R125">
            <v>23344</v>
          </cell>
          <cell r="S125" t="str">
            <v xml:space="preserve">      63.7</v>
          </cell>
          <cell r="T125">
            <v>30</v>
          </cell>
          <cell r="U125">
            <v>23344</v>
          </cell>
        </row>
        <row r="126">
          <cell r="B126" t="str">
            <v xml:space="preserve">PORT AVENTURA/P.ATRAC                                      </v>
          </cell>
          <cell r="C126" t="str">
            <v>LA 2</v>
          </cell>
          <cell r="D126" t="str">
            <v>GENERAL</v>
          </cell>
          <cell r="E126">
            <v>35503</v>
          </cell>
          <cell r="F126" t="str">
            <v>Viernes</v>
          </cell>
          <cell r="G126">
            <v>0.68518518518518512</v>
          </cell>
          <cell r="H126" t="str">
            <v>000m30s</v>
          </cell>
          <cell r="I126" t="str">
            <v>[GRANDES DOCUMENTALES] {VIDA SALVAJE}</v>
          </cell>
          <cell r="J126">
            <v>16</v>
          </cell>
          <cell r="K126">
            <v>18</v>
          </cell>
          <cell r="L126" t="str">
            <v>Resto</v>
          </cell>
          <cell r="M126">
            <v>3</v>
          </cell>
          <cell r="N126" t="str">
            <v xml:space="preserve">     240.5</v>
          </cell>
          <cell r="O126">
            <v>1098</v>
          </cell>
          <cell r="P126">
            <v>1650</v>
          </cell>
          <cell r="Q126" t="str">
            <v xml:space="preserve">       3.8</v>
          </cell>
          <cell r="R126">
            <v>23492</v>
          </cell>
          <cell r="S126" t="str">
            <v xml:space="preserve">      64.1</v>
          </cell>
          <cell r="T126">
            <v>30</v>
          </cell>
          <cell r="U126">
            <v>23492</v>
          </cell>
        </row>
        <row r="127">
          <cell r="B127" t="str">
            <v xml:space="preserve">PORT AVENTURA/P.ATRAC                                      </v>
          </cell>
          <cell r="C127" t="str">
            <v>T5</v>
          </cell>
          <cell r="D127" t="str">
            <v>GENERAL</v>
          </cell>
          <cell r="E127">
            <v>35503</v>
          </cell>
          <cell r="F127" t="str">
            <v>Viernes</v>
          </cell>
          <cell r="G127">
            <v>0.54027777777777775</v>
          </cell>
          <cell r="H127" t="str">
            <v>000m30s</v>
          </cell>
          <cell r="I127" t="str">
            <v>[DIA A DIA] {AVANCE PROGRAMACION} * {AVANCE PROGRAMACION}</v>
          </cell>
          <cell r="J127">
            <v>1</v>
          </cell>
          <cell r="K127">
            <v>19</v>
          </cell>
          <cell r="L127" t="str">
            <v>Primera</v>
          </cell>
          <cell r="M127">
            <v>1.9</v>
          </cell>
          <cell r="N127" t="str">
            <v xml:space="preserve">     242.4</v>
          </cell>
          <cell r="O127">
            <v>684</v>
          </cell>
          <cell r="P127">
            <v>600</v>
          </cell>
          <cell r="Q127" t="str">
            <v xml:space="preserve">       3.8</v>
          </cell>
          <cell r="R127">
            <v>23534</v>
          </cell>
          <cell r="S127" t="str">
            <v xml:space="preserve">      64.2</v>
          </cell>
          <cell r="T127">
            <v>30</v>
          </cell>
          <cell r="U127">
            <v>23534</v>
          </cell>
        </row>
        <row r="128">
          <cell r="B128" t="str">
            <v xml:space="preserve">PORT AVENTURA/P.ATRAC                                      </v>
          </cell>
          <cell r="C128" t="str">
            <v>T5</v>
          </cell>
          <cell r="D128" t="str">
            <v>GENERAL</v>
          </cell>
          <cell r="E128">
            <v>35503</v>
          </cell>
          <cell r="F128" t="str">
            <v>Viernes</v>
          </cell>
          <cell r="G128">
            <v>0.65228009259259256</v>
          </cell>
          <cell r="H128" t="str">
            <v>000m30s</v>
          </cell>
          <cell r="I128" t="str">
            <v xml:space="preserve">[QUE ME DICES] {AVANCE PROGRAMACION} * </v>
          </cell>
          <cell r="J128">
            <v>20</v>
          </cell>
          <cell r="K128">
            <v>21</v>
          </cell>
          <cell r="L128" t="str">
            <v>Penultima</v>
          </cell>
          <cell r="M128">
            <v>5.5</v>
          </cell>
          <cell r="N128" t="str">
            <v xml:space="preserve">     247.9</v>
          </cell>
          <cell r="O128">
            <v>2033</v>
          </cell>
          <cell r="P128">
            <v>2925</v>
          </cell>
          <cell r="Q128" t="str">
            <v xml:space="preserve">       3.8</v>
          </cell>
          <cell r="R128">
            <v>23762</v>
          </cell>
          <cell r="S128" t="str">
            <v xml:space="preserve">      64.8</v>
          </cell>
          <cell r="T128">
            <v>30</v>
          </cell>
          <cell r="U128">
            <v>23762</v>
          </cell>
        </row>
        <row r="129">
          <cell r="B129" t="str">
            <v xml:space="preserve">PORT AVENTURA/P.ATRAC                                      </v>
          </cell>
          <cell r="C129" t="str">
            <v>A3</v>
          </cell>
          <cell r="D129" t="str">
            <v>GENERAL</v>
          </cell>
          <cell r="E129">
            <v>35503</v>
          </cell>
          <cell r="F129" t="str">
            <v>Viernes</v>
          </cell>
          <cell r="G129">
            <v>0.65296296296296297</v>
          </cell>
          <cell r="H129" t="str">
            <v>000m30s</v>
          </cell>
          <cell r="I129" t="str">
            <v>[ANTENA 3 NOTICIAS 1]</v>
          </cell>
          <cell r="J129">
            <v>7</v>
          </cell>
          <cell r="K129">
            <v>18</v>
          </cell>
          <cell r="L129" t="str">
            <v>Resto</v>
          </cell>
          <cell r="M129">
            <v>6.7</v>
          </cell>
          <cell r="N129" t="str">
            <v xml:space="preserve">     254.6</v>
          </cell>
          <cell r="O129">
            <v>2459</v>
          </cell>
          <cell r="P129">
            <v>4050</v>
          </cell>
          <cell r="Q129" t="str">
            <v xml:space="preserve">       3.9</v>
          </cell>
          <cell r="R129">
            <v>24179</v>
          </cell>
          <cell r="S129" t="str">
            <v xml:space="preserve">      66.0</v>
          </cell>
          <cell r="T129">
            <v>30</v>
          </cell>
          <cell r="U129">
            <v>24179</v>
          </cell>
        </row>
        <row r="130">
          <cell r="B130" t="str">
            <v xml:space="preserve">PORT AVENTURA/P.ATRAC                                      </v>
          </cell>
          <cell r="C130" t="str">
            <v>A3</v>
          </cell>
          <cell r="D130" t="str">
            <v>GENERAL</v>
          </cell>
          <cell r="E130">
            <v>35503</v>
          </cell>
          <cell r="F130" t="str">
            <v>Viernes</v>
          </cell>
          <cell r="G130">
            <v>0.79190972222222211</v>
          </cell>
          <cell r="H130" t="str">
            <v>000m30s</v>
          </cell>
          <cell r="I130" t="str">
            <v>[TOROS] {AVANCE PROGRAMACION} * {AVANCE PROGRAMACION}</v>
          </cell>
          <cell r="J130">
            <v>7</v>
          </cell>
          <cell r="K130">
            <v>16</v>
          </cell>
          <cell r="L130" t="str">
            <v>Resto</v>
          </cell>
          <cell r="M130">
            <v>2.4</v>
          </cell>
          <cell r="N130" t="str">
            <v xml:space="preserve">     257.0</v>
          </cell>
          <cell r="O130">
            <v>866</v>
          </cell>
          <cell r="P130">
            <v>1005</v>
          </cell>
          <cell r="Q130" t="str">
            <v xml:space="preserve">       3.9</v>
          </cell>
          <cell r="R130">
            <v>24231</v>
          </cell>
          <cell r="S130" t="str">
            <v xml:space="preserve">      66.1</v>
          </cell>
          <cell r="T130">
            <v>30</v>
          </cell>
          <cell r="U130">
            <v>24231</v>
          </cell>
        </row>
        <row r="131">
          <cell r="B131" t="str">
            <v xml:space="preserve">PORT AVENTURA/P.ATRAC                                      </v>
          </cell>
          <cell r="C131" t="str">
            <v>A3</v>
          </cell>
          <cell r="D131" t="str">
            <v>GENERAL</v>
          </cell>
          <cell r="E131">
            <v>35503</v>
          </cell>
          <cell r="F131" t="str">
            <v>Viernes</v>
          </cell>
          <cell r="G131">
            <v>0.84311342592592586</v>
          </cell>
          <cell r="H131" t="str">
            <v>000m30s</v>
          </cell>
          <cell r="I131" t="str">
            <v xml:space="preserve">[TOROS] {EMISION LOCAL} * </v>
          </cell>
          <cell r="J131">
            <v>6</v>
          </cell>
          <cell r="K131">
            <v>13</v>
          </cell>
          <cell r="L131" t="str">
            <v>Resto</v>
          </cell>
          <cell r="M131">
            <v>3.7</v>
          </cell>
          <cell r="N131" t="str">
            <v xml:space="preserve">     260.7</v>
          </cell>
          <cell r="O131">
            <v>1366</v>
          </cell>
          <cell r="P131">
            <v>2700</v>
          </cell>
          <cell r="Q131" t="str">
            <v xml:space="preserve">       3.9</v>
          </cell>
          <cell r="R131">
            <v>24291</v>
          </cell>
          <cell r="S131" t="str">
            <v xml:space="preserve">      66.3</v>
          </cell>
          <cell r="T131">
            <v>30</v>
          </cell>
          <cell r="U131">
            <v>24291</v>
          </cell>
        </row>
        <row r="132">
          <cell r="B132" t="str">
            <v xml:space="preserve">PORT AVENTURA/P.ATRAC                                      </v>
          </cell>
          <cell r="C132" t="str">
            <v>TV3</v>
          </cell>
          <cell r="D132" t="str">
            <v>GENERAL</v>
          </cell>
          <cell r="E132">
            <v>35503</v>
          </cell>
          <cell r="F132" t="str">
            <v>Viernes</v>
          </cell>
          <cell r="G132">
            <v>0.97104166666666669</v>
          </cell>
          <cell r="H132" t="str">
            <v>000m30s</v>
          </cell>
          <cell r="I132" t="str">
            <v>[FORCA BARCA] {AVANCE PROGRAMACION} * {AVANC INFORMATIU 23H}</v>
          </cell>
          <cell r="J132">
            <v>3</v>
          </cell>
          <cell r="K132">
            <v>13</v>
          </cell>
          <cell r="L132" t="str">
            <v>Resto</v>
          </cell>
          <cell r="M132">
            <v>1.2</v>
          </cell>
          <cell r="N132" t="str">
            <v xml:space="preserve">     261.9</v>
          </cell>
          <cell r="O132">
            <v>447</v>
          </cell>
          <cell r="P132">
            <v>1650</v>
          </cell>
          <cell r="Q132" t="str">
            <v xml:space="preserve">       3.9</v>
          </cell>
          <cell r="R132">
            <v>24344</v>
          </cell>
          <cell r="S132" t="str">
            <v xml:space="preserve">      66.4</v>
          </cell>
          <cell r="T132">
            <v>30</v>
          </cell>
          <cell r="U132">
            <v>24344</v>
          </cell>
        </row>
        <row r="133">
          <cell r="B133" t="str">
            <v xml:space="preserve">PORT AVENTURA/P.ATRAC                                      </v>
          </cell>
          <cell r="C133" t="str">
            <v>ETB2</v>
          </cell>
          <cell r="D133" t="str">
            <v>GENERAL</v>
          </cell>
          <cell r="E133">
            <v>35503</v>
          </cell>
          <cell r="F133" t="str">
            <v>Viernes</v>
          </cell>
          <cell r="G133">
            <v>0.63556712962962958</v>
          </cell>
          <cell r="H133" t="str">
            <v>000m30s</v>
          </cell>
          <cell r="I133" t="str">
            <v xml:space="preserve">[TELEBERRI 1] {BOLSA} * </v>
          </cell>
          <cell r="J133">
            <v>6</v>
          </cell>
          <cell r="K133">
            <v>6</v>
          </cell>
          <cell r="L133" t="str">
            <v>Ultima</v>
          </cell>
          <cell r="M133">
            <v>0.4</v>
          </cell>
          <cell r="N133" t="str">
            <v xml:space="preserve">     262.3</v>
          </cell>
          <cell r="O133">
            <v>142</v>
          </cell>
          <cell r="P133">
            <v>255</v>
          </cell>
          <cell r="Q133" t="str">
            <v xml:space="preserve">       3.9</v>
          </cell>
          <cell r="R133">
            <v>24352</v>
          </cell>
          <cell r="S133" t="str">
            <v xml:space="preserve">      66.4</v>
          </cell>
          <cell r="T133">
            <v>30</v>
          </cell>
          <cell r="U133">
            <v>24352</v>
          </cell>
        </row>
        <row r="134">
          <cell r="B134" t="str">
            <v xml:space="preserve">PORT AVENTURA/P.ATRAC                                      </v>
          </cell>
          <cell r="C134" t="str">
            <v>ETB2</v>
          </cell>
          <cell r="D134" t="str">
            <v>GENERAL</v>
          </cell>
          <cell r="E134">
            <v>35503</v>
          </cell>
          <cell r="F134" t="str">
            <v>Viernes</v>
          </cell>
          <cell r="G134">
            <v>0.92189814814814808</v>
          </cell>
          <cell r="H134" t="str">
            <v>000m30s</v>
          </cell>
          <cell r="I134" t="str">
            <v>[TOMA Y DACA] {AVANCE PROGRAMACION} * {AVANCE PROGRAMACION}</v>
          </cell>
          <cell r="J134">
            <v>6</v>
          </cell>
          <cell r="K134">
            <v>16</v>
          </cell>
          <cell r="L134" t="str">
            <v>Resto</v>
          </cell>
          <cell r="M134">
            <v>0.4</v>
          </cell>
          <cell r="N134" t="str">
            <v xml:space="preserve">     262.7</v>
          </cell>
          <cell r="O134">
            <v>133</v>
          </cell>
          <cell r="P134">
            <v>345</v>
          </cell>
          <cell r="Q134" t="str">
            <v xml:space="preserve">       4.0</v>
          </cell>
          <cell r="R134">
            <v>24371</v>
          </cell>
          <cell r="S134" t="str">
            <v xml:space="preserve">      66.5</v>
          </cell>
          <cell r="T134">
            <v>30</v>
          </cell>
          <cell r="U134">
            <v>24371</v>
          </cell>
        </row>
        <row r="135">
          <cell r="B135" t="str">
            <v xml:space="preserve">PORT AVENTURA/P.ATRAC                                      </v>
          </cell>
          <cell r="C135" t="str">
            <v>TVM</v>
          </cell>
          <cell r="D135" t="str">
            <v>GENERAL</v>
          </cell>
          <cell r="E135">
            <v>35503</v>
          </cell>
          <cell r="F135" t="str">
            <v>Viernes</v>
          </cell>
          <cell r="G135">
            <v>0.57746527777777779</v>
          </cell>
          <cell r="H135" t="str">
            <v>000m30s</v>
          </cell>
          <cell r="I135" t="str">
            <v>[LOS PITUFOS] * [AVANCE PROGRAMACION]</v>
          </cell>
          <cell r="J135">
            <v>3</v>
          </cell>
          <cell r="K135">
            <v>15</v>
          </cell>
          <cell r="L135" t="str">
            <v>Resto</v>
          </cell>
          <cell r="M135">
            <v>0.4</v>
          </cell>
          <cell r="N135" t="str">
            <v xml:space="preserve">     263.1</v>
          </cell>
          <cell r="O135">
            <v>158</v>
          </cell>
          <cell r="P135">
            <v>413</v>
          </cell>
          <cell r="Q135" t="str">
            <v xml:space="preserve">       4.0</v>
          </cell>
          <cell r="R135">
            <v>24384</v>
          </cell>
          <cell r="S135" t="str">
            <v xml:space="preserve">      66.5</v>
          </cell>
          <cell r="T135">
            <v>30</v>
          </cell>
          <cell r="U135">
            <v>24384</v>
          </cell>
        </row>
        <row r="136">
          <cell r="B136" t="str">
            <v xml:space="preserve">PORT AVENTURA/P.ATRAC                                      </v>
          </cell>
          <cell r="C136" t="str">
            <v>TVM</v>
          </cell>
          <cell r="D136" t="str">
            <v>GENERAL</v>
          </cell>
          <cell r="E136">
            <v>35503</v>
          </cell>
          <cell r="F136" t="str">
            <v>Viernes</v>
          </cell>
          <cell r="G136">
            <v>0.71915509259259258</v>
          </cell>
          <cell r="H136" t="str">
            <v>000m30s</v>
          </cell>
          <cell r="I136" t="str">
            <v>[LA TARDE SE MUEVE] {AVANCE PROGRAMACION} * {AVANCE PROGRAMACION}</v>
          </cell>
          <cell r="J136">
            <v>3</v>
          </cell>
          <cell r="K136">
            <v>16</v>
          </cell>
          <cell r="L136" t="str">
            <v>Resto</v>
          </cell>
          <cell r="M136">
            <v>0.1</v>
          </cell>
          <cell r="N136" t="str">
            <v xml:space="preserve">     263.2</v>
          </cell>
          <cell r="O136">
            <v>44</v>
          </cell>
          <cell r="P136">
            <v>548</v>
          </cell>
          <cell r="Q136" t="str">
            <v xml:space="preserve">       4.0</v>
          </cell>
          <cell r="R136">
            <v>24383</v>
          </cell>
          <cell r="S136" t="str">
            <v xml:space="preserve">      66.5</v>
          </cell>
          <cell r="T136">
            <v>30</v>
          </cell>
          <cell r="U136">
            <v>24383</v>
          </cell>
        </row>
        <row r="137">
          <cell r="B137" t="str">
            <v xml:space="preserve">PORT AVENTURA/P.ATRAC                                      </v>
          </cell>
          <cell r="C137" t="str">
            <v>TVM</v>
          </cell>
          <cell r="D137" t="str">
            <v>GENERAL</v>
          </cell>
          <cell r="E137">
            <v>35503</v>
          </cell>
          <cell r="F137" t="str">
            <v>Viernes</v>
          </cell>
          <cell r="G137">
            <v>0.91423611111111114</v>
          </cell>
          <cell r="H137" t="str">
            <v>000m30s</v>
          </cell>
          <cell r="I137" t="str">
            <v>[SUCEDIO EN MADRID]  * {AVANCE PROGRAMACION}</v>
          </cell>
          <cell r="J137">
            <v>12</v>
          </cell>
          <cell r="K137">
            <v>20</v>
          </cell>
          <cell r="L137" t="str">
            <v>Resto</v>
          </cell>
          <cell r="M137">
            <v>0.5</v>
          </cell>
          <cell r="N137" t="str">
            <v xml:space="preserve">     263.8</v>
          </cell>
          <cell r="O137">
            <v>196</v>
          </cell>
          <cell r="P137">
            <v>1035</v>
          </cell>
          <cell r="Q137" t="str">
            <v xml:space="preserve">       4.0</v>
          </cell>
          <cell r="R137">
            <v>24413</v>
          </cell>
          <cell r="S137" t="str">
            <v xml:space="preserve">      66.6</v>
          </cell>
          <cell r="T137">
            <v>30</v>
          </cell>
          <cell r="U137">
            <v>24413</v>
          </cell>
        </row>
        <row r="138">
          <cell r="B138" t="str">
            <v xml:space="preserve">PORT AVENTURA/P.ATRAC                                      </v>
          </cell>
          <cell r="C138" t="str">
            <v>TVE1</v>
          </cell>
          <cell r="D138" t="str">
            <v>GENERAL</v>
          </cell>
          <cell r="E138">
            <v>35504</v>
          </cell>
          <cell r="F138" t="str">
            <v>Sabado</v>
          </cell>
          <cell r="G138">
            <v>0.55528935185185191</v>
          </cell>
          <cell r="H138" t="str">
            <v>000m30s</v>
          </cell>
          <cell r="I138" t="str">
            <v>[GRACIAS POR TODO(R)] {(P)TELEDEPORTE} * {AVANCE PROGRAMACION}</v>
          </cell>
          <cell r="J138">
            <v>3</v>
          </cell>
          <cell r="K138">
            <v>7</v>
          </cell>
          <cell r="L138" t="str">
            <v>Resto</v>
          </cell>
          <cell r="M138">
            <v>2</v>
          </cell>
          <cell r="N138" t="str">
            <v xml:space="preserve">     265.8</v>
          </cell>
          <cell r="O138">
            <v>747</v>
          </cell>
          <cell r="P138">
            <v>600</v>
          </cell>
          <cell r="Q138" t="str">
            <v xml:space="preserve">       4.0</v>
          </cell>
          <cell r="R138">
            <v>24463</v>
          </cell>
          <cell r="S138" t="str">
            <v xml:space="preserve">      66.7</v>
          </cell>
          <cell r="T138">
            <v>30</v>
          </cell>
          <cell r="U138">
            <v>24463</v>
          </cell>
        </row>
        <row r="139">
          <cell r="B139" t="str">
            <v xml:space="preserve">PORT AVENTURA/P.ATRAC                                      </v>
          </cell>
          <cell r="C139" t="str">
            <v>TVE1</v>
          </cell>
          <cell r="D139" t="str">
            <v>GENERAL</v>
          </cell>
          <cell r="E139">
            <v>35504</v>
          </cell>
          <cell r="F139" t="str">
            <v>Sabado</v>
          </cell>
          <cell r="G139">
            <v>0.57480324074074074</v>
          </cell>
          <cell r="H139" t="str">
            <v>000m30s</v>
          </cell>
          <cell r="I139" t="str">
            <v>[AVANCE PROGRAMACION] * [AVANCE PROGRAMACION]</v>
          </cell>
          <cell r="J139">
            <v>16</v>
          </cell>
          <cell r="K139">
            <v>21</v>
          </cell>
          <cell r="L139" t="str">
            <v>Resto</v>
          </cell>
          <cell r="M139">
            <v>2.2999999999999998</v>
          </cell>
          <cell r="N139" t="str">
            <v xml:space="preserve">     268.1</v>
          </cell>
          <cell r="O139">
            <v>836</v>
          </cell>
          <cell r="P139">
            <v>600</v>
          </cell>
          <cell r="Q139" t="str">
            <v xml:space="preserve">       4.0</v>
          </cell>
          <cell r="R139">
            <v>24494</v>
          </cell>
          <cell r="S139" t="str">
            <v xml:space="preserve">      66.8</v>
          </cell>
          <cell r="T139">
            <v>30</v>
          </cell>
          <cell r="U139">
            <v>24494</v>
          </cell>
        </row>
        <row r="140">
          <cell r="B140" t="str">
            <v xml:space="preserve">PORT AVENTURA/P.ATRAC                                      </v>
          </cell>
          <cell r="C140" t="str">
            <v>T5</v>
          </cell>
          <cell r="D140" t="str">
            <v>GENERAL</v>
          </cell>
          <cell r="E140">
            <v>35504</v>
          </cell>
          <cell r="F140" t="str">
            <v>Sabado</v>
          </cell>
          <cell r="G140">
            <v>0.85781249999999998</v>
          </cell>
          <cell r="H140" t="str">
            <v>000m30s</v>
          </cell>
          <cell r="I140" t="str">
            <v>[NUNCA ES TARDE] {AVANCE PROGRAMACION} * {AVANCE PROGRAMACION}</v>
          </cell>
          <cell r="J140">
            <v>2</v>
          </cell>
          <cell r="K140">
            <v>22</v>
          </cell>
          <cell r="L140" t="str">
            <v>Segunda</v>
          </cell>
          <cell r="M140">
            <v>3.8</v>
          </cell>
          <cell r="N140" t="str">
            <v xml:space="preserve">     271.9</v>
          </cell>
          <cell r="O140">
            <v>1382</v>
          </cell>
          <cell r="P140">
            <v>2250</v>
          </cell>
          <cell r="Q140" t="str">
            <v xml:space="preserve">       4.1</v>
          </cell>
          <cell r="R140">
            <v>24598</v>
          </cell>
          <cell r="S140" t="str">
            <v xml:space="preserve">      67.1</v>
          </cell>
          <cell r="T140">
            <v>30</v>
          </cell>
          <cell r="U140">
            <v>24598</v>
          </cell>
        </row>
        <row r="141">
          <cell r="B141" t="str">
            <v xml:space="preserve">PORT AVENTURA/P.ATRAC                                      </v>
          </cell>
          <cell r="C141" t="str">
            <v>A3</v>
          </cell>
          <cell r="D141" t="str">
            <v>GENERAL</v>
          </cell>
          <cell r="E141">
            <v>35504</v>
          </cell>
          <cell r="F141" t="str">
            <v>Sabado</v>
          </cell>
          <cell r="G141">
            <v>0.55390046296296302</v>
          </cell>
          <cell r="H141" t="str">
            <v>000m30s</v>
          </cell>
          <cell r="I141" t="str">
            <v>[MENUDAS ESTRELLAS(R)] {AVANCE PROGRAMACION} * {AVANCE PROGRAMACION}</v>
          </cell>
          <cell r="J141">
            <v>11</v>
          </cell>
          <cell r="K141">
            <v>18</v>
          </cell>
          <cell r="L141" t="str">
            <v>Resto</v>
          </cell>
          <cell r="M141">
            <v>2.5</v>
          </cell>
          <cell r="N141" t="str">
            <v xml:space="preserve">     274.3</v>
          </cell>
          <cell r="O141">
            <v>898</v>
          </cell>
          <cell r="P141">
            <v>825</v>
          </cell>
          <cell r="Q141" t="str">
            <v xml:space="preserve">       4.1</v>
          </cell>
          <cell r="R141">
            <v>24672</v>
          </cell>
          <cell r="S141" t="str">
            <v xml:space="preserve">      67.3</v>
          </cell>
          <cell r="T141">
            <v>30</v>
          </cell>
          <cell r="U141">
            <v>24672</v>
          </cell>
        </row>
        <row r="142">
          <cell r="B142" t="str">
            <v xml:space="preserve">PORT AVENTURA/P.ATRAC                                      </v>
          </cell>
          <cell r="C142" t="str">
            <v>A3</v>
          </cell>
          <cell r="D142" t="str">
            <v>GENERAL</v>
          </cell>
          <cell r="E142">
            <v>35504</v>
          </cell>
          <cell r="F142" t="str">
            <v>Sabado</v>
          </cell>
          <cell r="G142">
            <v>0.57342592592592589</v>
          </cell>
          <cell r="H142" t="str">
            <v>000m30s</v>
          </cell>
          <cell r="I142" t="str">
            <v>[MENUDAS ESTRELLAS(R)] {AVANCE PROGRAMACION} * {AVANCE PROGRAMACION}</v>
          </cell>
          <cell r="J142">
            <v>11</v>
          </cell>
          <cell r="K142">
            <v>14</v>
          </cell>
          <cell r="L142" t="str">
            <v>Resto</v>
          </cell>
          <cell r="M142">
            <v>3.7</v>
          </cell>
          <cell r="N142" t="str">
            <v xml:space="preserve">     278.0</v>
          </cell>
          <cell r="O142">
            <v>1368</v>
          </cell>
          <cell r="P142">
            <v>825</v>
          </cell>
          <cell r="Q142" t="str">
            <v xml:space="preserve">       4.1</v>
          </cell>
          <cell r="R142">
            <v>24717</v>
          </cell>
          <cell r="S142" t="str">
            <v xml:space="preserve">      67.4</v>
          </cell>
          <cell r="T142">
            <v>30</v>
          </cell>
          <cell r="U142">
            <v>24717</v>
          </cell>
        </row>
        <row r="143">
          <cell r="B143" t="str">
            <v xml:space="preserve">PORT AVENTURA/P.ATRAC                                      </v>
          </cell>
          <cell r="C143" t="str">
            <v>TV3</v>
          </cell>
          <cell r="D143" t="str">
            <v>GENERAL</v>
          </cell>
          <cell r="E143">
            <v>35504</v>
          </cell>
          <cell r="F143" t="str">
            <v>Sabado</v>
          </cell>
          <cell r="G143">
            <v>0.61914351851851845</v>
          </cell>
          <cell r="H143" t="str">
            <v>000m30s</v>
          </cell>
          <cell r="I143" t="str">
            <v>[TELEN.CAP SETMANA 1]  * {AVANCE PROGRAMACION}</v>
          </cell>
          <cell r="J143">
            <v>8</v>
          </cell>
          <cell r="K143">
            <v>12</v>
          </cell>
          <cell r="L143" t="str">
            <v>Resto</v>
          </cell>
          <cell r="M143">
            <v>1.1000000000000001</v>
          </cell>
          <cell r="N143" t="str">
            <v xml:space="preserve">     279.1</v>
          </cell>
          <cell r="O143">
            <v>397</v>
          </cell>
          <cell r="P143">
            <v>675</v>
          </cell>
          <cell r="Q143" t="str">
            <v xml:space="preserve">       4.1</v>
          </cell>
          <cell r="R143">
            <v>24756</v>
          </cell>
          <cell r="S143" t="str">
            <v xml:space="preserve">      67.5</v>
          </cell>
          <cell r="T143">
            <v>30</v>
          </cell>
          <cell r="U143">
            <v>24756</v>
          </cell>
        </row>
        <row r="144">
          <cell r="B144" t="str">
            <v xml:space="preserve">PORT AVENTURA/P.ATRAC                                      </v>
          </cell>
          <cell r="C144" t="str">
            <v>C9</v>
          </cell>
          <cell r="D144" t="str">
            <v>GENERAL</v>
          </cell>
          <cell r="E144">
            <v>35504</v>
          </cell>
          <cell r="F144" t="str">
            <v>Sabado</v>
          </cell>
          <cell r="G144">
            <v>0.68351851851851853</v>
          </cell>
          <cell r="H144" t="str">
            <v>000m30s</v>
          </cell>
          <cell r="I144" t="str">
            <v>[CINE] {AVANCE PROGRAMACION} * {AVANCE PROGRAMACION}</v>
          </cell>
          <cell r="J144">
            <v>13</v>
          </cell>
          <cell r="K144">
            <v>16</v>
          </cell>
          <cell r="L144" t="str">
            <v>Resto</v>
          </cell>
          <cell r="M144">
            <v>0.6</v>
          </cell>
          <cell r="N144" t="str">
            <v xml:space="preserve">     279.7</v>
          </cell>
          <cell r="O144">
            <v>224</v>
          </cell>
          <cell r="P144">
            <v>375</v>
          </cell>
          <cell r="Q144" t="str">
            <v xml:space="preserve">       4.1</v>
          </cell>
          <cell r="R144">
            <v>24789</v>
          </cell>
          <cell r="S144" t="str">
            <v xml:space="preserve">      67.6</v>
          </cell>
          <cell r="T144">
            <v>30</v>
          </cell>
          <cell r="U144">
            <v>24789</v>
          </cell>
        </row>
        <row r="145">
          <cell r="B145" t="str">
            <v xml:space="preserve">PORT AVENTURA/P.ATRAC                                      </v>
          </cell>
          <cell r="C145" t="str">
            <v>ETB2</v>
          </cell>
          <cell r="D145" t="str">
            <v>GENERAL</v>
          </cell>
          <cell r="E145">
            <v>35504</v>
          </cell>
          <cell r="F145" t="str">
            <v>Sabado</v>
          </cell>
          <cell r="G145">
            <v>0.57494212962962965</v>
          </cell>
          <cell r="H145" t="str">
            <v>000m30s</v>
          </cell>
          <cell r="I145" t="str">
            <v>[AVANCE PROGRAMACION] * [AVANCE PROGRAMACION]</v>
          </cell>
          <cell r="J145">
            <v>3</v>
          </cell>
          <cell r="K145">
            <v>10</v>
          </cell>
          <cell r="L145" t="str">
            <v>Resto</v>
          </cell>
          <cell r="M145">
            <v>0.1</v>
          </cell>
          <cell r="N145" t="str">
            <v xml:space="preserve">     279.8</v>
          </cell>
          <cell r="O145">
            <v>29</v>
          </cell>
          <cell r="P145">
            <v>75</v>
          </cell>
          <cell r="Q145" t="str">
            <v xml:space="preserve">       4.1</v>
          </cell>
          <cell r="R145">
            <v>24790</v>
          </cell>
          <cell r="S145" t="str">
            <v xml:space="preserve">      67.6</v>
          </cell>
          <cell r="T145">
            <v>30</v>
          </cell>
          <cell r="U145">
            <v>24790</v>
          </cell>
        </row>
        <row r="146">
          <cell r="B146" t="str">
            <v xml:space="preserve">PORT AVENTURA/P.ATRAC                                      </v>
          </cell>
          <cell r="C146" t="str">
            <v>ETB2</v>
          </cell>
          <cell r="D146" t="str">
            <v>GENERAL</v>
          </cell>
          <cell r="E146">
            <v>35504</v>
          </cell>
          <cell r="F146" t="str">
            <v>Sabado</v>
          </cell>
          <cell r="G146">
            <v>0.62277777777777776</v>
          </cell>
          <cell r="H146" t="str">
            <v>000m30s</v>
          </cell>
          <cell r="I146" t="str">
            <v>[AVANCE PROGRAMACION] * [AVANCE PROGRAMACION]</v>
          </cell>
          <cell r="J146">
            <v>4</v>
          </cell>
          <cell r="K146">
            <v>11</v>
          </cell>
          <cell r="L146" t="str">
            <v>Resto</v>
          </cell>
          <cell r="M146">
            <v>0.4</v>
          </cell>
          <cell r="N146" t="str">
            <v xml:space="preserve">     280.2</v>
          </cell>
          <cell r="O146">
            <v>129</v>
          </cell>
          <cell r="P146">
            <v>255</v>
          </cell>
          <cell r="Q146" t="str">
            <v xml:space="preserve">       4.1</v>
          </cell>
          <cell r="R146">
            <v>24797</v>
          </cell>
          <cell r="S146" t="str">
            <v xml:space="preserve">      67.6</v>
          </cell>
          <cell r="T146">
            <v>30</v>
          </cell>
          <cell r="U146">
            <v>24797</v>
          </cell>
        </row>
        <row r="147">
          <cell r="B147" t="str">
            <v xml:space="preserve">PORT AVENTURA/P.ATRAC                                      </v>
          </cell>
          <cell r="C147" t="str">
            <v>TVM</v>
          </cell>
          <cell r="D147" t="str">
            <v>GENERAL</v>
          </cell>
          <cell r="E147">
            <v>35504</v>
          </cell>
          <cell r="F147" t="str">
            <v>Sabado</v>
          </cell>
          <cell r="G147">
            <v>0.58910879629629631</v>
          </cell>
          <cell r="H147" t="str">
            <v>000m30s</v>
          </cell>
          <cell r="I147" t="str">
            <v>[TELENOT.FIN SEMANA 1]  * {TELENOT.F.S.MADRID 1}</v>
          </cell>
          <cell r="J147">
            <v>2</v>
          </cell>
          <cell r="K147">
            <v>8</v>
          </cell>
          <cell r="L147" t="str">
            <v>Segunda</v>
          </cell>
          <cell r="M147">
            <v>0.5</v>
          </cell>
          <cell r="N147" t="str">
            <v xml:space="preserve">     280.7</v>
          </cell>
          <cell r="O147">
            <v>190</v>
          </cell>
          <cell r="P147">
            <v>413</v>
          </cell>
          <cell r="Q147" t="str">
            <v xml:space="preserve">       4.1</v>
          </cell>
          <cell r="R147">
            <v>24807</v>
          </cell>
          <cell r="S147" t="str">
            <v xml:space="preserve">      67.7</v>
          </cell>
          <cell r="T147">
            <v>30</v>
          </cell>
          <cell r="U147">
            <v>24807</v>
          </cell>
        </row>
        <row r="148">
          <cell r="B148" t="str">
            <v xml:space="preserve">PORT AVENTURA/P.ATRAC                                      </v>
          </cell>
          <cell r="C148" t="str">
            <v>LA 2</v>
          </cell>
          <cell r="D148" t="str">
            <v>GENERAL</v>
          </cell>
          <cell r="E148">
            <v>35505</v>
          </cell>
          <cell r="F148" t="str">
            <v>Domingo</v>
          </cell>
          <cell r="G148">
            <v>0.91527777777777775</v>
          </cell>
          <cell r="H148" t="str">
            <v>000m30s</v>
          </cell>
          <cell r="I148" t="str">
            <v>[EL DOMIN...GOL]  * {EMISION REGIONAL}</v>
          </cell>
          <cell r="J148">
            <v>9</v>
          </cell>
          <cell r="K148">
            <v>14</v>
          </cell>
          <cell r="L148" t="str">
            <v>Resto</v>
          </cell>
          <cell r="M148">
            <v>2.8</v>
          </cell>
          <cell r="N148" t="str">
            <v xml:space="preserve">     283.5</v>
          </cell>
          <cell r="O148">
            <v>1014</v>
          </cell>
          <cell r="P148">
            <v>2250</v>
          </cell>
          <cell r="Q148" t="str">
            <v xml:space="preserve">       4.2</v>
          </cell>
          <cell r="R148">
            <v>24934</v>
          </cell>
          <cell r="S148" t="str">
            <v xml:space="preserve">      68.0</v>
          </cell>
          <cell r="T148">
            <v>30</v>
          </cell>
          <cell r="U148">
            <v>24934</v>
          </cell>
        </row>
        <row r="149">
          <cell r="B149" t="str">
            <v xml:space="preserve">PORT AVENTURA/P.ATRAC                                      </v>
          </cell>
          <cell r="C149" t="str">
            <v>T5</v>
          </cell>
          <cell r="D149" t="str">
            <v>GENERAL</v>
          </cell>
          <cell r="E149">
            <v>35505</v>
          </cell>
          <cell r="F149" t="str">
            <v>Domingo</v>
          </cell>
          <cell r="G149">
            <v>0.81142361111111105</v>
          </cell>
          <cell r="H149" t="str">
            <v>000m30s</v>
          </cell>
          <cell r="I149" t="str">
            <v>[DE DOMINGO A DOMINGO] {AVANCE PROGRAMACION} * {AVANCE PROGRAMACION}</v>
          </cell>
          <cell r="J149">
            <v>18</v>
          </cell>
          <cell r="K149">
            <v>19</v>
          </cell>
          <cell r="L149" t="str">
            <v>Penultima</v>
          </cell>
          <cell r="M149">
            <v>4.3</v>
          </cell>
          <cell r="N149" t="str">
            <v xml:space="preserve">     287.8</v>
          </cell>
          <cell r="O149">
            <v>1579</v>
          </cell>
          <cell r="P149">
            <v>1275</v>
          </cell>
          <cell r="Q149" t="str">
            <v xml:space="preserve">       4.2</v>
          </cell>
          <cell r="R149">
            <v>25071</v>
          </cell>
          <cell r="S149" t="str">
            <v xml:space="preserve">      68.4</v>
          </cell>
          <cell r="T149">
            <v>30</v>
          </cell>
          <cell r="U149">
            <v>25071</v>
          </cell>
        </row>
        <row r="150">
          <cell r="B150" t="str">
            <v xml:space="preserve">PORT AVENTURA/P.ATRAC                                      </v>
          </cell>
          <cell r="C150" t="str">
            <v>A3</v>
          </cell>
          <cell r="D150" t="str">
            <v>GENERAL</v>
          </cell>
          <cell r="E150">
            <v>35505</v>
          </cell>
          <cell r="F150" t="str">
            <v>Domingo</v>
          </cell>
          <cell r="G150">
            <v>0.7166435185185186</v>
          </cell>
          <cell r="H150" t="str">
            <v>000m30s</v>
          </cell>
          <cell r="I150" t="str">
            <v>[SUPERCINE DEL DOMINGO] {AVANCE PROGRAMACION} * {AVANCE PROGRAMACION}</v>
          </cell>
          <cell r="J150">
            <v>18</v>
          </cell>
          <cell r="K150">
            <v>25</v>
          </cell>
          <cell r="L150" t="str">
            <v>Resto</v>
          </cell>
          <cell r="M150">
            <v>3.3</v>
          </cell>
          <cell r="N150" t="str">
            <v xml:space="preserve">     291.1</v>
          </cell>
          <cell r="O150">
            <v>1215</v>
          </cell>
          <cell r="P150">
            <v>3300</v>
          </cell>
          <cell r="Q150" t="str">
            <v xml:space="preserve">       4.2</v>
          </cell>
          <cell r="R150">
            <v>25167</v>
          </cell>
          <cell r="S150" t="str">
            <v xml:space="preserve">      68.7</v>
          </cell>
          <cell r="T150">
            <v>30</v>
          </cell>
          <cell r="U150">
            <v>25167</v>
          </cell>
        </row>
        <row r="151">
          <cell r="B151" t="str">
            <v xml:space="preserve">PORT AVENTURA/P.ATRAC                                      </v>
          </cell>
          <cell r="C151" t="str">
            <v>A3</v>
          </cell>
          <cell r="D151" t="str">
            <v>GENERAL</v>
          </cell>
          <cell r="E151">
            <v>35505</v>
          </cell>
          <cell r="F151" t="str">
            <v>Domingo</v>
          </cell>
          <cell r="G151">
            <v>1.030914351851852</v>
          </cell>
          <cell r="H151" t="str">
            <v>000m30s</v>
          </cell>
          <cell r="I151" t="str">
            <v>[LO QUE NECESITAS AMOR] {AVANCE PROGRAMACION} * {AVANCE PROGRAMACION}</v>
          </cell>
          <cell r="J151">
            <v>15</v>
          </cell>
          <cell r="K151">
            <v>19</v>
          </cell>
          <cell r="L151" t="str">
            <v>Resto</v>
          </cell>
          <cell r="M151">
            <v>5.3</v>
          </cell>
          <cell r="N151" t="str">
            <v xml:space="preserve">     296.4</v>
          </cell>
          <cell r="O151">
            <v>1938</v>
          </cell>
          <cell r="P151">
            <v>5700</v>
          </cell>
          <cell r="Q151" t="str">
            <v xml:space="preserve">       4.3</v>
          </cell>
          <cell r="R151">
            <v>25303</v>
          </cell>
          <cell r="S151" t="str">
            <v xml:space="preserve">      69.0</v>
          </cell>
          <cell r="T151">
            <v>30</v>
          </cell>
          <cell r="U151">
            <v>25303</v>
          </cell>
        </row>
        <row r="152">
          <cell r="B152" t="str">
            <v xml:space="preserve">PORT AVENTURA/P.ATRAC                                      </v>
          </cell>
          <cell r="C152" t="str">
            <v>TV3</v>
          </cell>
          <cell r="D152" t="str">
            <v>GENERAL</v>
          </cell>
          <cell r="E152">
            <v>35505</v>
          </cell>
          <cell r="F152" t="str">
            <v>Domingo</v>
          </cell>
          <cell r="G152">
            <v>0.62228009259259254</v>
          </cell>
          <cell r="H152" t="str">
            <v>000m30s</v>
          </cell>
          <cell r="I152" t="str">
            <v>[TELEN.CAP SETMANA 1]  * {AVANCE PROGRAMACION}</v>
          </cell>
          <cell r="J152">
            <v>6</v>
          </cell>
          <cell r="K152">
            <v>10</v>
          </cell>
          <cell r="L152" t="str">
            <v>Resto</v>
          </cell>
          <cell r="M152">
            <v>1.3</v>
          </cell>
          <cell r="N152" t="str">
            <v xml:space="preserve">     297.6</v>
          </cell>
          <cell r="O152">
            <v>471</v>
          </cell>
          <cell r="P152">
            <v>675</v>
          </cell>
          <cell r="Q152" t="str">
            <v xml:space="preserve">       4.3</v>
          </cell>
          <cell r="R152">
            <v>25323</v>
          </cell>
          <cell r="S152" t="str">
            <v xml:space="preserve">      69.1</v>
          </cell>
          <cell r="T152">
            <v>30</v>
          </cell>
          <cell r="U152">
            <v>25323</v>
          </cell>
        </row>
        <row r="153">
          <cell r="B153" t="str">
            <v xml:space="preserve">PORT AVENTURA/P.ATRAC                                      </v>
          </cell>
          <cell r="C153" t="str">
            <v>C9</v>
          </cell>
          <cell r="D153" t="str">
            <v>GENERAL</v>
          </cell>
          <cell r="E153">
            <v>35505</v>
          </cell>
          <cell r="F153" t="str">
            <v>Domingo</v>
          </cell>
          <cell r="G153">
            <v>0.59972222222222216</v>
          </cell>
          <cell r="H153" t="str">
            <v>000m30s</v>
          </cell>
          <cell r="I153" t="str">
            <v>[NOTICIES 9:1] {FALLES}</v>
          </cell>
          <cell r="J153">
            <v>7</v>
          </cell>
          <cell r="K153">
            <v>13</v>
          </cell>
          <cell r="L153" t="str">
            <v>Resto</v>
          </cell>
          <cell r="M153">
            <v>0.9</v>
          </cell>
          <cell r="N153" t="str">
            <v xml:space="preserve">     298.5</v>
          </cell>
          <cell r="O153">
            <v>319</v>
          </cell>
          <cell r="P153">
            <v>225</v>
          </cell>
          <cell r="Q153" t="str">
            <v xml:space="preserve">       4.3</v>
          </cell>
          <cell r="R153">
            <v>25354</v>
          </cell>
          <cell r="S153" t="str">
            <v xml:space="preserve">      69.2</v>
          </cell>
          <cell r="T153">
            <v>30</v>
          </cell>
          <cell r="U153">
            <v>25354</v>
          </cell>
        </row>
        <row r="154">
          <cell r="B154" t="str">
            <v xml:space="preserve">PORT AVENTURA/P.ATRAC                                      </v>
          </cell>
          <cell r="C154" t="str">
            <v>C9</v>
          </cell>
          <cell r="D154" t="str">
            <v>GENERAL</v>
          </cell>
          <cell r="E154">
            <v>35505</v>
          </cell>
          <cell r="F154" t="str">
            <v>Domingo</v>
          </cell>
          <cell r="G154">
            <v>0.70393518518518527</v>
          </cell>
          <cell r="H154" t="str">
            <v>000m30s</v>
          </cell>
          <cell r="I154" t="str">
            <v>[CINE] * [BOUS]</v>
          </cell>
          <cell r="J154">
            <v>3</v>
          </cell>
          <cell r="K154">
            <v>11</v>
          </cell>
          <cell r="L154" t="str">
            <v>Resto</v>
          </cell>
          <cell r="M154">
            <v>0.6</v>
          </cell>
          <cell r="N154" t="str">
            <v xml:space="preserve">     299.1</v>
          </cell>
          <cell r="O154">
            <v>202</v>
          </cell>
          <cell r="P154">
            <v>375</v>
          </cell>
          <cell r="Q154" t="str">
            <v xml:space="preserve">       4.3</v>
          </cell>
          <cell r="R154">
            <v>25366</v>
          </cell>
          <cell r="S154" t="str">
            <v xml:space="preserve">      69.2</v>
          </cell>
          <cell r="T154">
            <v>30</v>
          </cell>
          <cell r="U154">
            <v>25366</v>
          </cell>
        </row>
        <row r="155">
          <cell r="B155" t="str">
            <v xml:space="preserve">PORT AVENTURA/P.ATRAC                                      </v>
          </cell>
          <cell r="C155" t="str">
            <v>C9</v>
          </cell>
          <cell r="D155" t="str">
            <v>GENERAL</v>
          </cell>
          <cell r="E155">
            <v>35505</v>
          </cell>
          <cell r="F155" t="str">
            <v>Domingo</v>
          </cell>
          <cell r="G155">
            <v>0.93304398148148149</v>
          </cell>
          <cell r="H155" t="str">
            <v>000m30s</v>
          </cell>
          <cell r="I155" t="str">
            <v>[CINE] {AVANCE PROGRAMACION} * {AVANCE PROGRAMACION}</v>
          </cell>
          <cell r="J155">
            <v>6</v>
          </cell>
          <cell r="K155">
            <v>12</v>
          </cell>
          <cell r="L155" t="str">
            <v>Resto</v>
          </cell>
          <cell r="M155">
            <v>0.9</v>
          </cell>
          <cell r="N155" t="str">
            <v xml:space="preserve">     300.0</v>
          </cell>
          <cell r="O155">
            <v>333</v>
          </cell>
          <cell r="P155">
            <v>675</v>
          </cell>
          <cell r="Q155" t="str">
            <v xml:space="preserve">       4.3</v>
          </cell>
          <cell r="R155">
            <v>25415</v>
          </cell>
          <cell r="S155" t="str">
            <v xml:space="preserve">      69.3</v>
          </cell>
          <cell r="T155">
            <v>30</v>
          </cell>
          <cell r="U155">
            <v>25415</v>
          </cell>
        </row>
        <row r="156">
          <cell r="B156" t="str">
            <v xml:space="preserve">PORT AVENTURA/P.ATRAC                                      </v>
          </cell>
          <cell r="C156" t="str">
            <v>ETB2</v>
          </cell>
          <cell r="D156" t="str">
            <v>GENERAL</v>
          </cell>
          <cell r="E156">
            <v>35505</v>
          </cell>
          <cell r="F156" t="str">
            <v>Domingo</v>
          </cell>
          <cell r="G156">
            <v>0.62158564814814821</v>
          </cell>
          <cell r="H156" t="str">
            <v>000m30s</v>
          </cell>
          <cell r="I156" t="str">
            <v>[AVANCE PROGRAMACION] * [ETB KIROLAK]</v>
          </cell>
          <cell r="J156">
            <v>5</v>
          </cell>
          <cell r="K156">
            <v>10</v>
          </cell>
          <cell r="L156" t="str">
            <v>Resto</v>
          </cell>
          <cell r="M156">
            <v>0.2</v>
          </cell>
          <cell r="N156" t="str">
            <v xml:space="preserve">     300.2</v>
          </cell>
          <cell r="O156">
            <v>87</v>
          </cell>
          <cell r="P156">
            <v>255</v>
          </cell>
          <cell r="Q156" t="str">
            <v xml:space="preserve">       4.3</v>
          </cell>
          <cell r="R156">
            <v>25422</v>
          </cell>
          <cell r="S156" t="str">
            <v xml:space="preserve">      69.3</v>
          </cell>
          <cell r="T156">
            <v>30</v>
          </cell>
          <cell r="U156">
            <v>25422</v>
          </cell>
        </row>
        <row r="157">
          <cell r="B157" t="str">
            <v xml:space="preserve">PORT AVENTURA/P.ATRAC                                      </v>
          </cell>
          <cell r="C157" t="str">
            <v>ETB2</v>
          </cell>
          <cell r="D157" t="str">
            <v>GENERAL</v>
          </cell>
          <cell r="E157">
            <v>35505</v>
          </cell>
          <cell r="F157" t="str">
            <v>Domingo</v>
          </cell>
          <cell r="G157">
            <v>0.92653935185185177</v>
          </cell>
          <cell r="H157" t="str">
            <v>000m30s</v>
          </cell>
          <cell r="I157" t="str">
            <v xml:space="preserve">[EL DERBY] {AVANCE PROGRAMACION} * </v>
          </cell>
          <cell r="J157">
            <v>11</v>
          </cell>
          <cell r="K157">
            <v>12</v>
          </cell>
          <cell r="L157" t="str">
            <v>Penultima</v>
          </cell>
          <cell r="M157">
            <v>0.2</v>
          </cell>
          <cell r="N157" t="str">
            <v xml:space="preserve">     300.4</v>
          </cell>
          <cell r="O157">
            <v>73</v>
          </cell>
          <cell r="P157">
            <v>345</v>
          </cell>
          <cell r="Q157" t="str">
            <v xml:space="preserve">       4.3</v>
          </cell>
          <cell r="R157">
            <v>25428</v>
          </cell>
          <cell r="S157" t="str">
            <v xml:space="preserve">      69.4</v>
          </cell>
          <cell r="T157">
            <v>30</v>
          </cell>
          <cell r="U157">
            <v>25428</v>
          </cell>
        </row>
        <row r="158">
          <cell r="B158" t="str">
            <v xml:space="preserve">PORT AVENTURA/P.ATRAC                                      </v>
          </cell>
          <cell r="C158" t="str">
            <v>TVM</v>
          </cell>
          <cell r="D158" t="str">
            <v>GENERAL</v>
          </cell>
          <cell r="E158">
            <v>35505</v>
          </cell>
          <cell r="F158" t="str">
            <v>Domingo</v>
          </cell>
          <cell r="G158">
            <v>0.60349537037037038</v>
          </cell>
          <cell r="H158" t="str">
            <v>000m30s</v>
          </cell>
          <cell r="I158" t="str">
            <v>[TELENOT.FIN SEMANA 1] {TELENOT.F.S.MADRID 1} * {TELENOT.F.S.GRAL.1}</v>
          </cell>
          <cell r="J158">
            <v>6</v>
          </cell>
          <cell r="K158">
            <v>9</v>
          </cell>
          <cell r="L158" t="str">
            <v>Resto</v>
          </cell>
          <cell r="M158">
            <v>0.6</v>
          </cell>
          <cell r="N158" t="str">
            <v xml:space="preserve">     301.0</v>
          </cell>
          <cell r="O158">
            <v>214</v>
          </cell>
          <cell r="P158">
            <v>413</v>
          </cell>
          <cell r="Q158" t="str">
            <v xml:space="preserve">       4.3</v>
          </cell>
          <cell r="R158">
            <v>25456</v>
          </cell>
          <cell r="S158" t="str">
            <v xml:space="preserve">      69.4</v>
          </cell>
          <cell r="T158">
            <v>30</v>
          </cell>
          <cell r="U158">
            <v>25456</v>
          </cell>
        </row>
        <row r="159">
          <cell r="B159" t="str">
            <v xml:space="preserve">PORT AVENTURA/P.ATRAC                                      </v>
          </cell>
          <cell r="C159" t="str">
            <v>TVE1</v>
          </cell>
          <cell r="D159" t="str">
            <v>GENERAL</v>
          </cell>
          <cell r="E159">
            <v>35506</v>
          </cell>
          <cell r="F159" t="str">
            <v>Lunes</v>
          </cell>
          <cell r="G159">
            <v>0.60556712962962966</v>
          </cell>
          <cell r="H159" t="str">
            <v>000m30s</v>
          </cell>
          <cell r="I159" t="str">
            <v>[PROGRAMACION REGIONAL] {ESPIRITU OLIMPICO} * {AVANCE PROGRAMACION}</v>
          </cell>
          <cell r="J159">
            <v>2</v>
          </cell>
          <cell r="K159">
            <v>4</v>
          </cell>
          <cell r="L159" t="str">
            <v>Segunda</v>
          </cell>
          <cell r="M159">
            <v>5.7</v>
          </cell>
          <cell r="N159" t="str">
            <v xml:space="preserve">     306.7</v>
          </cell>
          <cell r="O159">
            <v>2073</v>
          </cell>
          <cell r="P159">
            <v>1800</v>
          </cell>
          <cell r="Q159" t="str">
            <v xml:space="preserve">       4.4</v>
          </cell>
          <cell r="R159">
            <v>25546</v>
          </cell>
          <cell r="S159" t="str">
            <v xml:space="preserve">      69.7</v>
          </cell>
          <cell r="T159">
            <v>30</v>
          </cell>
          <cell r="U159">
            <v>25546</v>
          </cell>
        </row>
        <row r="160">
          <cell r="B160" t="str">
            <v xml:space="preserve">PORT AVENTURA/P.ATRAC                                      </v>
          </cell>
          <cell r="C160" t="str">
            <v>T5</v>
          </cell>
          <cell r="D160" t="str">
            <v>GENERAL</v>
          </cell>
          <cell r="E160">
            <v>35506</v>
          </cell>
          <cell r="F160" t="str">
            <v>Lunes</v>
          </cell>
          <cell r="G160">
            <v>0.60332175925925924</v>
          </cell>
          <cell r="H160" t="str">
            <v>000m30s</v>
          </cell>
          <cell r="I160" t="str">
            <v>[LA COCINA K.ARGUI#ANO] * [LAS NOTICIAS 1]</v>
          </cell>
          <cell r="J160">
            <v>8</v>
          </cell>
          <cell r="K160">
            <v>8</v>
          </cell>
          <cell r="L160" t="str">
            <v>Ultima</v>
          </cell>
          <cell r="M160">
            <v>4.8</v>
          </cell>
          <cell r="N160" t="str">
            <v xml:space="preserve">     311.5</v>
          </cell>
          <cell r="O160">
            <v>1769</v>
          </cell>
          <cell r="P160">
            <v>600</v>
          </cell>
          <cell r="Q160" t="str">
            <v xml:space="preserve">       4.4</v>
          </cell>
          <cell r="R160">
            <v>25727</v>
          </cell>
          <cell r="S160" t="str">
            <v xml:space="preserve">      70.2</v>
          </cell>
          <cell r="T160">
            <v>30</v>
          </cell>
          <cell r="U160">
            <v>25727</v>
          </cell>
        </row>
        <row r="161">
          <cell r="B161" t="str">
            <v xml:space="preserve">PORT AVENTURA/P.ATRAC                                      </v>
          </cell>
          <cell r="C161" t="str">
            <v>T5</v>
          </cell>
          <cell r="D161" t="str">
            <v>GENERAL</v>
          </cell>
          <cell r="E161">
            <v>35506</v>
          </cell>
          <cell r="F161" t="str">
            <v>Lunes</v>
          </cell>
          <cell r="G161">
            <v>0.948125</v>
          </cell>
          <cell r="H161" t="str">
            <v>000m30s</v>
          </cell>
          <cell r="I161" t="str">
            <v xml:space="preserve">[TODOS HOMBRES IGUALES] {AVANCE PROGRAMACION} * </v>
          </cell>
          <cell r="J161">
            <v>22</v>
          </cell>
          <cell r="K161">
            <v>24</v>
          </cell>
          <cell r="L161" t="str">
            <v>Resto</v>
          </cell>
          <cell r="M161">
            <v>10.1</v>
          </cell>
          <cell r="N161" t="str">
            <v xml:space="preserve">     321.5</v>
          </cell>
          <cell r="O161">
            <v>3687</v>
          </cell>
          <cell r="P161">
            <v>5025</v>
          </cell>
          <cell r="Q161" t="str">
            <v xml:space="preserve">       4.5</v>
          </cell>
          <cell r="R161">
            <v>26462</v>
          </cell>
          <cell r="S161" t="str">
            <v xml:space="preserve">      72.2</v>
          </cell>
          <cell r="T161">
            <v>30</v>
          </cell>
          <cell r="U161">
            <v>26462</v>
          </cell>
        </row>
        <row r="162">
          <cell r="B162" t="str">
            <v xml:space="preserve">PORT AVENTURA/P.ATRAC                                      </v>
          </cell>
          <cell r="C162" t="str">
            <v>A3</v>
          </cell>
          <cell r="D162" t="str">
            <v>GENERAL</v>
          </cell>
          <cell r="E162">
            <v>35506</v>
          </cell>
          <cell r="F162" t="str">
            <v>Lunes</v>
          </cell>
          <cell r="G162">
            <v>0.64935185185185185</v>
          </cell>
          <cell r="H162" t="str">
            <v>000m30s</v>
          </cell>
          <cell r="I162" t="str">
            <v>[ANTENA 3 NOTICIAS 1]</v>
          </cell>
          <cell r="J162">
            <v>9</v>
          </cell>
          <cell r="K162">
            <v>14</v>
          </cell>
          <cell r="L162" t="str">
            <v>Resto</v>
          </cell>
          <cell r="M162">
            <v>6.3</v>
          </cell>
          <cell r="N162" t="str">
            <v xml:space="preserve">     327.8</v>
          </cell>
          <cell r="O162">
            <v>2314</v>
          </cell>
          <cell r="P162">
            <v>4050</v>
          </cell>
          <cell r="Q162" t="str">
            <v xml:space="preserve">       4.5</v>
          </cell>
          <cell r="R162">
            <v>26723</v>
          </cell>
          <cell r="S162" t="str">
            <v xml:space="preserve">      72.9</v>
          </cell>
          <cell r="T162">
            <v>30</v>
          </cell>
          <cell r="U162">
            <v>26723</v>
          </cell>
        </row>
        <row r="163">
          <cell r="B163" t="str">
            <v xml:space="preserve">PORT AVENTURA/P.ATRAC                                      </v>
          </cell>
          <cell r="C163" t="str">
            <v>A3</v>
          </cell>
          <cell r="D163" t="str">
            <v>GENERAL</v>
          </cell>
          <cell r="E163">
            <v>35506</v>
          </cell>
          <cell r="F163" t="str">
            <v>Lunes</v>
          </cell>
          <cell r="G163">
            <v>0.79076388888888882</v>
          </cell>
          <cell r="H163" t="str">
            <v>000m30s</v>
          </cell>
          <cell r="I163" t="str">
            <v>[SINCERAMENTE ANA ROSA] {EMISION LOCAL} * {AVANCE PROGRAMACION}</v>
          </cell>
          <cell r="J163">
            <v>11</v>
          </cell>
          <cell r="K163">
            <v>19</v>
          </cell>
          <cell r="L163" t="str">
            <v>Resto</v>
          </cell>
          <cell r="M163">
            <v>2.6</v>
          </cell>
          <cell r="N163" t="str">
            <v xml:space="preserve">     330.4</v>
          </cell>
          <cell r="O163">
            <v>937</v>
          </cell>
          <cell r="P163">
            <v>1005</v>
          </cell>
          <cell r="Q163" t="str">
            <v xml:space="preserve">       4.5</v>
          </cell>
          <cell r="R163">
            <v>26779</v>
          </cell>
          <cell r="S163" t="str">
            <v xml:space="preserve">      73.1</v>
          </cell>
          <cell r="T163">
            <v>30</v>
          </cell>
          <cell r="U163">
            <v>26779</v>
          </cell>
        </row>
        <row r="164">
          <cell r="B164" t="str">
            <v xml:space="preserve">PORT AVENTURA/P.ATRAC                                      </v>
          </cell>
          <cell r="C164" t="str">
            <v>A3</v>
          </cell>
          <cell r="D164" t="str">
            <v>GENERAL</v>
          </cell>
          <cell r="E164">
            <v>35506</v>
          </cell>
          <cell r="F164" t="str">
            <v>Lunes</v>
          </cell>
          <cell r="G164">
            <v>0.80467592592592585</v>
          </cell>
          <cell r="H164" t="str">
            <v>000m30s</v>
          </cell>
          <cell r="I164" t="str">
            <v>[SINCERAMENTE ANA ROSA] {AVANCE PROGRAMACION} * {AVANCE PROGRAMACION}</v>
          </cell>
          <cell r="J164">
            <v>7</v>
          </cell>
          <cell r="K164">
            <v>19</v>
          </cell>
          <cell r="L164" t="str">
            <v>Resto</v>
          </cell>
          <cell r="M164">
            <v>2</v>
          </cell>
          <cell r="N164" t="str">
            <v xml:space="preserve">     332.4</v>
          </cell>
          <cell r="O164">
            <v>720</v>
          </cell>
          <cell r="P164">
            <v>1005</v>
          </cell>
          <cell r="Q164" t="str">
            <v xml:space="preserve">       4.6</v>
          </cell>
          <cell r="R164">
            <v>26493</v>
          </cell>
          <cell r="S164" t="str">
            <v xml:space="preserve">      72.3</v>
          </cell>
          <cell r="T164">
            <v>30</v>
          </cell>
          <cell r="U164">
            <v>26493</v>
          </cell>
        </row>
        <row r="165">
          <cell r="B165" t="str">
            <v xml:space="preserve">PORT AVENTURA/P.ATRAC                                      </v>
          </cell>
          <cell r="C165" t="str">
            <v>A3</v>
          </cell>
          <cell r="D165" t="str">
            <v>GENERAL</v>
          </cell>
          <cell r="E165">
            <v>35506</v>
          </cell>
          <cell r="F165" t="str">
            <v>Lunes</v>
          </cell>
          <cell r="G165">
            <v>1.0214814814814814</v>
          </cell>
          <cell r="H165" t="str">
            <v>000m30s</v>
          </cell>
          <cell r="I165" t="str">
            <v>[EFECTO F] {ANTENA 3 AVANCE 24H} * {AVANCE PROGRAMACION}</v>
          </cell>
          <cell r="J165">
            <v>7</v>
          </cell>
          <cell r="K165">
            <v>17</v>
          </cell>
          <cell r="L165" t="str">
            <v>Resto</v>
          </cell>
          <cell r="M165">
            <v>0.9</v>
          </cell>
          <cell r="N165" t="str">
            <v xml:space="preserve">     333.3</v>
          </cell>
          <cell r="O165">
            <v>331</v>
          </cell>
          <cell r="P165">
            <v>2400</v>
          </cell>
          <cell r="Q165" t="str">
            <v xml:space="preserve">       4.6</v>
          </cell>
          <cell r="R165">
            <v>26540</v>
          </cell>
          <cell r="S165" t="str">
            <v xml:space="preserve">      72.4</v>
          </cell>
          <cell r="T165">
            <v>30</v>
          </cell>
          <cell r="U165">
            <v>26540</v>
          </cell>
        </row>
        <row r="166">
          <cell r="B166" t="str">
            <v xml:space="preserve">PORT AVENTURA/P.ATRAC                                      </v>
          </cell>
          <cell r="C166" t="str">
            <v>A3</v>
          </cell>
          <cell r="D166" t="str">
            <v>GENERAL</v>
          </cell>
          <cell r="E166">
            <v>35506</v>
          </cell>
          <cell r="F166" t="str">
            <v>Lunes</v>
          </cell>
          <cell r="G166">
            <v>1.0606944444444444</v>
          </cell>
          <cell r="H166" t="str">
            <v>000m30s</v>
          </cell>
          <cell r="I166" t="str">
            <v>[EFECTO F] * [ANTENA 3 NOTICIAS 3]</v>
          </cell>
          <cell r="J166">
            <v>13</v>
          </cell>
          <cell r="K166">
            <v>13</v>
          </cell>
          <cell r="L166" t="str">
            <v>Ultima</v>
          </cell>
          <cell r="M166">
            <v>0.8</v>
          </cell>
          <cell r="N166" t="str">
            <v xml:space="preserve">     334.1</v>
          </cell>
          <cell r="O166">
            <v>290</v>
          </cell>
          <cell r="P166">
            <v>2400</v>
          </cell>
          <cell r="Q166" t="str">
            <v xml:space="preserve">       4.6</v>
          </cell>
          <cell r="R166">
            <v>26558</v>
          </cell>
          <cell r="S166" t="str">
            <v xml:space="preserve">      72.4</v>
          </cell>
          <cell r="T166">
            <v>30</v>
          </cell>
          <cell r="U166">
            <v>26558</v>
          </cell>
        </row>
        <row r="167">
          <cell r="B167" t="str">
            <v xml:space="preserve">PORT AVENTURA/P.ATRAC                                      </v>
          </cell>
          <cell r="C167" t="str">
            <v>TV3</v>
          </cell>
          <cell r="D167" t="str">
            <v>GENERAL</v>
          </cell>
          <cell r="E167">
            <v>35506</v>
          </cell>
          <cell r="F167" t="str">
            <v>Lunes</v>
          </cell>
          <cell r="G167">
            <v>0.60226851851851848</v>
          </cell>
          <cell r="H167" t="str">
            <v>000m30s</v>
          </cell>
          <cell r="I167" t="str">
            <v>[EL MEDI AMBIENT] * [TELENOTICIES MIGDIA]</v>
          </cell>
          <cell r="J167">
            <v>5</v>
          </cell>
          <cell r="K167">
            <v>10</v>
          </cell>
          <cell r="L167" t="str">
            <v>Resto</v>
          </cell>
          <cell r="M167">
            <v>1</v>
          </cell>
          <cell r="N167" t="str">
            <v xml:space="preserve">     335.0</v>
          </cell>
          <cell r="O167">
            <v>350</v>
          </cell>
          <cell r="P167">
            <v>675</v>
          </cell>
          <cell r="Q167" t="str">
            <v xml:space="preserve">       4.6</v>
          </cell>
          <cell r="R167">
            <v>26576</v>
          </cell>
          <cell r="S167" t="str">
            <v xml:space="preserve">      72.5</v>
          </cell>
          <cell r="T167">
            <v>30</v>
          </cell>
          <cell r="U167">
            <v>26576</v>
          </cell>
        </row>
        <row r="168">
          <cell r="B168" t="str">
            <v xml:space="preserve">PORT AVENTURA/P.ATRAC                                      </v>
          </cell>
          <cell r="C168" t="str">
            <v>TV3</v>
          </cell>
          <cell r="D168" t="str">
            <v>GENERAL</v>
          </cell>
          <cell r="E168">
            <v>35506</v>
          </cell>
          <cell r="F168" t="str">
            <v>Lunes</v>
          </cell>
          <cell r="G168">
            <v>0.6497222222222222</v>
          </cell>
          <cell r="H168" t="str">
            <v>000m30s</v>
          </cell>
          <cell r="I168" t="str">
            <v>[CUINES] * [AVANCE PROGRAMACION]</v>
          </cell>
          <cell r="J168">
            <v>3</v>
          </cell>
          <cell r="K168">
            <v>13</v>
          </cell>
          <cell r="L168" t="str">
            <v>Resto</v>
          </cell>
          <cell r="M168">
            <v>1.7</v>
          </cell>
          <cell r="N168" t="str">
            <v xml:space="preserve">     336.7</v>
          </cell>
          <cell r="O168">
            <v>632</v>
          </cell>
          <cell r="P168">
            <v>900</v>
          </cell>
          <cell r="Q168" t="str">
            <v xml:space="preserve">       4.6</v>
          </cell>
          <cell r="R168">
            <v>26600</v>
          </cell>
          <cell r="S168" t="str">
            <v xml:space="preserve">      72.6</v>
          </cell>
          <cell r="T168">
            <v>30</v>
          </cell>
          <cell r="U168">
            <v>26600</v>
          </cell>
        </row>
        <row r="169">
          <cell r="B169" t="str">
            <v xml:space="preserve">PORT AVENTURA/P.ATRAC                                      </v>
          </cell>
          <cell r="C169" t="str">
            <v>TVM</v>
          </cell>
          <cell r="D169" t="str">
            <v>GENERAL</v>
          </cell>
          <cell r="E169">
            <v>35506</v>
          </cell>
          <cell r="F169" t="str">
            <v>Lunes</v>
          </cell>
          <cell r="G169">
            <v>0.57931712962962967</v>
          </cell>
          <cell r="H169" t="str">
            <v>000m30s</v>
          </cell>
          <cell r="I169" t="str">
            <v>[LOS PITUFOS] * [AVANCE PROGRAMACION]</v>
          </cell>
          <cell r="J169">
            <v>5</v>
          </cell>
          <cell r="K169">
            <v>11</v>
          </cell>
          <cell r="L169" t="str">
            <v>Resto</v>
          </cell>
          <cell r="M169">
            <v>0.3</v>
          </cell>
          <cell r="N169" t="str">
            <v xml:space="preserve">     337.1</v>
          </cell>
          <cell r="O169">
            <v>119</v>
          </cell>
          <cell r="P169">
            <v>413</v>
          </cell>
          <cell r="Q169" t="str">
            <v xml:space="preserve">       4.6</v>
          </cell>
          <cell r="R169">
            <v>26604</v>
          </cell>
          <cell r="S169" t="str">
            <v xml:space="preserve">      72.6</v>
          </cell>
          <cell r="T169">
            <v>30</v>
          </cell>
          <cell r="U169">
            <v>26604</v>
          </cell>
        </row>
        <row r="170">
          <cell r="B170" t="str">
            <v xml:space="preserve">PORT AVENTURA/P.ATRAC                                      </v>
          </cell>
          <cell r="C170" t="str">
            <v>TVM</v>
          </cell>
          <cell r="D170" t="str">
            <v>GENERAL</v>
          </cell>
          <cell r="E170">
            <v>35506</v>
          </cell>
          <cell r="F170" t="str">
            <v>Lunes</v>
          </cell>
          <cell r="G170">
            <v>0.74165509259259255</v>
          </cell>
          <cell r="H170" t="str">
            <v>000m30s</v>
          </cell>
          <cell r="I170" t="str">
            <v>[TOROS(D)] {AVANCE PROGRAMACION} * {AVANCE PROGRAMACION}</v>
          </cell>
          <cell r="J170">
            <v>2</v>
          </cell>
          <cell r="K170">
            <v>6</v>
          </cell>
          <cell r="L170" t="str">
            <v>Segunda</v>
          </cell>
          <cell r="M170">
            <v>0.7</v>
          </cell>
          <cell r="N170" t="str">
            <v xml:space="preserve">     337.7</v>
          </cell>
          <cell r="O170">
            <v>251</v>
          </cell>
          <cell r="P170">
            <v>548</v>
          </cell>
          <cell r="Q170" t="str">
            <v xml:space="preserve">       4.7</v>
          </cell>
          <cell r="R170">
            <v>26605</v>
          </cell>
          <cell r="S170" t="str">
            <v xml:space="preserve">      72.6</v>
          </cell>
          <cell r="T170">
            <v>30</v>
          </cell>
          <cell r="U170">
            <v>26605</v>
          </cell>
        </row>
        <row r="171">
          <cell r="B171" t="str">
            <v xml:space="preserve">PORT AVENTURA/P.ATRAC                                      </v>
          </cell>
          <cell r="C171" t="str">
            <v>TVE1</v>
          </cell>
          <cell r="D171" t="str">
            <v>GENERAL</v>
          </cell>
          <cell r="E171">
            <v>35507</v>
          </cell>
          <cell r="F171" t="str">
            <v>Martes</v>
          </cell>
          <cell r="G171">
            <v>0.62296296296296294</v>
          </cell>
          <cell r="H171" t="str">
            <v>000m30s</v>
          </cell>
          <cell r="I171" t="str">
            <v>[ESPIRITU OLIMPICO] * [AVANCE PROGRAMACION]</v>
          </cell>
          <cell r="J171">
            <v>1</v>
          </cell>
          <cell r="K171">
            <v>6</v>
          </cell>
          <cell r="L171" t="str">
            <v>Primera</v>
          </cell>
          <cell r="M171">
            <v>5.7</v>
          </cell>
          <cell r="N171" t="str">
            <v xml:space="preserve">     343.5</v>
          </cell>
          <cell r="O171">
            <v>2104</v>
          </cell>
          <cell r="P171">
            <v>5100</v>
          </cell>
          <cell r="Q171" t="str">
            <v xml:space="preserve">       4.7</v>
          </cell>
          <cell r="R171">
            <v>26663</v>
          </cell>
          <cell r="S171" t="str">
            <v xml:space="preserve">      72.7</v>
          </cell>
          <cell r="T171">
            <v>30</v>
          </cell>
          <cell r="U171">
            <v>26663</v>
          </cell>
        </row>
        <row r="172">
          <cell r="B172" t="str">
            <v xml:space="preserve">PORT AVENTURA/P.ATRAC                                      </v>
          </cell>
          <cell r="C172" t="str">
            <v>TVE1</v>
          </cell>
          <cell r="D172" t="str">
            <v>GENERAL</v>
          </cell>
          <cell r="E172">
            <v>35507</v>
          </cell>
          <cell r="F172" t="str">
            <v>Martes</v>
          </cell>
          <cell r="G172">
            <v>0.93571759259259257</v>
          </cell>
          <cell r="H172" t="str">
            <v>000m30s</v>
          </cell>
          <cell r="I172" t="str">
            <v>[HOY ES POSIBLE] {AVANCE PROGRAMACION} * {EMISION REGIONAL}</v>
          </cell>
          <cell r="J172">
            <v>10</v>
          </cell>
          <cell r="K172">
            <v>14</v>
          </cell>
          <cell r="L172" t="str">
            <v>Resto</v>
          </cell>
          <cell r="M172">
            <v>6.6</v>
          </cell>
          <cell r="N172" t="str">
            <v xml:space="preserve">     350.1</v>
          </cell>
          <cell r="O172">
            <v>2412</v>
          </cell>
          <cell r="P172">
            <v>4500</v>
          </cell>
          <cell r="Q172" t="str">
            <v xml:space="preserve">       4.8</v>
          </cell>
          <cell r="R172">
            <v>26831</v>
          </cell>
          <cell r="S172" t="str">
            <v xml:space="preserve">      73.2</v>
          </cell>
          <cell r="T172">
            <v>30</v>
          </cell>
          <cell r="U172">
            <v>26831</v>
          </cell>
        </row>
        <row r="173">
          <cell r="B173" t="str">
            <v xml:space="preserve">PORT AVENTURA/P.ATRAC                                      </v>
          </cell>
          <cell r="C173" t="str">
            <v>TVE1</v>
          </cell>
          <cell r="D173" t="str">
            <v>GENERAL</v>
          </cell>
          <cell r="E173">
            <v>35507</v>
          </cell>
          <cell r="F173" t="str">
            <v>Martes</v>
          </cell>
          <cell r="G173">
            <v>0.96456018518518516</v>
          </cell>
          <cell r="H173" t="str">
            <v>000m30s</v>
          </cell>
          <cell r="I173" t="str">
            <v>[HOY ES POSIBLE] {AVANCE PROGRAMACION} * {AVANCE PROGRAMACION}</v>
          </cell>
          <cell r="J173">
            <v>16</v>
          </cell>
          <cell r="K173">
            <v>19</v>
          </cell>
          <cell r="L173" t="str">
            <v>Resto</v>
          </cell>
          <cell r="M173">
            <v>6.1</v>
          </cell>
          <cell r="N173" t="str">
            <v xml:space="preserve">     356.2</v>
          </cell>
          <cell r="O173">
            <v>2252</v>
          </cell>
          <cell r="P173">
            <v>4500</v>
          </cell>
          <cell r="Q173" t="str">
            <v xml:space="preserve">       4.8</v>
          </cell>
          <cell r="R173">
            <v>26966</v>
          </cell>
          <cell r="S173" t="str">
            <v xml:space="preserve">      73.6</v>
          </cell>
          <cell r="T173">
            <v>30</v>
          </cell>
          <cell r="U173">
            <v>26966</v>
          </cell>
        </row>
        <row r="174">
          <cell r="B174" t="str">
            <v xml:space="preserve">PORT AVENTURA/P.ATRAC                                      </v>
          </cell>
          <cell r="C174" t="str">
            <v>T5</v>
          </cell>
          <cell r="D174" t="str">
            <v>GENERAL</v>
          </cell>
          <cell r="E174">
            <v>35507</v>
          </cell>
          <cell r="F174" t="str">
            <v>Martes</v>
          </cell>
          <cell r="G174">
            <v>0.89377314814814823</v>
          </cell>
          <cell r="H174" t="str">
            <v>000m30s</v>
          </cell>
          <cell r="I174" t="str">
            <v>[LAS NOTICIAS] * [EL TIEMPO 2]</v>
          </cell>
          <cell r="J174">
            <v>12</v>
          </cell>
          <cell r="K174">
            <v>14</v>
          </cell>
          <cell r="L174" t="str">
            <v>Resto</v>
          </cell>
          <cell r="M174">
            <v>5.6</v>
          </cell>
          <cell r="N174" t="str">
            <v xml:space="preserve">     361.8</v>
          </cell>
          <cell r="O174">
            <v>2061</v>
          </cell>
          <cell r="P174">
            <v>2250</v>
          </cell>
          <cell r="Q174" t="str">
            <v xml:space="preserve">       4.9</v>
          </cell>
          <cell r="R174">
            <v>27153</v>
          </cell>
          <cell r="S174" t="str">
            <v xml:space="preserve">      74.1</v>
          </cell>
          <cell r="T174">
            <v>30</v>
          </cell>
          <cell r="U174">
            <v>27153</v>
          </cell>
        </row>
        <row r="175">
          <cell r="B175" t="str">
            <v xml:space="preserve">PORT AVENTURA/P.ATRAC                                      </v>
          </cell>
          <cell r="C175" t="str">
            <v>T5</v>
          </cell>
          <cell r="D175" t="str">
            <v>GENERAL</v>
          </cell>
          <cell r="E175">
            <v>35507</v>
          </cell>
          <cell r="F175" t="str">
            <v>Martes</v>
          </cell>
          <cell r="G175">
            <v>1.0303935185185185</v>
          </cell>
          <cell r="H175" t="str">
            <v>000m30s</v>
          </cell>
          <cell r="I175" t="str">
            <v>[ESTA NOCHE CRUZAMOS M] {AVANCE PROGRAMACION} * {AVANCE PROGRAMACION}</v>
          </cell>
          <cell r="J175">
            <v>14</v>
          </cell>
          <cell r="K175">
            <v>24</v>
          </cell>
          <cell r="L175" t="str">
            <v>Resto</v>
          </cell>
          <cell r="M175">
            <v>2.8</v>
          </cell>
          <cell r="N175" t="str">
            <v xml:space="preserve">     364.6</v>
          </cell>
          <cell r="O175">
            <v>1008</v>
          </cell>
          <cell r="P175">
            <v>938</v>
          </cell>
          <cell r="Q175" t="str">
            <v xml:space="preserve">       4.9</v>
          </cell>
          <cell r="R175">
            <v>27272</v>
          </cell>
          <cell r="S175" t="str">
            <v xml:space="preserve">      74.4</v>
          </cell>
          <cell r="T175">
            <v>30</v>
          </cell>
          <cell r="U175">
            <v>27272</v>
          </cell>
        </row>
        <row r="176">
          <cell r="B176" t="str">
            <v xml:space="preserve">PORT AVENTURA/P.ATRAC                                      </v>
          </cell>
          <cell r="C176" t="str">
            <v>A3</v>
          </cell>
          <cell r="D176" t="str">
            <v>GENERAL</v>
          </cell>
          <cell r="E176">
            <v>35507</v>
          </cell>
          <cell r="F176" t="str">
            <v>Martes</v>
          </cell>
          <cell r="G176">
            <v>0.79994212962962974</v>
          </cell>
          <cell r="H176" t="str">
            <v>000m30s</v>
          </cell>
          <cell r="I176" t="str">
            <v xml:space="preserve">[SINCERAMENTE ANA ROSA] {AVANCE PROGRAMACION} * </v>
          </cell>
          <cell r="J176">
            <v>8</v>
          </cell>
          <cell r="K176">
            <v>21</v>
          </cell>
          <cell r="L176" t="str">
            <v>Resto</v>
          </cell>
          <cell r="M176">
            <v>1.9</v>
          </cell>
          <cell r="N176" t="str">
            <v xml:space="preserve">     366.5</v>
          </cell>
          <cell r="O176">
            <v>712</v>
          </cell>
          <cell r="P176">
            <v>1005</v>
          </cell>
          <cell r="Q176" t="str">
            <v xml:space="preserve">       4.9</v>
          </cell>
          <cell r="R176">
            <v>27341</v>
          </cell>
          <cell r="S176" t="str">
            <v xml:space="preserve">      74.6</v>
          </cell>
          <cell r="T176">
            <v>30</v>
          </cell>
          <cell r="U176">
            <v>27341</v>
          </cell>
        </row>
        <row r="177">
          <cell r="B177" t="str">
            <v xml:space="preserve">PORT AVENTURA/P.ATRAC                                      </v>
          </cell>
          <cell r="C177" t="str">
            <v>A3</v>
          </cell>
          <cell r="D177" t="str">
            <v>GENERAL</v>
          </cell>
          <cell r="E177">
            <v>35507</v>
          </cell>
          <cell r="F177" t="str">
            <v>Martes</v>
          </cell>
          <cell r="G177">
            <v>0.89254629629629623</v>
          </cell>
          <cell r="H177" t="str">
            <v>000m30s</v>
          </cell>
          <cell r="I177" t="str">
            <v>[ANTENA 3 NOTICIAS 2]</v>
          </cell>
          <cell r="J177">
            <v>7</v>
          </cell>
          <cell r="K177">
            <v>19</v>
          </cell>
          <cell r="L177" t="str">
            <v>Resto</v>
          </cell>
          <cell r="M177">
            <v>5.3</v>
          </cell>
          <cell r="N177" t="str">
            <v xml:space="preserve">     371.8</v>
          </cell>
          <cell r="O177">
            <v>1939</v>
          </cell>
          <cell r="P177">
            <v>4050</v>
          </cell>
          <cell r="Q177" t="str">
            <v xml:space="preserve">       5.0</v>
          </cell>
          <cell r="R177">
            <v>27495</v>
          </cell>
          <cell r="S177" t="str">
            <v xml:space="preserve">      75.0</v>
          </cell>
          <cell r="T177">
            <v>30</v>
          </cell>
          <cell r="U177">
            <v>27495</v>
          </cell>
        </row>
        <row r="178">
          <cell r="B178" t="str">
            <v xml:space="preserve">PORT AVENTURA/P.ATRAC                                      </v>
          </cell>
          <cell r="C178" t="str">
            <v>A3</v>
          </cell>
          <cell r="D178" t="str">
            <v>GENERAL</v>
          </cell>
          <cell r="E178">
            <v>35507</v>
          </cell>
          <cell r="F178" t="str">
            <v>Martes</v>
          </cell>
          <cell r="G178">
            <v>0.92374999999999996</v>
          </cell>
          <cell r="H178" t="str">
            <v>000m30s</v>
          </cell>
          <cell r="I178" t="str">
            <v>[PARODIA NACIONAL]  * {EMISION LOCAL}</v>
          </cell>
          <cell r="J178">
            <v>9</v>
          </cell>
          <cell r="K178">
            <v>20</v>
          </cell>
          <cell r="L178" t="str">
            <v>Resto</v>
          </cell>
          <cell r="M178">
            <v>8.4</v>
          </cell>
          <cell r="N178" t="str">
            <v xml:space="preserve">     380.2</v>
          </cell>
          <cell r="O178">
            <v>3071</v>
          </cell>
          <cell r="P178">
            <v>6150</v>
          </cell>
          <cell r="Q178" t="str">
            <v xml:space="preserve">       5.0</v>
          </cell>
          <cell r="R178">
            <v>27718</v>
          </cell>
          <cell r="S178" t="str">
            <v xml:space="preserve">      75.6</v>
          </cell>
          <cell r="T178">
            <v>30</v>
          </cell>
          <cell r="U178">
            <v>27718</v>
          </cell>
        </row>
        <row r="179">
          <cell r="B179" t="str">
            <v xml:space="preserve">PORT AVENTURA/P.ATRAC                                      </v>
          </cell>
          <cell r="C179" t="str">
            <v>A3</v>
          </cell>
          <cell r="D179" t="str">
            <v>GENERAL</v>
          </cell>
          <cell r="E179">
            <v>35507</v>
          </cell>
          <cell r="F179" t="str">
            <v>Martes</v>
          </cell>
          <cell r="G179">
            <v>0.98414351851851845</v>
          </cell>
          <cell r="H179" t="str">
            <v>000m30s</v>
          </cell>
          <cell r="I179" t="str">
            <v>[PARODIA NACIONAL] {ANTENA 3 AVANCE 23H} * {AVANCE PROGRAMACION}</v>
          </cell>
          <cell r="J179">
            <v>10</v>
          </cell>
          <cell r="K179">
            <v>18</v>
          </cell>
          <cell r="L179" t="str">
            <v>Resto</v>
          </cell>
          <cell r="M179">
            <v>5.6</v>
          </cell>
          <cell r="N179" t="str">
            <v xml:space="preserve">     385.8</v>
          </cell>
          <cell r="O179">
            <v>2067</v>
          </cell>
          <cell r="P179">
            <v>6150</v>
          </cell>
          <cell r="Q179" t="str">
            <v xml:space="preserve">       5.1</v>
          </cell>
          <cell r="R179">
            <v>27810</v>
          </cell>
          <cell r="S179" t="str">
            <v xml:space="preserve">      75.9</v>
          </cell>
          <cell r="T179">
            <v>30</v>
          </cell>
          <cell r="U179">
            <v>27810</v>
          </cell>
        </row>
        <row r="180">
          <cell r="B180" t="str">
            <v xml:space="preserve">PORT AVENTURA/P.ATRAC                                      </v>
          </cell>
          <cell r="C180" t="str">
            <v>TV3</v>
          </cell>
          <cell r="D180" t="str">
            <v>GENERAL</v>
          </cell>
          <cell r="E180">
            <v>35507</v>
          </cell>
          <cell r="F180" t="str">
            <v>Martes</v>
          </cell>
          <cell r="G180">
            <v>0.65196759259259263</v>
          </cell>
          <cell r="H180" t="str">
            <v>000m30s</v>
          </cell>
          <cell r="I180" t="str">
            <v>[CUINES] * [AVANCE PROGRAMACION]</v>
          </cell>
          <cell r="J180">
            <v>5</v>
          </cell>
          <cell r="K180">
            <v>17</v>
          </cell>
          <cell r="L180" t="str">
            <v>Resto</v>
          </cell>
          <cell r="M180">
            <v>1.5</v>
          </cell>
          <cell r="N180" t="str">
            <v xml:space="preserve">     387.3</v>
          </cell>
          <cell r="O180">
            <v>546</v>
          </cell>
          <cell r="P180">
            <v>900</v>
          </cell>
          <cell r="Q180" t="str">
            <v xml:space="preserve">       5.1</v>
          </cell>
          <cell r="R180">
            <v>27829</v>
          </cell>
          <cell r="S180" t="str">
            <v xml:space="preserve">      75.9</v>
          </cell>
          <cell r="T180">
            <v>30</v>
          </cell>
          <cell r="U180">
            <v>27829</v>
          </cell>
        </row>
        <row r="181">
          <cell r="B181" t="str">
            <v xml:space="preserve">PORT AVENTURA/P.ATRAC                                      </v>
          </cell>
          <cell r="C181" t="str">
            <v>C9</v>
          </cell>
          <cell r="D181" t="str">
            <v>GENERAL</v>
          </cell>
          <cell r="E181">
            <v>35507</v>
          </cell>
          <cell r="F181" t="str">
            <v>Martes</v>
          </cell>
          <cell r="G181">
            <v>0.81082175925925926</v>
          </cell>
          <cell r="H181" t="str">
            <v>000m30s</v>
          </cell>
          <cell r="I181" t="str">
            <v>[FALLES] {AVANCE PROGRAMACION} * {AVANCE PROGRAMACION}</v>
          </cell>
          <cell r="J181">
            <v>3</v>
          </cell>
          <cell r="K181">
            <v>15</v>
          </cell>
          <cell r="L181" t="str">
            <v>Resto</v>
          </cell>
          <cell r="M181">
            <v>0.4</v>
          </cell>
          <cell r="N181" t="str">
            <v xml:space="preserve">     387.7</v>
          </cell>
          <cell r="O181">
            <v>140</v>
          </cell>
          <cell r="P181">
            <v>150</v>
          </cell>
          <cell r="Q181" t="str">
            <v xml:space="preserve">       5.1</v>
          </cell>
          <cell r="R181">
            <v>27835</v>
          </cell>
          <cell r="S181" t="str">
            <v xml:space="preserve">      75.9</v>
          </cell>
          <cell r="T181">
            <v>30</v>
          </cell>
          <cell r="U181">
            <v>27835</v>
          </cell>
        </row>
        <row r="182">
          <cell r="B182" t="str">
            <v xml:space="preserve">PORT AVENTURA/P.ATRAC                                      </v>
          </cell>
          <cell r="C182" t="str">
            <v>ETB2</v>
          </cell>
          <cell r="D182" t="str">
            <v>GENERAL</v>
          </cell>
          <cell r="E182">
            <v>35507</v>
          </cell>
          <cell r="F182" t="str">
            <v>Martes</v>
          </cell>
          <cell r="G182">
            <v>0.63907407407407402</v>
          </cell>
          <cell r="H182" t="str">
            <v>000m30s</v>
          </cell>
          <cell r="I182" t="str">
            <v xml:space="preserve">[TELEBERRI 1] {BOLSA} * </v>
          </cell>
          <cell r="J182">
            <v>6</v>
          </cell>
          <cell r="K182">
            <v>7</v>
          </cell>
          <cell r="L182" t="str">
            <v>Penultima</v>
          </cell>
          <cell r="M182">
            <v>0.2</v>
          </cell>
          <cell r="N182" t="str">
            <v xml:space="preserve">     387.9</v>
          </cell>
          <cell r="O182">
            <v>86</v>
          </cell>
          <cell r="P182">
            <v>255</v>
          </cell>
          <cell r="Q182" t="str">
            <v xml:space="preserve">       5.1</v>
          </cell>
          <cell r="R182">
            <v>27849</v>
          </cell>
          <cell r="S182" t="str">
            <v xml:space="preserve">      76.0</v>
          </cell>
          <cell r="T182">
            <v>30</v>
          </cell>
          <cell r="U182">
            <v>27849</v>
          </cell>
        </row>
        <row r="183">
          <cell r="B183" t="str">
            <v xml:space="preserve">PORT AVENTURA/P.ATRAC                                      </v>
          </cell>
          <cell r="C183" t="str">
            <v>TVM</v>
          </cell>
          <cell r="D183" t="str">
            <v>GENERAL</v>
          </cell>
          <cell r="E183">
            <v>35507</v>
          </cell>
          <cell r="F183" t="str">
            <v>Martes</v>
          </cell>
          <cell r="G183">
            <v>0.74944444444444447</v>
          </cell>
          <cell r="H183" t="str">
            <v>000m30s</v>
          </cell>
          <cell r="I183" t="str">
            <v>[HABLANDO CON GEMMA] {AVANCE PROGRAMACION} * {AVANCE PROGRAMACION}</v>
          </cell>
          <cell r="J183">
            <v>9</v>
          </cell>
          <cell r="K183">
            <v>14</v>
          </cell>
          <cell r="L183" t="str">
            <v>Resto</v>
          </cell>
          <cell r="M183">
            <v>0.3</v>
          </cell>
          <cell r="N183" t="str">
            <v xml:space="preserve">     388.2</v>
          </cell>
          <cell r="O183">
            <v>105</v>
          </cell>
          <cell r="P183">
            <v>548</v>
          </cell>
          <cell r="Q183" t="str">
            <v xml:space="preserve">       5.1</v>
          </cell>
          <cell r="R183">
            <v>27852</v>
          </cell>
          <cell r="S183" t="str">
            <v xml:space="preserve">      76.0</v>
          </cell>
          <cell r="T183">
            <v>30</v>
          </cell>
          <cell r="U183">
            <v>27852</v>
          </cell>
        </row>
        <row r="184">
          <cell r="B184" t="str">
            <v xml:space="preserve">PORT AVENTURA/P.ATRAC                                      </v>
          </cell>
          <cell r="C184" t="str">
            <v>TVM</v>
          </cell>
          <cell r="D184" t="str">
            <v>GENERAL</v>
          </cell>
          <cell r="E184">
            <v>35507</v>
          </cell>
          <cell r="F184" t="str">
            <v>Martes</v>
          </cell>
          <cell r="G184">
            <v>0.90726851851851853</v>
          </cell>
          <cell r="H184" t="str">
            <v>000m30s</v>
          </cell>
          <cell r="I184" t="str">
            <v>[LA NOCHE DE PRESENTA]  * {AVANCE PROGRAMACION}</v>
          </cell>
          <cell r="J184">
            <v>15</v>
          </cell>
          <cell r="K184">
            <v>18</v>
          </cell>
          <cell r="L184" t="str">
            <v>Resto</v>
          </cell>
          <cell r="M184">
            <v>0.7</v>
          </cell>
          <cell r="N184" t="str">
            <v xml:space="preserve">     388.9</v>
          </cell>
          <cell r="O184">
            <v>265</v>
          </cell>
          <cell r="P184">
            <v>1035</v>
          </cell>
          <cell r="Q184" t="str">
            <v xml:space="preserve">       5.1</v>
          </cell>
          <cell r="R184">
            <v>27862</v>
          </cell>
          <cell r="S184" t="str">
            <v xml:space="preserve">      76.0</v>
          </cell>
          <cell r="T184">
            <v>30</v>
          </cell>
          <cell r="U184">
            <v>27862</v>
          </cell>
        </row>
        <row r="185">
          <cell r="B185" t="str">
            <v xml:space="preserve">PORT AVENTURA/P.ATRAC                                      </v>
          </cell>
          <cell r="C185" t="str">
            <v>TVE1</v>
          </cell>
          <cell r="D185" t="str">
            <v>GENERAL</v>
          </cell>
          <cell r="E185">
            <v>35508</v>
          </cell>
          <cell r="F185" t="str">
            <v>Miercoles</v>
          </cell>
          <cell r="G185">
            <v>0.60474537037037035</v>
          </cell>
          <cell r="H185" t="str">
            <v>000m30s</v>
          </cell>
          <cell r="I185" t="str">
            <v>[PROGRAMACION REGIONAL]  * {(P)TVE CANAL CLASICO}</v>
          </cell>
          <cell r="J185">
            <v>5</v>
          </cell>
          <cell r="K185">
            <v>8</v>
          </cell>
          <cell r="L185" t="str">
            <v>Resto</v>
          </cell>
          <cell r="M185">
            <v>4.7</v>
          </cell>
          <cell r="N185" t="str">
            <v xml:space="preserve">     393.7</v>
          </cell>
          <cell r="O185">
            <v>1727</v>
          </cell>
          <cell r="P185">
            <v>1800</v>
          </cell>
          <cell r="Q185" t="str">
            <v xml:space="preserve">       5.2</v>
          </cell>
          <cell r="R185">
            <v>27938</v>
          </cell>
          <cell r="S185" t="str">
            <v xml:space="preserve">      76.2</v>
          </cell>
          <cell r="T185">
            <v>30</v>
          </cell>
          <cell r="U185">
            <v>27938</v>
          </cell>
        </row>
        <row r="186">
          <cell r="B186" t="str">
            <v xml:space="preserve">PORT AVENTURA/P.ATRAC                                      </v>
          </cell>
          <cell r="C186" t="str">
            <v>TVE1</v>
          </cell>
          <cell r="D186" t="str">
            <v>GENERAL</v>
          </cell>
          <cell r="E186">
            <v>35508</v>
          </cell>
          <cell r="F186" t="str">
            <v>Miercoles</v>
          </cell>
          <cell r="G186">
            <v>0.62262731481481481</v>
          </cell>
          <cell r="H186" t="str">
            <v>000m30s</v>
          </cell>
          <cell r="I186" t="str">
            <v>[PROGRAMACION REGIONAL] * [(P)TELEDEPORTE]</v>
          </cell>
          <cell r="J186">
            <v>8</v>
          </cell>
          <cell r="K186">
            <v>14</v>
          </cell>
          <cell r="L186" t="str">
            <v>Resto</v>
          </cell>
          <cell r="M186">
            <v>4.4000000000000004</v>
          </cell>
          <cell r="N186" t="str">
            <v xml:space="preserve">     398.0</v>
          </cell>
          <cell r="O186">
            <v>1608</v>
          </cell>
          <cell r="P186">
            <v>1800</v>
          </cell>
          <cell r="Q186" t="str">
            <v xml:space="preserve">       5.2</v>
          </cell>
          <cell r="R186">
            <v>27989</v>
          </cell>
          <cell r="S186" t="str">
            <v xml:space="preserve">      76.4</v>
          </cell>
          <cell r="T186">
            <v>30</v>
          </cell>
          <cell r="U186">
            <v>27989</v>
          </cell>
        </row>
        <row r="187">
          <cell r="B187" t="str">
            <v xml:space="preserve">PORT AVENTURA/P.ATRAC                                      </v>
          </cell>
          <cell r="C187" t="str">
            <v>TVE1</v>
          </cell>
          <cell r="D187" t="str">
            <v>GENERAL</v>
          </cell>
          <cell r="E187">
            <v>35508</v>
          </cell>
          <cell r="F187" t="str">
            <v>Miercoles</v>
          </cell>
          <cell r="G187">
            <v>0.9883912037037037</v>
          </cell>
          <cell r="H187" t="str">
            <v>000m30s</v>
          </cell>
          <cell r="I187" t="str">
            <v>[PAPA...NO ME DES DIA!] {AVANCE PROGRAMACION} * {EMISION REGIONAL}</v>
          </cell>
          <cell r="J187">
            <v>14</v>
          </cell>
          <cell r="K187">
            <v>20</v>
          </cell>
          <cell r="L187" t="str">
            <v>Resto</v>
          </cell>
          <cell r="M187">
            <v>4.5</v>
          </cell>
          <cell r="N187" t="str">
            <v xml:space="preserve">     402.6</v>
          </cell>
          <cell r="O187">
            <v>1667</v>
          </cell>
          <cell r="P187">
            <v>5400</v>
          </cell>
          <cell r="Q187" t="str">
            <v xml:space="preserve">       5.3</v>
          </cell>
          <cell r="R187">
            <v>28059</v>
          </cell>
          <cell r="S187" t="str">
            <v xml:space="preserve">      76.5</v>
          </cell>
          <cell r="T187">
            <v>30</v>
          </cell>
          <cell r="U187">
            <v>28059</v>
          </cell>
        </row>
        <row r="188">
          <cell r="B188" t="str">
            <v xml:space="preserve">PORT AVENTURA/P.ATRAC                                      </v>
          </cell>
          <cell r="C188" t="str">
            <v>T5</v>
          </cell>
          <cell r="D188" t="str">
            <v>GENERAL</v>
          </cell>
          <cell r="E188">
            <v>35508</v>
          </cell>
          <cell r="F188" t="str">
            <v>Miercoles</v>
          </cell>
          <cell r="G188">
            <v>0.78901620370370373</v>
          </cell>
          <cell r="H188" t="str">
            <v>000m30s</v>
          </cell>
          <cell r="I188" t="str">
            <v xml:space="preserve">[ANA] {AVANCE PROGRAMACION} * </v>
          </cell>
          <cell r="J188">
            <v>19</v>
          </cell>
          <cell r="K188">
            <v>21</v>
          </cell>
          <cell r="L188" t="str">
            <v>Resto</v>
          </cell>
          <cell r="M188">
            <v>5.4</v>
          </cell>
          <cell r="N188" t="str">
            <v xml:space="preserve">     408.0</v>
          </cell>
          <cell r="O188">
            <v>1980</v>
          </cell>
          <cell r="P188">
            <v>1950</v>
          </cell>
          <cell r="Q188" t="str">
            <v xml:space="preserve">       5.3</v>
          </cell>
          <cell r="R188">
            <v>28187</v>
          </cell>
          <cell r="S188" t="str">
            <v xml:space="preserve">      76.9</v>
          </cell>
          <cell r="T188">
            <v>30</v>
          </cell>
          <cell r="U188">
            <v>28187</v>
          </cell>
        </row>
        <row r="189">
          <cell r="B189" t="str">
            <v xml:space="preserve">PORT AVENTURA/P.ATRAC                                      </v>
          </cell>
          <cell r="C189" t="str">
            <v>A3</v>
          </cell>
          <cell r="D189" t="str">
            <v>GENERAL</v>
          </cell>
          <cell r="E189">
            <v>35508</v>
          </cell>
          <cell r="F189" t="str">
            <v>Miercoles</v>
          </cell>
          <cell r="G189">
            <v>0.86024305555555547</v>
          </cell>
          <cell r="H189" t="str">
            <v>000m30s</v>
          </cell>
          <cell r="I189" t="str">
            <v xml:space="preserve">[TOROS] {AVANCE PROGRAMACION} * </v>
          </cell>
          <cell r="J189">
            <v>11</v>
          </cell>
          <cell r="K189">
            <v>16</v>
          </cell>
          <cell r="L189" t="str">
            <v>Resto</v>
          </cell>
          <cell r="M189">
            <v>4.2</v>
          </cell>
          <cell r="N189" t="str">
            <v xml:space="preserve">     412.2</v>
          </cell>
          <cell r="O189">
            <v>1540</v>
          </cell>
          <cell r="P189">
            <v>4050</v>
          </cell>
          <cell r="Q189" t="str">
            <v xml:space="preserve">       5.3</v>
          </cell>
          <cell r="R189">
            <v>28287</v>
          </cell>
          <cell r="S189" t="str">
            <v xml:space="preserve">      77.2</v>
          </cell>
          <cell r="T189">
            <v>30</v>
          </cell>
          <cell r="U189">
            <v>28287</v>
          </cell>
        </row>
        <row r="190">
          <cell r="B190" t="str">
            <v xml:space="preserve">PORT AVENTURA/P.ATRAC                                      </v>
          </cell>
          <cell r="C190" t="str">
            <v>A3</v>
          </cell>
          <cell r="D190" t="str">
            <v>GENERAL</v>
          </cell>
          <cell r="E190">
            <v>35508</v>
          </cell>
          <cell r="F190" t="str">
            <v>Miercoles</v>
          </cell>
          <cell r="G190">
            <v>1.0556944444444445</v>
          </cell>
          <cell r="H190" t="str">
            <v>000m30s</v>
          </cell>
          <cell r="I190" t="str">
            <v xml:space="preserve">[SORPRESA,SORPRESA] {AVANCE PROGRAMACION} * </v>
          </cell>
          <cell r="J190">
            <v>8</v>
          </cell>
          <cell r="K190">
            <v>20</v>
          </cell>
          <cell r="L190" t="str">
            <v>Resto</v>
          </cell>
          <cell r="M190">
            <v>2</v>
          </cell>
          <cell r="N190" t="str">
            <v xml:space="preserve">     414.2</v>
          </cell>
          <cell r="O190">
            <v>730</v>
          </cell>
          <cell r="P190">
            <v>375</v>
          </cell>
          <cell r="Q190" t="str">
            <v xml:space="preserve">       5.4</v>
          </cell>
          <cell r="R190">
            <v>28299</v>
          </cell>
          <cell r="S190" t="str">
            <v xml:space="preserve">      77.2</v>
          </cell>
          <cell r="T190">
            <v>30</v>
          </cell>
          <cell r="U190">
            <v>28299</v>
          </cell>
        </row>
        <row r="191">
          <cell r="B191" t="str">
            <v xml:space="preserve">PORT AVENTURA/P.ATRAC                                      </v>
          </cell>
          <cell r="C191" t="str">
            <v>TV3</v>
          </cell>
          <cell r="D191" t="str">
            <v>GENERAL</v>
          </cell>
          <cell r="E191">
            <v>35508</v>
          </cell>
          <cell r="F191" t="str">
            <v>Miercoles</v>
          </cell>
          <cell r="G191">
            <v>0.60077546296296302</v>
          </cell>
          <cell r="H191" t="str">
            <v>000m30s</v>
          </cell>
          <cell r="I191" t="str">
            <v>[EL MEDI AMBIENT] * [TELENOTICIES MIGDIA]</v>
          </cell>
          <cell r="J191">
            <v>3</v>
          </cell>
          <cell r="K191">
            <v>14</v>
          </cell>
          <cell r="L191" t="str">
            <v>Resto</v>
          </cell>
          <cell r="M191">
            <v>0.9</v>
          </cell>
          <cell r="N191" t="str">
            <v xml:space="preserve">     415.1</v>
          </cell>
          <cell r="O191">
            <v>319</v>
          </cell>
          <cell r="P191">
            <v>675</v>
          </cell>
          <cell r="Q191" t="str">
            <v xml:space="preserve">       5.4</v>
          </cell>
          <cell r="R191">
            <v>28301</v>
          </cell>
          <cell r="S191" t="str">
            <v xml:space="preserve">      77.2</v>
          </cell>
          <cell r="T191">
            <v>30</v>
          </cell>
          <cell r="U191">
            <v>28301</v>
          </cell>
        </row>
        <row r="192">
          <cell r="B192" t="str">
            <v xml:space="preserve">PORT AVENTURA/P.ATRAC                                      </v>
          </cell>
          <cell r="C192" t="str">
            <v>ETB2</v>
          </cell>
          <cell r="D192" t="str">
            <v>GENERAL</v>
          </cell>
          <cell r="E192">
            <v>35508</v>
          </cell>
          <cell r="F192" t="str">
            <v>Miercoles</v>
          </cell>
          <cell r="G192">
            <v>0.92040509259259251</v>
          </cell>
          <cell r="H192" t="str">
            <v>000m30s</v>
          </cell>
          <cell r="I192" t="str">
            <v>[EL TIEMPO LO DIRA] {(P)ETB DE MODA} * {AVANCE PROGRAMACION}</v>
          </cell>
          <cell r="J192">
            <v>12</v>
          </cell>
          <cell r="K192">
            <v>14</v>
          </cell>
          <cell r="L192" t="str">
            <v>Resto</v>
          </cell>
          <cell r="M192">
            <v>0.2</v>
          </cell>
          <cell r="N192" t="str">
            <v xml:space="preserve">     415.3</v>
          </cell>
          <cell r="O192">
            <v>76</v>
          </cell>
          <cell r="P192">
            <v>345</v>
          </cell>
          <cell r="Q192" t="str">
            <v xml:space="preserve">       5.4</v>
          </cell>
          <cell r="R192">
            <v>28310</v>
          </cell>
          <cell r="S192" t="str">
            <v xml:space="preserve">      77.2</v>
          </cell>
          <cell r="T192">
            <v>30</v>
          </cell>
          <cell r="U192">
            <v>28310</v>
          </cell>
        </row>
        <row r="193">
          <cell r="B193" t="str">
            <v xml:space="preserve">PORT AVENTURA/P.ATRAC                                      </v>
          </cell>
          <cell r="C193" t="str">
            <v>TVM</v>
          </cell>
          <cell r="D193" t="str">
            <v>GENERAL</v>
          </cell>
          <cell r="E193">
            <v>35508</v>
          </cell>
          <cell r="F193" t="str">
            <v>Miercoles</v>
          </cell>
          <cell r="G193">
            <v>0.57995370370370369</v>
          </cell>
          <cell r="H193" t="str">
            <v>000m30s</v>
          </cell>
          <cell r="I193" t="str">
            <v>[LOS PITUFOS] * [AVANCE PROGRAMACION]</v>
          </cell>
          <cell r="J193">
            <v>8</v>
          </cell>
          <cell r="K193">
            <v>13</v>
          </cell>
          <cell r="L193" t="str">
            <v>Resto</v>
          </cell>
          <cell r="M193">
            <v>0.3</v>
          </cell>
          <cell r="N193" t="str">
            <v xml:space="preserve">     415.6</v>
          </cell>
          <cell r="O193">
            <v>108</v>
          </cell>
          <cell r="P193">
            <v>413</v>
          </cell>
          <cell r="Q193" t="str">
            <v xml:space="preserve">       5.4</v>
          </cell>
          <cell r="R193">
            <v>28310</v>
          </cell>
          <cell r="S193" t="str">
            <v xml:space="preserve">      77.2</v>
          </cell>
          <cell r="T193">
            <v>30</v>
          </cell>
          <cell r="U193">
            <v>28310</v>
          </cell>
        </row>
        <row r="194">
          <cell r="B194" t="str">
            <v xml:space="preserve">PORT AVENTURA/P.ATRAC                                      </v>
          </cell>
          <cell r="C194" t="str">
            <v>TVM</v>
          </cell>
          <cell r="D194" t="str">
            <v>GENERAL</v>
          </cell>
          <cell r="E194">
            <v>35508</v>
          </cell>
          <cell r="F194" t="str">
            <v>Miercoles</v>
          </cell>
          <cell r="G194">
            <v>0.92991898148148155</v>
          </cell>
          <cell r="H194" t="str">
            <v>000m30s</v>
          </cell>
          <cell r="I194" t="str">
            <v>[POR QUE?]  * {AVANCE PROGRAMACION}</v>
          </cell>
          <cell r="J194">
            <v>13</v>
          </cell>
          <cell r="K194">
            <v>17</v>
          </cell>
          <cell r="L194" t="str">
            <v>Resto</v>
          </cell>
          <cell r="M194">
            <v>0.4</v>
          </cell>
          <cell r="N194" t="str">
            <v xml:space="preserve">     416.0</v>
          </cell>
          <cell r="O194">
            <v>155</v>
          </cell>
          <cell r="P194">
            <v>1035</v>
          </cell>
          <cell r="Q194" t="str">
            <v xml:space="preserve">       5.4</v>
          </cell>
          <cell r="R194">
            <v>28317</v>
          </cell>
          <cell r="S194" t="str">
            <v xml:space="preserve">      77.2</v>
          </cell>
          <cell r="T194">
            <v>30</v>
          </cell>
          <cell r="U194">
            <v>28317</v>
          </cell>
        </row>
        <row r="195">
          <cell r="B195" t="str">
            <v xml:space="preserve">PORT AVENTURA/P.ATRAC                                      </v>
          </cell>
          <cell r="C195" t="str">
            <v>T5</v>
          </cell>
          <cell r="D195" t="str">
            <v>GENERAL</v>
          </cell>
          <cell r="E195">
            <v>35509</v>
          </cell>
          <cell r="F195" t="str">
            <v>Jueves</v>
          </cell>
          <cell r="G195">
            <v>1.0319675925925926</v>
          </cell>
          <cell r="H195" t="str">
            <v>000m30s</v>
          </cell>
          <cell r="I195" t="str">
            <v>[ESTA NOCHE CRUZAMOS M] {AVANCE PROGRAMACION} * {AVANCE PROGRAMACION}</v>
          </cell>
          <cell r="J195">
            <v>2</v>
          </cell>
          <cell r="K195">
            <v>21</v>
          </cell>
          <cell r="L195" t="str">
            <v>Segunda</v>
          </cell>
          <cell r="M195">
            <v>3.1</v>
          </cell>
          <cell r="N195" t="str">
            <v xml:space="preserve">     419.1</v>
          </cell>
          <cell r="O195">
            <v>1135</v>
          </cell>
          <cell r="P195">
            <v>938</v>
          </cell>
          <cell r="Q195" t="str">
            <v xml:space="preserve">       5.4</v>
          </cell>
          <cell r="R195">
            <v>28385</v>
          </cell>
          <cell r="S195" t="str">
            <v xml:space="preserve">      77.4</v>
          </cell>
          <cell r="T195">
            <v>30</v>
          </cell>
          <cell r="U195">
            <v>28385</v>
          </cell>
        </row>
        <row r="196">
          <cell r="B196" t="str">
            <v xml:space="preserve">PORT AVENTURA/P.ATRAC                                      </v>
          </cell>
          <cell r="C196" t="str">
            <v>A3</v>
          </cell>
          <cell r="D196" t="str">
            <v>GENERAL</v>
          </cell>
          <cell r="E196">
            <v>35509</v>
          </cell>
          <cell r="F196" t="str">
            <v>Jueves</v>
          </cell>
          <cell r="G196">
            <v>0.73879629629629628</v>
          </cell>
          <cell r="H196" t="str">
            <v>000m30s</v>
          </cell>
          <cell r="I196" t="str">
            <v>[TELECINE] {LA TIENDA EN CASA} * {AVANCE PROGRAMACION}</v>
          </cell>
          <cell r="J196">
            <v>11</v>
          </cell>
          <cell r="K196">
            <v>19</v>
          </cell>
          <cell r="L196" t="str">
            <v>Resto</v>
          </cell>
          <cell r="M196">
            <v>3.5</v>
          </cell>
          <cell r="N196" t="str">
            <v xml:space="preserve">     422.6</v>
          </cell>
          <cell r="O196">
            <v>1290</v>
          </cell>
          <cell r="P196">
            <v>1005</v>
          </cell>
          <cell r="Q196" t="str">
            <v xml:space="preserve">       5.4</v>
          </cell>
          <cell r="R196">
            <v>28460</v>
          </cell>
          <cell r="S196" t="str">
            <v xml:space="preserve">      77.6</v>
          </cell>
          <cell r="T196">
            <v>30</v>
          </cell>
          <cell r="U196">
            <v>28460</v>
          </cell>
        </row>
        <row r="197">
          <cell r="B197" t="str">
            <v xml:space="preserve">PORT AVENTURA/P.ATRAC                                      </v>
          </cell>
          <cell r="C197" t="str">
            <v>C9</v>
          </cell>
          <cell r="D197" t="str">
            <v>GENERAL</v>
          </cell>
          <cell r="E197">
            <v>35509</v>
          </cell>
          <cell r="F197" t="str">
            <v>Jueves</v>
          </cell>
          <cell r="G197">
            <v>0.79863425925925924</v>
          </cell>
          <cell r="H197" t="str">
            <v>000m30s</v>
          </cell>
          <cell r="I197" t="str">
            <v>[AVANCE PROGRAMACION] * [AVANCE PROGRAMACION]</v>
          </cell>
          <cell r="J197">
            <v>3</v>
          </cell>
          <cell r="K197">
            <v>17</v>
          </cell>
          <cell r="L197" t="str">
            <v>Resto</v>
          </cell>
          <cell r="M197">
            <v>0.2</v>
          </cell>
          <cell r="N197" t="str">
            <v xml:space="preserve">     422.8</v>
          </cell>
          <cell r="O197">
            <v>69</v>
          </cell>
          <cell r="P197">
            <v>113</v>
          </cell>
          <cell r="Q197" t="str">
            <v xml:space="preserve">       5.4</v>
          </cell>
          <cell r="R197">
            <v>28470</v>
          </cell>
          <cell r="S197" t="str">
            <v xml:space="preserve">      77.7</v>
          </cell>
          <cell r="T197">
            <v>30</v>
          </cell>
          <cell r="U197">
            <v>28470</v>
          </cell>
        </row>
        <row r="198">
          <cell r="B198" t="str">
            <v xml:space="preserve">PORT AVENTURA/P.ATRAC                                      </v>
          </cell>
          <cell r="C198" t="str">
            <v>ETB2</v>
          </cell>
          <cell r="D198" t="str">
            <v>GENERAL</v>
          </cell>
          <cell r="E198">
            <v>35509</v>
          </cell>
          <cell r="F198" t="str">
            <v>Jueves</v>
          </cell>
          <cell r="G198">
            <v>0.63752314814814814</v>
          </cell>
          <cell r="H198" t="str">
            <v>000m30s</v>
          </cell>
          <cell r="I198" t="str">
            <v xml:space="preserve">[TELEBERRI 1] {BOLSA} * </v>
          </cell>
          <cell r="J198">
            <v>3</v>
          </cell>
          <cell r="K198">
            <v>5</v>
          </cell>
          <cell r="L198" t="str">
            <v>Resto</v>
          </cell>
          <cell r="M198">
            <v>0.3</v>
          </cell>
          <cell r="N198" t="str">
            <v xml:space="preserve">     423.1</v>
          </cell>
          <cell r="O198">
            <v>122</v>
          </cell>
          <cell r="P198">
            <v>195</v>
          </cell>
          <cell r="Q198" t="str">
            <v xml:space="preserve">       5.4</v>
          </cell>
          <cell r="R198">
            <v>28498</v>
          </cell>
          <cell r="S198" t="str">
            <v xml:space="preserve">      77.7</v>
          </cell>
          <cell r="T198">
            <v>30</v>
          </cell>
          <cell r="U198">
            <v>28498</v>
          </cell>
        </row>
        <row r="199">
          <cell r="B199" t="str">
            <v xml:space="preserve">PORT AVENTURA/P.ATRAC                                      </v>
          </cell>
          <cell r="C199" t="str">
            <v>TVM</v>
          </cell>
          <cell r="D199" t="str">
            <v>GENERAL</v>
          </cell>
          <cell r="E199">
            <v>35509</v>
          </cell>
          <cell r="F199" t="str">
            <v>Jueves</v>
          </cell>
          <cell r="G199">
            <v>0.89552083333333332</v>
          </cell>
          <cell r="H199" t="str">
            <v>000m30s</v>
          </cell>
          <cell r="I199" t="str">
            <v>[TELENOTICIAS 2] * [MR.BEAN]</v>
          </cell>
          <cell r="J199">
            <v>2</v>
          </cell>
          <cell r="K199">
            <v>2</v>
          </cell>
          <cell r="L199" t="str">
            <v>Ultima</v>
          </cell>
          <cell r="M199">
            <v>0.6</v>
          </cell>
          <cell r="N199" t="str">
            <v xml:space="preserve">     423.7</v>
          </cell>
          <cell r="O199">
            <v>235</v>
          </cell>
          <cell r="P199">
            <v>1035</v>
          </cell>
          <cell r="Q199" t="str">
            <v xml:space="preserve">       5.4</v>
          </cell>
          <cell r="R199">
            <v>28510</v>
          </cell>
          <cell r="S199" t="str">
            <v xml:space="preserve">      77.8</v>
          </cell>
          <cell r="T199">
            <v>30</v>
          </cell>
          <cell r="U199">
            <v>28510</v>
          </cell>
        </row>
        <row r="200">
          <cell r="B200" t="str">
            <v xml:space="preserve">PORT AVENTURA/P.ATRAC                                      </v>
          </cell>
          <cell r="C200" t="str">
            <v>A3</v>
          </cell>
          <cell r="D200" t="str">
            <v>GENERAL</v>
          </cell>
          <cell r="E200">
            <v>35510</v>
          </cell>
          <cell r="F200" t="str">
            <v>Viernes</v>
          </cell>
          <cell r="G200">
            <v>1.0195601851851852</v>
          </cell>
          <cell r="H200" t="str">
            <v>000m30s</v>
          </cell>
          <cell r="I200" t="str">
            <v>[EFECTO F]  * {AVANCE PROGRAMACION}</v>
          </cell>
          <cell r="J200">
            <v>16</v>
          </cell>
          <cell r="K200">
            <v>20</v>
          </cell>
          <cell r="L200" t="str">
            <v>Resto</v>
          </cell>
          <cell r="M200">
            <v>2.4</v>
          </cell>
          <cell r="N200" t="str">
            <v xml:space="preserve">     426.1</v>
          </cell>
          <cell r="O200">
            <v>869</v>
          </cell>
          <cell r="P200">
            <v>825</v>
          </cell>
          <cell r="Q200" t="str">
            <v xml:space="preserve">       5.5</v>
          </cell>
          <cell r="R200">
            <v>28553</v>
          </cell>
          <cell r="S200" t="str">
            <v xml:space="preserve">      77.9</v>
          </cell>
          <cell r="T200">
            <v>30</v>
          </cell>
          <cell r="U200">
            <v>28553</v>
          </cell>
        </row>
        <row r="201">
          <cell r="B201" t="str">
            <v xml:space="preserve">PORT AVENTURA/P.ATRAC                                      </v>
          </cell>
          <cell r="C201" t="str">
            <v>TVE1</v>
          </cell>
          <cell r="D201" t="str">
            <v>GENERAL</v>
          </cell>
          <cell r="E201">
            <v>35536</v>
          </cell>
          <cell r="F201" t="str">
            <v>Miercoles</v>
          </cell>
          <cell r="G201">
            <v>0.989375</v>
          </cell>
          <cell r="H201" t="str">
            <v>000m30s</v>
          </cell>
          <cell r="I201" t="str">
            <v>[PRIMAVERA...TELE ALTE] {AVANCE PROGRAMACION} * {EMISION REGIONAL}</v>
          </cell>
          <cell r="J201">
            <v>13</v>
          </cell>
          <cell r="K201">
            <v>18</v>
          </cell>
          <cell r="L201" t="str">
            <v>Resto</v>
          </cell>
          <cell r="M201">
            <v>4.5</v>
          </cell>
          <cell r="N201" t="str">
            <v xml:space="preserve">     430.6</v>
          </cell>
          <cell r="O201">
            <v>1637</v>
          </cell>
          <cell r="P201">
            <v>5400</v>
          </cell>
          <cell r="Q201" t="str">
            <v xml:space="preserve">       5.5</v>
          </cell>
          <cell r="R201">
            <v>28695</v>
          </cell>
          <cell r="S201" t="str">
            <v xml:space="preserve">      78.3</v>
          </cell>
          <cell r="T201">
            <v>30</v>
          </cell>
          <cell r="U201">
            <v>28695</v>
          </cell>
        </row>
        <row r="202">
          <cell r="B202" t="str">
            <v xml:space="preserve">PORT AVENTURA/P.ATRAC                                      </v>
          </cell>
          <cell r="C202" t="str">
            <v>T5</v>
          </cell>
          <cell r="D202" t="str">
            <v>GENERAL</v>
          </cell>
          <cell r="E202">
            <v>35536</v>
          </cell>
          <cell r="F202" t="str">
            <v>Miercoles</v>
          </cell>
          <cell r="G202">
            <v>0.9056481481481482</v>
          </cell>
          <cell r="H202" t="str">
            <v>000m30s</v>
          </cell>
          <cell r="I202" t="str">
            <v>[AVANCE PROGRAMACION] * [CINE]</v>
          </cell>
          <cell r="J202">
            <v>15</v>
          </cell>
          <cell r="K202">
            <v>17</v>
          </cell>
          <cell r="L202" t="str">
            <v>Resto</v>
          </cell>
          <cell r="M202">
            <v>5.7</v>
          </cell>
          <cell r="N202" t="str">
            <v xml:space="preserve">     436.2</v>
          </cell>
          <cell r="O202">
            <v>2074</v>
          </cell>
          <cell r="P202">
            <v>2850</v>
          </cell>
          <cell r="Q202" t="str">
            <v xml:space="preserve">       5.5</v>
          </cell>
          <cell r="R202">
            <v>28862</v>
          </cell>
          <cell r="S202" t="str">
            <v xml:space="preserve">      78.7</v>
          </cell>
          <cell r="T202">
            <v>30</v>
          </cell>
          <cell r="U202">
            <v>28862</v>
          </cell>
        </row>
        <row r="203">
          <cell r="B203" t="str">
            <v xml:space="preserve">PORT AVENTURA/P.ATRAC                                      </v>
          </cell>
          <cell r="C203" t="str">
            <v>TV3</v>
          </cell>
          <cell r="D203" t="str">
            <v>GENERAL</v>
          </cell>
          <cell r="E203">
            <v>35536</v>
          </cell>
          <cell r="F203" t="str">
            <v>Miercoles</v>
          </cell>
          <cell r="G203">
            <v>0.87206018518518524</v>
          </cell>
          <cell r="H203" t="str">
            <v>000m30s</v>
          </cell>
          <cell r="I203" t="str">
            <v>[TELENOTICIES VESPRE]  * {AVANCE PROGRAMACION}</v>
          </cell>
          <cell r="J203">
            <v>3</v>
          </cell>
          <cell r="K203">
            <v>10</v>
          </cell>
          <cell r="L203" t="str">
            <v>Resto</v>
          </cell>
          <cell r="M203">
            <v>1.2</v>
          </cell>
          <cell r="N203" t="str">
            <v xml:space="preserve">     437.5</v>
          </cell>
          <cell r="O203">
            <v>456</v>
          </cell>
          <cell r="P203">
            <v>1800</v>
          </cell>
          <cell r="Q203" t="str">
            <v xml:space="preserve">       5.6</v>
          </cell>
          <cell r="R203">
            <v>28890</v>
          </cell>
          <cell r="S203" t="str">
            <v xml:space="preserve">      78.8</v>
          </cell>
          <cell r="T203">
            <v>30</v>
          </cell>
          <cell r="U203">
            <v>28890</v>
          </cell>
        </row>
        <row r="204">
          <cell r="B204" t="str">
            <v xml:space="preserve">PORT AVENTURA/P.ATRAC                                      </v>
          </cell>
          <cell r="C204" t="str">
            <v>TV3</v>
          </cell>
          <cell r="D204" t="str">
            <v>GENERAL</v>
          </cell>
          <cell r="E204">
            <v>35536</v>
          </cell>
          <cell r="F204" t="str">
            <v>Miercoles</v>
          </cell>
          <cell r="G204">
            <v>0.90074074074074073</v>
          </cell>
          <cell r="H204" t="str">
            <v>000m30s</v>
          </cell>
          <cell r="I204" t="str">
            <v>[EL SHOW DE LA DIANA]  * {AVANCE PROGRAMACION}</v>
          </cell>
          <cell r="J204">
            <v>6</v>
          </cell>
          <cell r="K204">
            <v>13</v>
          </cell>
          <cell r="L204" t="str">
            <v>Resto</v>
          </cell>
          <cell r="M204">
            <v>1.6</v>
          </cell>
          <cell r="N204" t="str">
            <v xml:space="preserve">     439.1</v>
          </cell>
          <cell r="O204">
            <v>592</v>
          </cell>
          <cell r="P204">
            <v>1650</v>
          </cell>
          <cell r="Q204" t="str">
            <v xml:space="preserve">       5.6</v>
          </cell>
          <cell r="R204">
            <v>28942</v>
          </cell>
          <cell r="S204" t="str">
            <v xml:space="preserve">      79.0</v>
          </cell>
          <cell r="T204">
            <v>30</v>
          </cell>
          <cell r="U204">
            <v>28942</v>
          </cell>
        </row>
        <row r="205">
          <cell r="B205" t="str">
            <v xml:space="preserve">PORT AVENTURA/P.ATRAC                                      </v>
          </cell>
          <cell r="C205" t="str">
            <v>C9</v>
          </cell>
          <cell r="D205" t="str">
            <v>GENERAL</v>
          </cell>
          <cell r="E205">
            <v>35536</v>
          </cell>
          <cell r="F205" t="str">
            <v>Miercoles</v>
          </cell>
          <cell r="G205">
            <v>0.86078703703703707</v>
          </cell>
          <cell r="H205" t="str">
            <v>000m30s</v>
          </cell>
          <cell r="I205" t="str">
            <v>[NOTICIES 9:2] {AVANCE PROGRAMACION} * {PANORAMA}</v>
          </cell>
          <cell r="J205">
            <v>6</v>
          </cell>
          <cell r="K205">
            <v>17</v>
          </cell>
          <cell r="L205" t="str">
            <v>Resto</v>
          </cell>
          <cell r="M205">
            <v>0.2</v>
          </cell>
          <cell r="N205" t="str">
            <v xml:space="preserve">     439.3</v>
          </cell>
          <cell r="O205">
            <v>88</v>
          </cell>
          <cell r="P205">
            <v>450</v>
          </cell>
          <cell r="Q205" t="str">
            <v xml:space="preserve">       5.6</v>
          </cell>
          <cell r="R205">
            <v>28951</v>
          </cell>
          <cell r="S205" t="str">
            <v xml:space="preserve">      79.0</v>
          </cell>
          <cell r="T205">
            <v>30</v>
          </cell>
          <cell r="U205">
            <v>28951</v>
          </cell>
        </row>
        <row r="206">
          <cell r="B206" t="str">
            <v xml:space="preserve">PORT AVENTURA/P.ATRAC                                      </v>
          </cell>
          <cell r="C206" t="str">
            <v>C9</v>
          </cell>
          <cell r="D206" t="str">
            <v>GENERAL</v>
          </cell>
          <cell r="E206">
            <v>35536</v>
          </cell>
          <cell r="F206" t="str">
            <v>Miercoles</v>
          </cell>
          <cell r="G206">
            <v>0.96856481481481482</v>
          </cell>
          <cell r="H206" t="str">
            <v>000m30s</v>
          </cell>
          <cell r="I206" t="str">
            <v>[CINE] {AVANCE PROGRAMACION} * {AVANCE PROGRAMACION}</v>
          </cell>
          <cell r="J206">
            <v>5</v>
          </cell>
          <cell r="K206">
            <v>15</v>
          </cell>
          <cell r="L206" t="str">
            <v>Resto</v>
          </cell>
          <cell r="M206">
            <v>0.4</v>
          </cell>
          <cell r="N206" t="str">
            <v xml:space="preserve">     439.7</v>
          </cell>
          <cell r="O206">
            <v>130</v>
          </cell>
          <cell r="P206">
            <v>600</v>
          </cell>
          <cell r="Q206" t="str">
            <v xml:space="preserve">       5.6</v>
          </cell>
          <cell r="R206">
            <v>28951</v>
          </cell>
          <cell r="S206" t="str">
            <v xml:space="preserve">      79.0</v>
          </cell>
          <cell r="T206">
            <v>30</v>
          </cell>
          <cell r="U206">
            <v>28951</v>
          </cell>
        </row>
        <row r="207">
          <cell r="B207" t="str">
            <v xml:space="preserve">PORT AVENTURA/P.ATRAC                                      </v>
          </cell>
          <cell r="C207" t="str">
            <v>ETB2</v>
          </cell>
          <cell r="D207" t="str">
            <v>GENERAL</v>
          </cell>
          <cell r="E207">
            <v>35536</v>
          </cell>
          <cell r="F207" t="str">
            <v>Miercoles</v>
          </cell>
          <cell r="G207">
            <v>0.92281250000000004</v>
          </cell>
          <cell r="H207" t="str">
            <v>000m30s</v>
          </cell>
          <cell r="I207" t="str">
            <v>[EL TIEMPO LO DIRA] {AVANCE PROGRAMACION} * {AVANCE PROGRAMACION}</v>
          </cell>
          <cell r="J207">
            <v>9</v>
          </cell>
          <cell r="K207">
            <v>13</v>
          </cell>
          <cell r="L207" t="str">
            <v>Resto</v>
          </cell>
          <cell r="M207">
            <v>0.2</v>
          </cell>
          <cell r="N207" t="str">
            <v xml:space="preserve">     439.9</v>
          </cell>
          <cell r="O207">
            <v>66</v>
          </cell>
          <cell r="P207">
            <v>345</v>
          </cell>
          <cell r="Q207" t="str">
            <v xml:space="preserve">       5.6</v>
          </cell>
          <cell r="R207">
            <v>28971</v>
          </cell>
          <cell r="S207" t="str">
            <v xml:space="preserve">      79.0</v>
          </cell>
          <cell r="T207">
            <v>30</v>
          </cell>
          <cell r="U207">
            <v>28971</v>
          </cell>
        </row>
        <row r="208">
          <cell r="B208" t="str">
            <v xml:space="preserve">PORT AVENTURA/P.ATRAC                                      </v>
          </cell>
          <cell r="C208" t="str">
            <v>ETB2</v>
          </cell>
          <cell r="D208" t="str">
            <v>GENERAL</v>
          </cell>
          <cell r="E208">
            <v>35536</v>
          </cell>
          <cell r="F208" t="str">
            <v>Miercoles</v>
          </cell>
          <cell r="G208">
            <v>0.95180555555555557</v>
          </cell>
          <cell r="H208" t="str">
            <v>000m30s</v>
          </cell>
          <cell r="I208" t="str">
            <v>[EL TIEMPO LO DIRA] {AVANCE PROGRAMACION} * {AVANCE PROGRAMACION}</v>
          </cell>
          <cell r="J208">
            <v>13</v>
          </cell>
          <cell r="K208">
            <v>19</v>
          </cell>
          <cell r="L208" t="str">
            <v>Resto</v>
          </cell>
          <cell r="M208">
            <v>0.2</v>
          </cell>
          <cell r="N208" t="str">
            <v xml:space="preserve">     440.1</v>
          </cell>
          <cell r="O208">
            <v>74</v>
          </cell>
          <cell r="P208">
            <v>345</v>
          </cell>
          <cell r="Q208" t="str">
            <v xml:space="preserve">       5.6</v>
          </cell>
          <cell r="R208">
            <v>28975</v>
          </cell>
          <cell r="S208" t="str">
            <v xml:space="preserve">      79.0</v>
          </cell>
          <cell r="T208">
            <v>30</v>
          </cell>
          <cell r="U208">
            <v>28975</v>
          </cell>
        </row>
        <row r="209">
          <cell r="B209" t="str">
            <v xml:space="preserve">PORT AVENTURA/P.ATRAC                                      </v>
          </cell>
          <cell r="C209" t="str">
            <v>TVM</v>
          </cell>
          <cell r="D209" t="str">
            <v>GENERAL</v>
          </cell>
          <cell r="E209">
            <v>35536</v>
          </cell>
          <cell r="F209" t="str">
            <v>Miercoles</v>
          </cell>
          <cell r="G209">
            <v>0.97078703703703706</v>
          </cell>
          <cell r="H209" t="str">
            <v>000m30s</v>
          </cell>
          <cell r="I209" t="str">
            <v>[POR QUE?] {AVANCE PROGRAMACION} * {AVANCE PROGRAMACION}</v>
          </cell>
          <cell r="J209">
            <v>15</v>
          </cell>
          <cell r="K209">
            <v>21</v>
          </cell>
          <cell r="L209" t="str">
            <v>Resto</v>
          </cell>
          <cell r="M209">
            <v>0.3</v>
          </cell>
          <cell r="N209" t="str">
            <v xml:space="preserve">     440.4</v>
          </cell>
          <cell r="O209">
            <v>117</v>
          </cell>
          <cell r="P209">
            <v>1035</v>
          </cell>
          <cell r="Q209" t="str">
            <v xml:space="preserve">       5.6</v>
          </cell>
          <cell r="R209">
            <v>28995</v>
          </cell>
          <cell r="S209" t="str">
            <v xml:space="preserve">      79.1</v>
          </cell>
          <cell r="T209">
            <v>30</v>
          </cell>
          <cell r="U209">
            <v>28995</v>
          </cell>
        </row>
        <row r="210">
          <cell r="B210" t="str">
            <v xml:space="preserve">PORT AVENTURA/P.ATRAC                                      </v>
          </cell>
          <cell r="C210" t="str">
            <v>TVE1</v>
          </cell>
          <cell r="D210" t="str">
            <v>GENERAL</v>
          </cell>
          <cell r="E210">
            <v>35537</v>
          </cell>
          <cell r="F210" t="str">
            <v>Jueves</v>
          </cell>
          <cell r="G210">
            <v>0.6066435185185185</v>
          </cell>
          <cell r="H210" t="str">
            <v>000m30s</v>
          </cell>
          <cell r="I210" t="str">
            <v>[PROGRAMACION REGIONAL] {AVANCE PROGRAMACION} * {AVANCE PROGRAMACION}</v>
          </cell>
          <cell r="J210">
            <v>10</v>
          </cell>
          <cell r="K210">
            <v>12</v>
          </cell>
          <cell r="L210" t="str">
            <v>Resto</v>
          </cell>
          <cell r="M210">
            <v>5.5</v>
          </cell>
          <cell r="N210" t="str">
            <v xml:space="preserve">     445.9</v>
          </cell>
          <cell r="O210">
            <v>2022</v>
          </cell>
          <cell r="P210">
            <v>1800</v>
          </cell>
          <cell r="Q210" t="str">
            <v xml:space="preserve">       5.6</v>
          </cell>
          <cell r="R210">
            <v>29111</v>
          </cell>
          <cell r="S210" t="str">
            <v xml:space="preserve">      79.4</v>
          </cell>
          <cell r="T210">
            <v>30</v>
          </cell>
          <cell r="U210">
            <v>29111</v>
          </cell>
        </row>
        <row r="211">
          <cell r="B211" t="str">
            <v xml:space="preserve">PORT AVENTURA/P.ATRAC                                      </v>
          </cell>
          <cell r="C211" t="str">
            <v>TVE1</v>
          </cell>
          <cell r="D211" t="str">
            <v>GENERAL</v>
          </cell>
          <cell r="E211">
            <v>35537</v>
          </cell>
          <cell r="F211" t="str">
            <v>Jueves</v>
          </cell>
          <cell r="G211">
            <v>0.62350694444444443</v>
          </cell>
          <cell r="H211" t="str">
            <v>000m30s</v>
          </cell>
          <cell r="I211" t="str">
            <v>[PROGRAMACION REGIONAL] * [AVANCE PROGRAMACION]</v>
          </cell>
          <cell r="J211">
            <v>9</v>
          </cell>
          <cell r="K211">
            <v>14</v>
          </cell>
          <cell r="L211" t="str">
            <v>Resto</v>
          </cell>
          <cell r="M211">
            <v>5.2</v>
          </cell>
          <cell r="N211" t="str">
            <v xml:space="preserve">     451.1</v>
          </cell>
          <cell r="O211">
            <v>1893</v>
          </cell>
          <cell r="P211">
            <v>1800</v>
          </cell>
          <cell r="Q211" t="str">
            <v xml:space="preserve">       5.7</v>
          </cell>
          <cell r="R211">
            <v>28936</v>
          </cell>
          <cell r="S211" t="str">
            <v xml:space="preserve">      78.9</v>
          </cell>
          <cell r="T211">
            <v>30</v>
          </cell>
          <cell r="U211">
            <v>28936</v>
          </cell>
        </row>
        <row r="212">
          <cell r="B212" t="str">
            <v xml:space="preserve">PORT AVENTURA/P.ATRAC                                      </v>
          </cell>
          <cell r="C212" t="str">
            <v>TVE1</v>
          </cell>
          <cell r="D212" t="str">
            <v>GENERAL</v>
          </cell>
          <cell r="E212">
            <v>35537</v>
          </cell>
          <cell r="F212" t="str">
            <v>Jueves</v>
          </cell>
          <cell r="G212">
            <v>0.87385416666666671</v>
          </cell>
          <cell r="H212" t="str">
            <v>000m30s</v>
          </cell>
          <cell r="I212" t="str">
            <v>[GENTE] * [TELEDIARIO 2]</v>
          </cell>
          <cell r="J212">
            <v>11</v>
          </cell>
          <cell r="K212">
            <v>15</v>
          </cell>
          <cell r="L212" t="str">
            <v>Resto</v>
          </cell>
          <cell r="M212">
            <v>6</v>
          </cell>
          <cell r="N212" t="str">
            <v xml:space="preserve">     457.0</v>
          </cell>
          <cell r="O212">
            <v>2187</v>
          </cell>
          <cell r="P212">
            <v>2250</v>
          </cell>
          <cell r="Q212" t="str">
            <v xml:space="preserve">       5.8</v>
          </cell>
          <cell r="R212">
            <v>29064</v>
          </cell>
          <cell r="S212" t="str">
            <v xml:space="preserve">      79.3</v>
          </cell>
          <cell r="T212">
            <v>30</v>
          </cell>
          <cell r="U212">
            <v>29064</v>
          </cell>
        </row>
        <row r="213">
          <cell r="B213" t="str">
            <v xml:space="preserve">PORT AVENTURA/P.ATRAC                                      </v>
          </cell>
          <cell r="C213" t="str">
            <v>T5</v>
          </cell>
          <cell r="D213" t="str">
            <v>GENERAL</v>
          </cell>
          <cell r="E213">
            <v>35537</v>
          </cell>
          <cell r="F213" t="str">
            <v>Jueves</v>
          </cell>
          <cell r="G213">
            <v>0.54318287037037039</v>
          </cell>
          <cell r="H213" t="str">
            <v>000m30s</v>
          </cell>
          <cell r="I213" t="str">
            <v>[DIA A DIA] {LA TIENDA EN CASA} * {AVANCE PROGRAMACION}</v>
          </cell>
          <cell r="J213">
            <v>2</v>
          </cell>
          <cell r="K213">
            <v>12</v>
          </cell>
          <cell r="L213" t="str">
            <v>Segunda</v>
          </cell>
          <cell r="M213">
            <v>2.2000000000000002</v>
          </cell>
          <cell r="N213" t="str">
            <v xml:space="preserve">     459.2</v>
          </cell>
          <cell r="O213">
            <v>789</v>
          </cell>
          <cell r="P213">
            <v>368</v>
          </cell>
          <cell r="Q213" t="str">
            <v xml:space="preserve">       5.8</v>
          </cell>
          <cell r="R213">
            <v>29117</v>
          </cell>
          <cell r="S213" t="str">
            <v xml:space="preserve">      79.4</v>
          </cell>
          <cell r="T213">
            <v>30</v>
          </cell>
          <cell r="U213">
            <v>29117</v>
          </cell>
        </row>
        <row r="214">
          <cell r="B214" t="str">
            <v xml:space="preserve">PORT AVENTURA/P.ATRAC                                      </v>
          </cell>
          <cell r="C214" t="str">
            <v>A3</v>
          </cell>
          <cell r="D214" t="str">
            <v>GENERAL</v>
          </cell>
          <cell r="E214">
            <v>35537</v>
          </cell>
          <cell r="F214" t="str">
            <v>Jueves</v>
          </cell>
          <cell r="G214">
            <v>0.57023148148148151</v>
          </cell>
          <cell r="H214" t="str">
            <v>000m30s</v>
          </cell>
          <cell r="I214" t="str">
            <v>[EL EQUIPO A] {LA TIENDA EN CASA} * {AVANCE PROGRAMACION}</v>
          </cell>
          <cell r="J214">
            <v>8</v>
          </cell>
          <cell r="K214">
            <v>22</v>
          </cell>
          <cell r="L214" t="str">
            <v>Resto</v>
          </cell>
          <cell r="M214">
            <v>4.7</v>
          </cell>
          <cell r="N214" t="str">
            <v xml:space="preserve">     463.9</v>
          </cell>
          <cell r="O214">
            <v>1739</v>
          </cell>
          <cell r="P214">
            <v>825</v>
          </cell>
          <cell r="Q214" t="str">
            <v xml:space="preserve">       5.8</v>
          </cell>
          <cell r="R214">
            <v>29294</v>
          </cell>
          <cell r="S214" t="str">
            <v xml:space="preserve">      79.9</v>
          </cell>
          <cell r="T214">
            <v>30</v>
          </cell>
          <cell r="U214">
            <v>29294</v>
          </cell>
        </row>
        <row r="215">
          <cell r="B215" t="str">
            <v xml:space="preserve">PORT AVENTURA/P.ATRAC                                      </v>
          </cell>
          <cell r="C215" t="str">
            <v>A3</v>
          </cell>
          <cell r="D215" t="str">
            <v>GENERAL</v>
          </cell>
          <cell r="E215">
            <v>35537</v>
          </cell>
          <cell r="F215" t="str">
            <v>Jueves</v>
          </cell>
          <cell r="G215">
            <v>0.98047453703703702</v>
          </cell>
          <cell r="H215" t="str">
            <v>000m30s</v>
          </cell>
          <cell r="I215" t="str">
            <v>[EL PELICULON]  * {EMISION LOCAL}</v>
          </cell>
          <cell r="J215">
            <v>17</v>
          </cell>
          <cell r="K215">
            <v>20</v>
          </cell>
          <cell r="L215" t="str">
            <v>Resto</v>
          </cell>
          <cell r="M215">
            <v>4.5</v>
          </cell>
          <cell r="N215" t="str">
            <v xml:space="preserve">     468.5</v>
          </cell>
          <cell r="O215">
            <v>1664</v>
          </cell>
          <cell r="P215">
            <v>4650</v>
          </cell>
          <cell r="Q215" t="str">
            <v xml:space="preserve">       5.8</v>
          </cell>
          <cell r="R215">
            <v>29455</v>
          </cell>
          <cell r="S215" t="str">
            <v xml:space="preserve">      80.4</v>
          </cell>
          <cell r="T215">
            <v>30</v>
          </cell>
          <cell r="U215">
            <v>29455</v>
          </cell>
        </row>
        <row r="216">
          <cell r="B216" t="str">
            <v xml:space="preserve">PORT AVENTURA/P.ATRAC                                      </v>
          </cell>
          <cell r="C216" t="str">
            <v>TV3</v>
          </cell>
          <cell r="D216" t="str">
            <v>GENERAL</v>
          </cell>
          <cell r="E216">
            <v>35537</v>
          </cell>
          <cell r="F216" t="str">
            <v>Jueves</v>
          </cell>
          <cell r="G216">
            <v>0.85101851851851851</v>
          </cell>
          <cell r="H216" t="str">
            <v>000m30s</v>
          </cell>
          <cell r="I216" t="str">
            <v>[L'AGENDA L'ESPECTACLE] * [AVANCE PROGRAMACION]</v>
          </cell>
          <cell r="J216">
            <v>12</v>
          </cell>
          <cell r="K216">
            <v>21</v>
          </cell>
          <cell r="L216" t="str">
            <v>Resto</v>
          </cell>
          <cell r="M216">
            <v>0.4</v>
          </cell>
          <cell r="N216" t="str">
            <v xml:space="preserve">     468.9</v>
          </cell>
          <cell r="O216">
            <v>153</v>
          </cell>
          <cell r="P216">
            <v>675</v>
          </cell>
          <cell r="Q216" t="str">
            <v xml:space="preserve">       5.8</v>
          </cell>
          <cell r="R216">
            <v>29461</v>
          </cell>
          <cell r="S216" t="str">
            <v xml:space="preserve">      80.4</v>
          </cell>
          <cell r="T216">
            <v>30</v>
          </cell>
          <cell r="U216">
            <v>29461</v>
          </cell>
        </row>
        <row r="217">
          <cell r="B217" t="str">
            <v xml:space="preserve">PORT AVENTURA/P.ATRAC                                      </v>
          </cell>
          <cell r="C217" t="str">
            <v>TV3</v>
          </cell>
          <cell r="D217" t="str">
            <v>GENERAL</v>
          </cell>
          <cell r="E217">
            <v>35537</v>
          </cell>
          <cell r="F217" t="str">
            <v>Jueves</v>
          </cell>
          <cell r="G217">
            <v>0.93328703703703697</v>
          </cell>
          <cell r="H217" t="str">
            <v>000m30s</v>
          </cell>
          <cell r="I217" t="str">
            <v>[FUTBOL:L.ESPANYOLA]  * {LES DADES DEL PARTIT}</v>
          </cell>
          <cell r="J217">
            <v>16</v>
          </cell>
          <cell r="K217">
            <v>30</v>
          </cell>
          <cell r="L217" t="str">
            <v>Resto</v>
          </cell>
          <cell r="M217">
            <v>0.9</v>
          </cell>
          <cell r="N217" t="str">
            <v xml:space="preserve">     469.8</v>
          </cell>
          <cell r="O217">
            <v>319</v>
          </cell>
          <cell r="P217">
            <v>2250</v>
          </cell>
          <cell r="Q217" t="str">
            <v xml:space="preserve">       5.8</v>
          </cell>
          <cell r="R217">
            <v>29472</v>
          </cell>
          <cell r="S217" t="str">
            <v xml:space="preserve">      80.4</v>
          </cell>
          <cell r="T217">
            <v>30</v>
          </cell>
          <cell r="U217">
            <v>29472</v>
          </cell>
        </row>
        <row r="218">
          <cell r="B218" t="str">
            <v xml:space="preserve">PORT AVENTURA/P.ATRAC                                      </v>
          </cell>
          <cell r="C218" t="str">
            <v>C9</v>
          </cell>
          <cell r="D218" t="str">
            <v>GENERAL</v>
          </cell>
          <cell r="E218">
            <v>35537</v>
          </cell>
          <cell r="F218" t="str">
            <v>Jueves</v>
          </cell>
          <cell r="G218">
            <v>0.78927083333333325</v>
          </cell>
          <cell r="H218" t="str">
            <v>000m30s</v>
          </cell>
          <cell r="I218" t="str">
            <v xml:space="preserve">[CINE] {AVANCE PROGRAMACION} * </v>
          </cell>
          <cell r="J218">
            <v>4</v>
          </cell>
          <cell r="K218">
            <v>12</v>
          </cell>
          <cell r="L218" t="str">
            <v>Resto</v>
          </cell>
          <cell r="M218">
            <v>0.4</v>
          </cell>
          <cell r="N218" t="str">
            <v xml:space="preserve">     470.1</v>
          </cell>
          <cell r="O218">
            <v>129</v>
          </cell>
          <cell r="P218">
            <v>188</v>
          </cell>
          <cell r="Q218" t="str">
            <v xml:space="preserve">       5.8</v>
          </cell>
          <cell r="R218">
            <v>29476</v>
          </cell>
          <cell r="S218" t="str">
            <v xml:space="preserve">      80.4</v>
          </cell>
          <cell r="T218">
            <v>30</v>
          </cell>
          <cell r="U218">
            <v>29476</v>
          </cell>
        </row>
        <row r="219">
          <cell r="B219" t="str">
            <v xml:space="preserve">PORT AVENTURA/P.ATRAC                                      </v>
          </cell>
          <cell r="C219" t="str">
            <v>C9</v>
          </cell>
          <cell r="D219" t="str">
            <v>GENERAL</v>
          </cell>
          <cell r="E219">
            <v>35537</v>
          </cell>
          <cell r="F219" t="str">
            <v>Jueves</v>
          </cell>
          <cell r="G219">
            <v>0.80865740740740744</v>
          </cell>
          <cell r="H219" t="str">
            <v>000m30s</v>
          </cell>
          <cell r="I219" t="str">
            <v>[AVANCE PROGRAMACION] * [EL MON DE MONLEON]</v>
          </cell>
          <cell r="J219">
            <v>15</v>
          </cell>
          <cell r="K219">
            <v>15</v>
          </cell>
          <cell r="L219" t="str">
            <v>Ultima</v>
          </cell>
          <cell r="M219">
            <v>0.2</v>
          </cell>
          <cell r="N219" t="str">
            <v xml:space="preserve">     470.3</v>
          </cell>
          <cell r="O219">
            <v>78</v>
          </cell>
          <cell r="P219">
            <v>188</v>
          </cell>
          <cell r="Q219" t="str">
            <v xml:space="preserve">       5.8</v>
          </cell>
          <cell r="R219">
            <v>29477</v>
          </cell>
          <cell r="S219" t="str">
            <v xml:space="preserve">      80.4</v>
          </cell>
          <cell r="T219">
            <v>30</v>
          </cell>
          <cell r="U219">
            <v>29477</v>
          </cell>
        </row>
        <row r="220">
          <cell r="B220" t="str">
            <v xml:space="preserve">PORT AVENTURA/P.ATRAC                                      </v>
          </cell>
          <cell r="C220" t="str">
            <v>C9</v>
          </cell>
          <cell r="D220" t="str">
            <v>GENERAL</v>
          </cell>
          <cell r="E220">
            <v>35537</v>
          </cell>
          <cell r="F220" t="str">
            <v>Jueves</v>
          </cell>
          <cell r="G220">
            <v>0.89087962962962963</v>
          </cell>
          <cell r="H220" t="str">
            <v>000m30s</v>
          </cell>
          <cell r="I220" t="str">
            <v>[AVANCE PROGRAMACION] * [AVANCE PROGRAMACION]</v>
          </cell>
          <cell r="J220">
            <v>6</v>
          </cell>
          <cell r="K220">
            <v>14</v>
          </cell>
          <cell r="L220" t="str">
            <v>Resto</v>
          </cell>
          <cell r="M220">
            <v>0.7</v>
          </cell>
          <cell r="N220" t="str">
            <v xml:space="preserve">     471.0</v>
          </cell>
          <cell r="O220">
            <v>247</v>
          </cell>
          <cell r="P220">
            <v>945</v>
          </cell>
          <cell r="Q220" t="str">
            <v xml:space="preserve">       5.9</v>
          </cell>
          <cell r="R220">
            <v>29496</v>
          </cell>
          <cell r="S220" t="str">
            <v xml:space="preserve">      80.5</v>
          </cell>
          <cell r="T220">
            <v>30</v>
          </cell>
          <cell r="U220">
            <v>29496</v>
          </cell>
        </row>
        <row r="221">
          <cell r="B221" t="str">
            <v xml:space="preserve">PORT AVENTURA/P.ATRAC                                      </v>
          </cell>
          <cell r="C221" t="str">
            <v>ETB2</v>
          </cell>
          <cell r="D221" t="str">
            <v>GENERAL</v>
          </cell>
          <cell r="E221">
            <v>35537</v>
          </cell>
          <cell r="F221" t="str">
            <v>Jueves</v>
          </cell>
          <cell r="G221">
            <v>0.61836805555555563</v>
          </cell>
          <cell r="H221" t="str">
            <v>000m30s</v>
          </cell>
          <cell r="I221" t="str">
            <v>[TELEBERRI 1]  * {BOLSA}</v>
          </cell>
          <cell r="J221">
            <v>3</v>
          </cell>
          <cell r="K221">
            <v>6</v>
          </cell>
          <cell r="L221" t="str">
            <v>Resto</v>
          </cell>
          <cell r="M221">
            <v>0.5</v>
          </cell>
          <cell r="N221" t="str">
            <v xml:space="preserve">     471.5</v>
          </cell>
          <cell r="O221">
            <v>193</v>
          </cell>
          <cell r="P221">
            <v>255</v>
          </cell>
          <cell r="Q221" t="str">
            <v xml:space="preserve">       5.9</v>
          </cell>
          <cell r="R221">
            <v>29519</v>
          </cell>
          <cell r="S221" t="str">
            <v xml:space="preserve">      80.5</v>
          </cell>
          <cell r="T221">
            <v>30</v>
          </cell>
          <cell r="U221">
            <v>29519</v>
          </cell>
        </row>
        <row r="222">
          <cell r="B222" t="str">
            <v xml:space="preserve">PORT AVENTURA/P.ATRAC                                      </v>
          </cell>
          <cell r="C222" t="str">
            <v>ETB2</v>
          </cell>
          <cell r="D222" t="str">
            <v>GENERAL</v>
          </cell>
          <cell r="E222">
            <v>35537</v>
          </cell>
          <cell r="F222" t="str">
            <v>Jueves</v>
          </cell>
          <cell r="G222">
            <v>0.63825231481481481</v>
          </cell>
          <cell r="H222" t="str">
            <v>000m30s</v>
          </cell>
          <cell r="I222" t="str">
            <v xml:space="preserve">[TELEBERRI 1] {BOLSA} * </v>
          </cell>
          <cell r="J222">
            <v>4</v>
          </cell>
          <cell r="K222">
            <v>6</v>
          </cell>
          <cell r="L222" t="str">
            <v>Resto</v>
          </cell>
          <cell r="M222">
            <v>0.4</v>
          </cell>
          <cell r="N222" t="str">
            <v xml:space="preserve">     471.9</v>
          </cell>
          <cell r="O222">
            <v>147</v>
          </cell>
          <cell r="P222">
            <v>255</v>
          </cell>
          <cell r="Q222" t="str">
            <v xml:space="preserve">       5.9</v>
          </cell>
          <cell r="R222">
            <v>29526</v>
          </cell>
          <cell r="S222" t="str">
            <v xml:space="preserve">      80.5</v>
          </cell>
          <cell r="T222">
            <v>30</v>
          </cell>
          <cell r="U222">
            <v>29526</v>
          </cell>
        </row>
        <row r="223">
          <cell r="B223" t="str">
            <v xml:space="preserve">PORT AVENTURA/P.ATRAC                                      </v>
          </cell>
          <cell r="C223" t="str">
            <v>ETB2</v>
          </cell>
          <cell r="D223" t="str">
            <v>GENERAL</v>
          </cell>
          <cell r="E223">
            <v>35537</v>
          </cell>
          <cell r="F223" t="str">
            <v>Jueves</v>
          </cell>
          <cell r="G223">
            <v>0.86539351851851853</v>
          </cell>
          <cell r="H223" t="str">
            <v>000m30s</v>
          </cell>
          <cell r="I223" t="str">
            <v>[ROMPECABEZOTAS] {AVANCE PROGRAMACION} * {AVANCE PROGRAMACION}</v>
          </cell>
          <cell r="J223">
            <v>5</v>
          </cell>
          <cell r="K223">
            <v>16</v>
          </cell>
          <cell r="L223" t="str">
            <v>Resto</v>
          </cell>
          <cell r="M223">
            <v>0.6</v>
          </cell>
          <cell r="N223" t="str">
            <v xml:space="preserve">     472.5</v>
          </cell>
          <cell r="O223">
            <v>211</v>
          </cell>
          <cell r="P223">
            <v>255</v>
          </cell>
          <cell r="Q223" t="str">
            <v xml:space="preserve">       5.9</v>
          </cell>
          <cell r="R223">
            <v>29554</v>
          </cell>
          <cell r="S223" t="str">
            <v xml:space="preserve">      80.6</v>
          </cell>
          <cell r="T223">
            <v>30</v>
          </cell>
          <cell r="U223">
            <v>29554</v>
          </cell>
        </row>
        <row r="224">
          <cell r="B224" t="str">
            <v xml:space="preserve">PORT AVENTURA/P.ATRAC                                      </v>
          </cell>
          <cell r="C224" t="str">
            <v>TVM</v>
          </cell>
          <cell r="D224" t="str">
            <v>GENERAL</v>
          </cell>
          <cell r="E224">
            <v>35537</v>
          </cell>
          <cell r="F224" t="str">
            <v>Jueves</v>
          </cell>
          <cell r="G224">
            <v>0.58825231481481477</v>
          </cell>
          <cell r="H224" t="str">
            <v>000m30s</v>
          </cell>
          <cell r="I224" t="str">
            <v>[TELENOTICIAS 1] {TELENOTICIAS 1:MADRID}</v>
          </cell>
          <cell r="J224">
            <v>4</v>
          </cell>
          <cell r="K224">
            <v>8</v>
          </cell>
          <cell r="L224" t="str">
            <v>Resto</v>
          </cell>
          <cell r="M224">
            <v>0.7</v>
          </cell>
          <cell r="N224" t="str">
            <v xml:space="preserve">     473.2</v>
          </cell>
          <cell r="O224">
            <v>245</v>
          </cell>
          <cell r="P224">
            <v>413</v>
          </cell>
          <cell r="Q224" t="str">
            <v xml:space="preserve">       5.9</v>
          </cell>
          <cell r="R224">
            <v>29586</v>
          </cell>
          <cell r="S224" t="str">
            <v xml:space="preserve">      80.7</v>
          </cell>
          <cell r="T224">
            <v>30</v>
          </cell>
          <cell r="U224">
            <v>29586</v>
          </cell>
        </row>
        <row r="225">
          <cell r="B225" t="str">
            <v xml:space="preserve">PORT AVENTURA/P.ATRAC                                      </v>
          </cell>
          <cell r="C225" t="str">
            <v>TVM</v>
          </cell>
          <cell r="D225" t="str">
            <v>GENERAL</v>
          </cell>
          <cell r="E225">
            <v>35537</v>
          </cell>
          <cell r="F225" t="str">
            <v>Jueves</v>
          </cell>
          <cell r="G225">
            <v>0.68571759259259257</v>
          </cell>
          <cell r="H225" t="str">
            <v>000m30s</v>
          </cell>
          <cell r="I225" t="str">
            <v>[CINE]  * {AVANCE PROGRAMACION}</v>
          </cell>
          <cell r="J225">
            <v>2</v>
          </cell>
          <cell r="K225">
            <v>14</v>
          </cell>
          <cell r="L225" t="str">
            <v>Segunda</v>
          </cell>
          <cell r="M225">
            <v>0.5</v>
          </cell>
          <cell r="N225" t="str">
            <v xml:space="preserve">     473.7</v>
          </cell>
          <cell r="O225">
            <v>186</v>
          </cell>
          <cell r="P225">
            <v>548</v>
          </cell>
          <cell r="Q225" t="str">
            <v xml:space="preserve">       5.9</v>
          </cell>
          <cell r="R225">
            <v>29591</v>
          </cell>
          <cell r="S225" t="str">
            <v xml:space="preserve">      80.7</v>
          </cell>
          <cell r="T225">
            <v>30</v>
          </cell>
          <cell r="U225">
            <v>29591</v>
          </cell>
        </row>
        <row r="226">
          <cell r="B226" t="str">
            <v xml:space="preserve">PORT AVENTURA/P.ATRAC                                      </v>
          </cell>
          <cell r="C226" t="str">
            <v>TVM</v>
          </cell>
          <cell r="D226" t="str">
            <v>GENERAL</v>
          </cell>
          <cell r="E226">
            <v>35537</v>
          </cell>
          <cell r="F226" t="str">
            <v>Jueves</v>
          </cell>
          <cell r="G226">
            <v>0.75581018518518517</v>
          </cell>
          <cell r="H226" t="str">
            <v>000m30s</v>
          </cell>
          <cell r="I226" t="str">
            <v>[HABLANDO CON GEMMA]</v>
          </cell>
          <cell r="J226">
            <v>5</v>
          </cell>
          <cell r="K226">
            <v>14</v>
          </cell>
          <cell r="L226" t="str">
            <v>Resto</v>
          </cell>
          <cell r="M226">
            <v>0.5</v>
          </cell>
          <cell r="N226" t="str">
            <v xml:space="preserve">     474.2</v>
          </cell>
          <cell r="O226">
            <v>170</v>
          </cell>
          <cell r="P226">
            <v>548</v>
          </cell>
          <cell r="Q226" t="str">
            <v xml:space="preserve">       5.9</v>
          </cell>
          <cell r="R226">
            <v>29591</v>
          </cell>
          <cell r="S226" t="str">
            <v xml:space="preserve">      80.7</v>
          </cell>
          <cell r="T226">
            <v>30</v>
          </cell>
          <cell r="U226">
            <v>29591</v>
          </cell>
        </row>
        <row r="227">
          <cell r="B227" t="str">
            <v xml:space="preserve">PORT AVENTURA/P.ATRAC                                      </v>
          </cell>
          <cell r="C227" t="str">
            <v>TVM</v>
          </cell>
          <cell r="D227" t="str">
            <v>GENERAL</v>
          </cell>
          <cell r="E227">
            <v>35537</v>
          </cell>
          <cell r="F227" t="str">
            <v>Jueves</v>
          </cell>
          <cell r="G227">
            <v>0.81631944444444438</v>
          </cell>
          <cell r="H227" t="str">
            <v>000m30s</v>
          </cell>
          <cell r="I227" t="str">
            <v>[MADRID DIRECTO]  * {TELEPAGINA MADRID}</v>
          </cell>
          <cell r="J227">
            <v>14</v>
          </cell>
          <cell r="K227">
            <v>16</v>
          </cell>
          <cell r="L227" t="str">
            <v>Resto</v>
          </cell>
          <cell r="M227">
            <v>0.4</v>
          </cell>
          <cell r="N227" t="str">
            <v xml:space="preserve">     474.6</v>
          </cell>
          <cell r="O227">
            <v>150</v>
          </cell>
          <cell r="P227">
            <v>548</v>
          </cell>
          <cell r="Q227" t="str">
            <v xml:space="preserve">       5.9</v>
          </cell>
          <cell r="R227">
            <v>29594</v>
          </cell>
          <cell r="S227" t="str">
            <v xml:space="preserve">      80.7</v>
          </cell>
          <cell r="T227">
            <v>30</v>
          </cell>
          <cell r="U227">
            <v>29594</v>
          </cell>
        </row>
        <row r="228">
          <cell r="B228" t="str">
            <v xml:space="preserve">PORT AVENTURA/P.ATRAC                                      </v>
          </cell>
          <cell r="C228" t="str">
            <v>TVM</v>
          </cell>
          <cell r="D228" t="str">
            <v>GENERAL</v>
          </cell>
          <cell r="E228">
            <v>35537</v>
          </cell>
          <cell r="F228" t="str">
            <v>Jueves</v>
          </cell>
          <cell r="G228">
            <v>1.0245601851851853</v>
          </cell>
          <cell r="H228" t="str">
            <v>000m30s</v>
          </cell>
          <cell r="I228" t="str">
            <v>[CINE] {AVANCE PROGRAMACION} * {AVANCE PROGRAMACION}</v>
          </cell>
          <cell r="J228">
            <v>15</v>
          </cell>
          <cell r="K228">
            <v>19</v>
          </cell>
          <cell r="L228" t="str">
            <v>Resto</v>
          </cell>
          <cell r="M228">
            <v>0.3</v>
          </cell>
          <cell r="N228" t="str">
            <v xml:space="preserve">     474.9</v>
          </cell>
          <cell r="O228">
            <v>126</v>
          </cell>
          <cell r="P228">
            <v>1035</v>
          </cell>
          <cell r="Q228" t="str">
            <v xml:space="preserve">       5.9</v>
          </cell>
          <cell r="R228">
            <v>29593</v>
          </cell>
          <cell r="S228" t="str">
            <v xml:space="preserve">      80.7</v>
          </cell>
          <cell r="T228">
            <v>30</v>
          </cell>
          <cell r="U228">
            <v>29593</v>
          </cell>
        </row>
        <row r="229">
          <cell r="B229" t="str">
            <v xml:space="preserve">PORT AVENTURA/P.ATRAC                                      </v>
          </cell>
          <cell r="C229" t="str">
            <v>TVE1</v>
          </cell>
          <cell r="D229" t="str">
            <v>GENERAL</v>
          </cell>
          <cell r="E229">
            <v>35538</v>
          </cell>
          <cell r="F229" t="str">
            <v>Viernes</v>
          </cell>
          <cell r="G229">
            <v>0.62381944444444437</v>
          </cell>
          <cell r="H229" t="str">
            <v>000m30s</v>
          </cell>
          <cell r="I229" t="str">
            <v>[PROGRAMACION REGIONAL] * [AVANCE PROGRAMACION]</v>
          </cell>
          <cell r="J229">
            <v>13</v>
          </cell>
          <cell r="K229">
            <v>16</v>
          </cell>
          <cell r="L229" t="str">
            <v>Resto</v>
          </cell>
          <cell r="M229">
            <v>5.0999999999999996</v>
          </cell>
          <cell r="N229" t="str">
            <v xml:space="preserve">     480.0</v>
          </cell>
          <cell r="O229">
            <v>1873</v>
          </cell>
          <cell r="P229">
            <v>4650</v>
          </cell>
          <cell r="Q229" t="str">
            <v xml:space="preserve">       5.9</v>
          </cell>
          <cell r="R229">
            <v>29659</v>
          </cell>
          <cell r="S229" t="str">
            <v xml:space="preserve">      80.9</v>
          </cell>
          <cell r="T229">
            <v>30</v>
          </cell>
          <cell r="U229">
            <v>29659</v>
          </cell>
        </row>
        <row r="230">
          <cell r="B230" t="str">
            <v xml:space="preserve">PORT AVENTURA/P.ATRAC                                      </v>
          </cell>
          <cell r="C230" t="str">
            <v>TVE1</v>
          </cell>
          <cell r="D230" t="str">
            <v>GENERAL</v>
          </cell>
          <cell r="E230">
            <v>35538</v>
          </cell>
          <cell r="F230" t="str">
            <v>Viernes</v>
          </cell>
          <cell r="G230">
            <v>1.0009143518518517</v>
          </cell>
          <cell r="H230" t="str">
            <v>000m30s</v>
          </cell>
          <cell r="I230" t="str">
            <v>[GRACIAS POR TODO] {AVANCE PROGRAMACION} * {AVANCE PROGRAMACION}</v>
          </cell>
          <cell r="J230">
            <v>7</v>
          </cell>
          <cell r="K230">
            <v>17</v>
          </cell>
          <cell r="L230" t="str">
            <v>Resto</v>
          </cell>
          <cell r="M230">
            <v>3</v>
          </cell>
          <cell r="N230" t="str">
            <v xml:space="preserve">     483.0</v>
          </cell>
          <cell r="O230">
            <v>1083</v>
          </cell>
          <cell r="P230">
            <v>8250</v>
          </cell>
          <cell r="Q230" t="str">
            <v xml:space="preserve">       6.0</v>
          </cell>
          <cell r="R230">
            <v>29712</v>
          </cell>
          <cell r="S230" t="str">
            <v xml:space="preserve">      81.1</v>
          </cell>
          <cell r="T230">
            <v>30</v>
          </cell>
          <cell r="U230">
            <v>29712</v>
          </cell>
        </row>
        <row r="231">
          <cell r="B231" t="str">
            <v xml:space="preserve">PORT AVENTURA/P.ATRAC                                      </v>
          </cell>
          <cell r="C231" t="str">
            <v>T5</v>
          </cell>
          <cell r="D231" t="str">
            <v>GENERAL</v>
          </cell>
          <cell r="E231">
            <v>35538</v>
          </cell>
          <cell r="F231" t="str">
            <v>Viernes</v>
          </cell>
          <cell r="G231">
            <v>0.56098379629629636</v>
          </cell>
          <cell r="H231" t="str">
            <v>000m30s</v>
          </cell>
          <cell r="I231" t="str">
            <v>[DIA A DIA] {LA TIENDA EN CASA} * {AVANCE PROGRAMACION}</v>
          </cell>
          <cell r="J231">
            <v>1</v>
          </cell>
          <cell r="K231">
            <v>20</v>
          </cell>
          <cell r="L231" t="str">
            <v>Primera</v>
          </cell>
          <cell r="M231">
            <v>3.4</v>
          </cell>
          <cell r="N231" t="str">
            <v xml:space="preserve">     486.3</v>
          </cell>
          <cell r="O231">
            <v>1232</v>
          </cell>
          <cell r="P231">
            <v>368</v>
          </cell>
          <cell r="Q231" t="str">
            <v xml:space="preserve">       6.0</v>
          </cell>
          <cell r="R231">
            <v>29788</v>
          </cell>
          <cell r="S231" t="str">
            <v xml:space="preserve">      81.3</v>
          </cell>
          <cell r="T231">
            <v>30</v>
          </cell>
          <cell r="U231">
            <v>29788</v>
          </cell>
        </row>
        <row r="232">
          <cell r="B232" t="str">
            <v xml:space="preserve">PORT AVENTURA/P.ATRAC                                      </v>
          </cell>
          <cell r="C232" t="str">
            <v>T5</v>
          </cell>
          <cell r="D232" t="str">
            <v>GENERAL</v>
          </cell>
          <cell r="E232">
            <v>35538</v>
          </cell>
          <cell r="F232" t="str">
            <v>Viernes</v>
          </cell>
          <cell r="G232">
            <v>0.72630787037037037</v>
          </cell>
          <cell r="H232" t="str">
            <v>000m30s</v>
          </cell>
          <cell r="I232" t="str">
            <v xml:space="preserve">[TARDE DE CINE] {AVANCE PROGRAMACION} * </v>
          </cell>
          <cell r="J232">
            <v>22</v>
          </cell>
          <cell r="K232">
            <v>23</v>
          </cell>
          <cell r="L232" t="str">
            <v>Penultima</v>
          </cell>
          <cell r="M232">
            <v>4.5999999999999996</v>
          </cell>
          <cell r="N232" t="str">
            <v xml:space="preserve">     490.9</v>
          </cell>
          <cell r="O232">
            <v>1679</v>
          </cell>
          <cell r="P232">
            <v>1238</v>
          </cell>
          <cell r="Q232" t="str">
            <v xml:space="preserve">       6.0</v>
          </cell>
          <cell r="R232">
            <v>29893</v>
          </cell>
          <cell r="S232" t="str">
            <v xml:space="preserve">      81.5</v>
          </cell>
          <cell r="T232">
            <v>30</v>
          </cell>
          <cell r="U232">
            <v>29893</v>
          </cell>
        </row>
        <row r="233">
          <cell r="B233" t="str">
            <v xml:space="preserve">PORT AVENTURA/P.ATRAC                                      </v>
          </cell>
          <cell r="C233" t="str">
            <v>T5</v>
          </cell>
          <cell r="D233" t="str">
            <v>GENERAL</v>
          </cell>
          <cell r="E233">
            <v>35538</v>
          </cell>
          <cell r="F233" t="str">
            <v>Viernes</v>
          </cell>
          <cell r="G233">
            <v>0.99076388888888889</v>
          </cell>
          <cell r="H233" t="str">
            <v>000m30s</v>
          </cell>
          <cell r="I233" t="str">
            <v xml:space="preserve">[CINE 5 ESTRELLAS] {AVANCE PROGRAMACION} * </v>
          </cell>
          <cell r="J233">
            <v>18</v>
          </cell>
          <cell r="K233">
            <v>20</v>
          </cell>
          <cell r="L233" t="str">
            <v>Resto</v>
          </cell>
          <cell r="M233">
            <v>6.2</v>
          </cell>
          <cell r="N233" t="str">
            <v xml:space="preserve">     497.1</v>
          </cell>
          <cell r="O233">
            <v>2261</v>
          </cell>
          <cell r="P233">
            <v>5475</v>
          </cell>
          <cell r="Q233" t="str">
            <v xml:space="preserve">       6.1</v>
          </cell>
          <cell r="R233">
            <v>30054</v>
          </cell>
          <cell r="S233" t="str">
            <v xml:space="preserve">      82.0</v>
          </cell>
          <cell r="T233">
            <v>30</v>
          </cell>
          <cell r="U233">
            <v>30054</v>
          </cell>
        </row>
        <row r="234">
          <cell r="B234" t="str">
            <v xml:space="preserve">PORT AVENTURA/P.ATRAC                                      </v>
          </cell>
          <cell r="C234" t="str">
            <v>TV3</v>
          </cell>
          <cell r="D234" t="str">
            <v>GENERAL</v>
          </cell>
          <cell r="E234">
            <v>35538</v>
          </cell>
          <cell r="F234" t="str">
            <v>Viernes</v>
          </cell>
          <cell r="G234">
            <v>0.87181712962962965</v>
          </cell>
          <cell r="H234" t="str">
            <v>000m30s</v>
          </cell>
          <cell r="I234" t="str">
            <v>[TELENOTICIES VESPRE]  * {AVANCE PROGRAMACION}</v>
          </cell>
          <cell r="J234">
            <v>3</v>
          </cell>
          <cell r="K234">
            <v>13</v>
          </cell>
          <cell r="L234" t="str">
            <v>Resto</v>
          </cell>
          <cell r="M234">
            <v>1.2</v>
          </cell>
          <cell r="N234" t="str">
            <v xml:space="preserve">     498.3</v>
          </cell>
          <cell r="O234">
            <v>448</v>
          </cell>
          <cell r="P234">
            <v>1800</v>
          </cell>
          <cell r="Q234" t="str">
            <v xml:space="preserve">       6.1</v>
          </cell>
          <cell r="R234">
            <v>30075</v>
          </cell>
          <cell r="S234" t="str">
            <v xml:space="preserve">      82.0</v>
          </cell>
          <cell r="T234">
            <v>30</v>
          </cell>
          <cell r="U234">
            <v>30075</v>
          </cell>
        </row>
        <row r="235">
          <cell r="B235" t="str">
            <v xml:space="preserve">PORT AVENTURA/P.ATRAC                                      </v>
          </cell>
          <cell r="C235" t="str">
            <v>TV3</v>
          </cell>
          <cell r="D235" t="str">
            <v>GENERAL</v>
          </cell>
          <cell r="E235">
            <v>35538</v>
          </cell>
          <cell r="F235" t="str">
            <v>Viernes</v>
          </cell>
          <cell r="G235">
            <v>0.91945601851851855</v>
          </cell>
          <cell r="H235" t="str">
            <v>000m30s</v>
          </cell>
          <cell r="I235" t="str">
            <v>[FORCA BARCA]  * {NUMERO SORTEO ONCE}</v>
          </cell>
          <cell r="J235">
            <v>13</v>
          </cell>
          <cell r="K235">
            <v>19</v>
          </cell>
          <cell r="L235" t="str">
            <v>Resto</v>
          </cell>
          <cell r="M235">
            <v>1.6</v>
          </cell>
          <cell r="N235" t="str">
            <v xml:space="preserve">     499.9</v>
          </cell>
          <cell r="O235">
            <v>576</v>
          </cell>
          <cell r="P235">
            <v>1650</v>
          </cell>
          <cell r="Q235" t="str">
            <v xml:space="preserve">       6.1</v>
          </cell>
          <cell r="R235">
            <v>30127</v>
          </cell>
          <cell r="S235" t="str">
            <v xml:space="preserve">      82.2</v>
          </cell>
          <cell r="T235">
            <v>30</v>
          </cell>
          <cell r="U235">
            <v>30127</v>
          </cell>
        </row>
        <row r="236">
          <cell r="B236" t="str">
            <v xml:space="preserve">PORT AVENTURA/P.ATRAC                                      </v>
          </cell>
          <cell r="C236" t="str">
            <v>TV3</v>
          </cell>
          <cell r="D236" t="str">
            <v>GENERAL</v>
          </cell>
          <cell r="E236">
            <v>35538</v>
          </cell>
          <cell r="F236" t="str">
            <v>Viernes</v>
          </cell>
          <cell r="G236">
            <v>1.0170833333333333</v>
          </cell>
          <cell r="H236" t="str">
            <v>000m30s</v>
          </cell>
          <cell r="I236" t="str">
            <v>[PEL.LICULA]  * {AGENDA CULTURAL}</v>
          </cell>
          <cell r="J236">
            <v>19</v>
          </cell>
          <cell r="K236">
            <v>25</v>
          </cell>
          <cell r="L236" t="str">
            <v>Resto</v>
          </cell>
          <cell r="M236">
            <v>0.6</v>
          </cell>
          <cell r="N236" t="str">
            <v xml:space="preserve">     500.5</v>
          </cell>
          <cell r="O236">
            <v>226</v>
          </cell>
          <cell r="P236">
            <v>750</v>
          </cell>
          <cell r="Q236" t="str">
            <v xml:space="preserve">       6.1</v>
          </cell>
          <cell r="R236">
            <v>30134</v>
          </cell>
          <cell r="S236" t="str">
            <v xml:space="preserve">      82.2</v>
          </cell>
          <cell r="T236">
            <v>30</v>
          </cell>
          <cell r="U236">
            <v>30134</v>
          </cell>
        </row>
        <row r="237">
          <cell r="B237" t="str">
            <v xml:space="preserve">PORT AVENTURA/P.ATRAC                                      </v>
          </cell>
          <cell r="C237" t="str">
            <v>C9</v>
          </cell>
          <cell r="D237" t="str">
            <v>GENERAL</v>
          </cell>
          <cell r="E237">
            <v>35538</v>
          </cell>
          <cell r="F237" t="str">
            <v>Viernes</v>
          </cell>
          <cell r="G237">
            <v>0.78868055555555561</v>
          </cell>
          <cell r="H237" t="str">
            <v>000m30s</v>
          </cell>
          <cell r="I237" t="str">
            <v>[CINE] {AVANCE PROGRAMACION} * {AVANCE PROGRAMACION}</v>
          </cell>
          <cell r="J237">
            <v>8</v>
          </cell>
          <cell r="K237">
            <v>9</v>
          </cell>
          <cell r="L237" t="str">
            <v>Penultima</v>
          </cell>
          <cell r="M237">
            <v>0.3</v>
          </cell>
          <cell r="N237" t="str">
            <v xml:space="preserve">     500.7</v>
          </cell>
          <cell r="O237">
            <v>94</v>
          </cell>
          <cell r="P237">
            <v>188</v>
          </cell>
          <cell r="Q237" t="str">
            <v xml:space="preserve">       6.1</v>
          </cell>
          <cell r="R237">
            <v>30135</v>
          </cell>
          <cell r="S237" t="str">
            <v xml:space="preserve">      82.2</v>
          </cell>
          <cell r="T237">
            <v>30</v>
          </cell>
          <cell r="U237">
            <v>30135</v>
          </cell>
        </row>
        <row r="238">
          <cell r="B238" t="str">
            <v xml:space="preserve">PORT AVENTURA/P.ATRAC                                      </v>
          </cell>
          <cell r="C238" t="str">
            <v>C9</v>
          </cell>
          <cell r="D238" t="str">
            <v>GENERAL</v>
          </cell>
          <cell r="E238">
            <v>35538</v>
          </cell>
          <cell r="F238" t="str">
            <v>Viernes</v>
          </cell>
          <cell r="G238">
            <v>0.80634259259259267</v>
          </cell>
          <cell r="H238" t="str">
            <v>000m30s</v>
          </cell>
          <cell r="I238" t="str">
            <v>[AVANCE PROGRAMACION] * [AVANCE PROGRAMACION]</v>
          </cell>
          <cell r="J238">
            <v>16</v>
          </cell>
          <cell r="K238">
            <v>18</v>
          </cell>
          <cell r="L238" t="str">
            <v>Resto</v>
          </cell>
          <cell r="M238">
            <v>0.2</v>
          </cell>
          <cell r="N238" t="str">
            <v xml:space="preserve">     500.9</v>
          </cell>
          <cell r="O238">
            <v>58</v>
          </cell>
          <cell r="P238">
            <v>188</v>
          </cell>
          <cell r="Q238" t="str">
            <v xml:space="preserve">       6.1</v>
          </cell>
          <cell r="R238">
            <v>30135</v>
          </cell>
          <cell r="S238" t="str">
            <v xml:space="preserve">      82.2</v>
          </cell>
          <cell r="T238">
            <v>30</v>
          </cell>
          <cell r="U238">
            <v>30135</v>
          </cell>
        </row>
        <row r="239">
          <cell r="B239" t="str">
            <v xml:space="preserve">PORT AVENTURA/P.ATRAC                                      </v>
          </cell>
          <cell r="C239" t="str">
            <v>C9</v>
          </cell>
          <cell r="D239" t="str">
            <v>GENERAL</v>
          </cell>
          <cell r="E239">
            <v>35538</v>
          </cell>
          <cell r="F239" t="str">
            <v>Viernes</v>
          </cell>
          <cell r="G239">
            <v>0.99246527777777782</v>
          </cell>
          <cell r="H239" t="str">
            <v>000m30s</v>
          </cell>
          <cell r="I239" t="str">
            <v>[PARLE VOSTE,CALLE VOS] {AVANCE PROGRAMACION} * {AVANCE PROGRAMACION}</v>
          </cell>
          <cell r="J239">
            <v>4</v>
          </cell>
          <cell r="K239">
            <v>14</v>
          </cell>
          <cell r="L239" t="str">
            <v>Resto</v>
          </cell>
          <cell r="M239">
            <v>1.3</v>
          </cell>
          <cell r="N239" t="str">
            <v xml:space="preserve">     502.2</v>
          </cell>
          <cell r="O239">
            <v>474</v>
          </cell>
          <cell r="P239">
            <v>600</v>
          </cell>
          <cell r="Q239" t="str">
            <v xml:space="preserve">       6.1</v>
          </cell>
          <cell r="R239">
            <v>30170</v>
          </cell>
          <cell r="S239" t="str">
            <v xml:space="preserve">      82.3</v>
          </cell>
          <cell r="T239">
            <v>30</v>
          </cell>
          <cell r="U239">
            <v>30170</v>
          </cell>
        </row>
        <row r="240">
          <cell r="B240" t="str">
            <v xml:space="preserve">PORT AVENTURA/P.ATRAC                                      </v>
          </cell>
          <cell r="C240" t="str">
            <v>ETB2</v>
          </cell>
          <cell r="D240" t="str">
            <v>GENERAL</v>
          </cell>
          <cell r="E240">
            <v>35538</v>
          </cell>
          <cell r="F240" t="str">
            <v>Viernes</v>
          </cell>
          <cell r="G240">
            <v>0.61944444444444446</v>
          </cell>
          <cell r="H240" t="str">
            <v>000m30s</v>
          </cell>
          <cell r="I240" t="str">
            <v>[TELEBERRI 1]  * {BOLSA}</v>
          </cell>
          <cell r="J240">
            <v>3</v>
          </cell>
          <cell r="K240">
            <v>5</v>
          </cell>
          <cell r="L240" t="str">
            <v>Resto</v>
          </cell>
          <cell r="M240">
            <v>0.5</v>
          </cell>
          <cell r="N240" t="str">
            <v xml:space="preserve">     502.7</v>
          </cell>
          <cell r="O240">
            <v>192</v>
          </cell>
          <cell r="P240">
            <v>255</v>
          </cell>
          <cell r="Q240" t="str">
            <v xml:space="preserve">       6.1</v>
          </cell>
          <cell r="R240">
            <v>30171</v>
          </cell>
          <cell r="S240" t="str">
            <v xml:space="preserve">      82.3</v>
          </cell>
          <cell r="T240">
            <v>30</v>
          </cell>
          <cell r="U240">
            <v>30171</v>
          </cell>
        </row>
        <row r="241">
          <cell r="B241" t="str">
            <v xml:space="preserve">PORT AVENTURA/P.ATRAC                                      </v>
          </cell>
          <cell r="C241" t="str">
            <v>ETB2</v>
          </cell>
          <cell r="D241" t="str">
            <v>GENERAL</v>
          </cell>
          <cell r="E241">
            <v>35538</v>
          </cell>
          <cell r="F241" t="str">
            <v>Viernes</v>
          </cell>
          <cell r="G241">
            <v>0.63922453703703697</v>
          </cell>
          <cell r="H241" t="str">
            <v>000m30s</v>
          </cell>
          <cell r="I241" t="str">
            <v xml:space="preserve">[TELEBERRI 1] {BOLSA} * </v>
          </cell>
          <cell r="J241">
            <v>3</v>
          </cell>
          <cell r="K241">
            <v>5</v>
          </cell>
          <cell r="L241" t="str">
            <v>Resto</v>
          </cell>
          <cell r="M241">
            <v>0.4</v>
          </cell>
          <cell r="N241" t="str">
            <v xml:space="preserve">     503.1</v>
          </cell>
          <cell r="O241">
            <v>132</v>
          </cell>
          <cell r="P241">
            <v>255</v>
          </cell>
          <cell r="Q241" t="str">
            <v xml:space="preserve">       6.1</v>
          </cell>
          <cell r="R241">
            <v>30177</v>
          </cell>
          <cell r="S241" t="str">
            <v xml:space="preserve">      82.3</v>
          </cell>
          <cell r="T241">
            <v>30</v>
          </cell>
          <cell r="U241">
            <v>30177</v>
          </cell>
        </row>
        <row r="242">
          <cell r="B242" t="str">
            <v xml:space="preserve">PORT AVENTURA/P.ATRAC                                      </v>
          </cell>
          <cell r="C242" t="str">
            <v>ETB2</v>
          </cell>
          <cell r="D242" t="str">
            <v>GENERAL</v>
          </cell>
          <cell r="E242">
            <v>35538</v>
          </cell>
          <cell r="F242" t="str">
            <v>Viernes</v>
          </cell>
          <cell r="G242">
            <v>0.86451388888888892</v>
          </cell>
          <cell r="H242" t="str">
            <v>000m30s</v>
          </cell>
          <cell r="I242" t="str">
            <v>[ROMPECABEZOTAS] {AVANCE PROGRAMACION} * {AVANCE PROGRAMACION}</v>
          </cell>
          <cell r="J242">
            <v>4</v>
          </cell>
          <cell r="K242">
            <v>14</v>
          </cell>
          <cell r="L242" t="str">
            <v>Resto</v>
          </cell>
          <cell r="M242">
            <v>0.4</v>
          </cell>
          <cell r="N242" t="str">
            <v xml:space="preserve">     503.5</v>
          </cell>
          <cell r="O242">
            <v>153</v>
          </cell>
          <cell r="P242">
            <v>255</v>
          </cell>
          <cell r="Q242" t="str">
            <v xml:space="preserve">       6.1</v>
          </cell>
          <cell r="R242">
            <v>30186</v>
          </cell>
          <cell r="S242" t="str">
            <v xml:space="preserve">      82.3</v>
          </cell>
          <cell r="T242">
            <v>30</v>
          </cell>
          <cell r="U242">
            <v>30186</v>
          </cell>
        </row>
        <row r="243">
          <cell r="B243" t="str">
            <v xml:space="preserve">PORT AVENTURA/P.ATRAC                                      </v>
          </cell>
          <cell r="C243" t="str">
            <v>TVM</v>
          </cell>
          <cell r="D243" t="str">
            <v>GENERAL</v>
          </cell>
          <cell r="E243">
            <v>35538</v>
          </cell>
          <cell r="F243" t="str">
            <v>Viernes</v>
          </cell>
          <cell r="G243">
            <v>0.58788194444444442</v>
          </cell>
          <cell r="H243" t="str">
            <v>000m30s</v>
          </cell>
          <cell r="I243" t="str">
            <v>[TELENOTICIAS 1] {TELENOTICIAS 1:MADRID}</v>
          </cell>
          <cell r="J243">
            <v>3</v>
          </cell>
          <cell r="K243">
            <v>8</v>
          </cell>
          <cell r="L243" t="str">
            <v>Resto</v>
          </cell>
          <cell r="M243">
            <v>0.6</v>
          </cell>
          <cell r="N243" t="str">
            <v xml:space="preserve">     504.1</v>
          </cell>
          <cell r="O243">
            <v>222</v>
          </cell>
          <cell r="P243">
            <v>413</v>
          </cell>
          <cell r="Q243" t="str">
            <v xml:space="preserve">       6.1</v>
          </cell>
          <cell r="R243">
            <v>30198</v>
          </cell>
          <cell r="S243" t="str">
            <v xml:space="preserve">      82.4</v>
          </cell>
          <cell r="T243">
            <v>30</v>
          </cell>
          <cell r="U243">
            <v>30198</v>
          </cell>
        </row>
        <row r="244">
          <cell r="B244" t="str">
            <v xml:space="preserve">PORT AVENTURA/P.ATRAC                                      </v>
          </cell>
          <cell r="C244" t="str">
            <v>TVM</v>
          </cell>
          <cell r="D244" t="str">
            <v>GENERAL</v>
          </cell>
          <cell r="E244">
            <v>35538</v>
          </cell>
          <cell r="F244" t="str">
            <v>Viernes</v>
          </cell>
          <cell r="G244">
            <v>0.719212962962963</v>
          </cell>
          <cell r="H244" t="str">
            <v>000m30s</v>
          </cell>
          <cell r="I244" t="str">
            <v>[CINE] {AVANCE PROGRAMACION} * {AVANCE PROGRAMACION}</v>
          </cell>
          <cell r="J244">
            <v>5</v>
          </cell>
          <cell r="K244">
            <v>14</v>
          </cell>
          <cell r="L244" t="str">
            <v>Resto</v>
          </cell>
          <cell r="M244">
            <v>0.5</v>
          </cell>
          <cell r="N244" t="str">
            <v xml:space="preserve">     504.6</v>
          </cell>
          <cell r="O244">
            <v>168</v>
          </cell>
          <cell r="P244">
            <v>548</v>
          </cell>
          <cell r="Q244" t="str">
            <v xml:space="preserve">       6.1</v>
          </cell>
          <cell r="R244">
            <v>30205</v>
          </cell>
          <cell r="S244" t="str">
            <v xml:space="preserve">      82.4</v>
          </cell>
          <cell r="T244">
            <v>30</v>
          </cell>
          <cell r="U244">
            <v>30205</v>
          </cell>
        </row>
        <row r="245">
          <cell r="B245" t="str">
            <v xml:space="preserve">PORT AVENTURA/P.ATRAC                                      </v>
          </cell>
          <cell r="C245" t="str">
            <v>TVM</v>
          </cell>
          <cell r="D245" t="str">
            <v>GENERAL</v>
          </cell>
          <cell r="E245">
            <v>35538</v>
          </cell>
          <cell r="F245" t="str">
            <v>Viernes</v>
          </cell>
          <cell r="G245">
            <v>0.75473379629629633</v>
          </cell>
          <cell r="H245" t="str">
            <v>000m30s</v>
          </cell>
          <cell r="I245" t="str">
            <v>[HABLANDO CON GEMMA] {AVANCE PROGRAMACION} * {AVANCE PROGRAMACION}</v>
          </cell>
          <cell r="J245">
            <v>14</v>
          </cell>
          <cell r="K245">
            <v>18</v>
          </cell>
          <cell r="L245" t="str">
            <v>Resto</v>
          </cell>
          <cell r="M245">
            <v>0.3</v>
          </cell>
          <cell r="N245" t="str">
            <v xml:space="preserve">     504.9</v>
          </cell>
          <cell r="O245">
            <v>128</v>
          </cell>
          <cell r="P245">
            <v>548</v>
          </cell>
          <cell r="Q245" t="str">
            <v xml:space="preserve">       6.1</v>
          </cell>
          <cell r="R245">
            <v>30205</v>
          </cell>
          <cell r="S245" t="str">
            <v xml:space="preserve">      82.4</v>
          </cell>
          <cell r="T245">
            <v>30</v>
          </cell>
          <cell r="U245">
            <v>30205</v>
          </cell>
        </row>
        <row r="246">
          <cell r="B246" t="str">
            <v xml:space="preserve">PORT AVENTURA/P.ATRAC                                      </v>
          </cell>
          <cell r="C246" t="str">
            <v>TVM</v>
          </cell>
          <cell r="D246" t="str">
            <v>GENERAL</v>
          </cell>
          <cell r="E246">
            <v>35538</v>
          </cell>
          <cell r="F246" t="str">
            <v>Viernes</v>
          </cell>
          <cell r="G246">
            <v>1.0189583333333332</v>
          </cell>
          <cell r="H246" t="str">
            <v>000m30s</v>
          </cell>
          <cell r="I246" t="str">
            <v>[SUCEDIO EN MADRID] {AVANCE PROGRAMACION} * {AVANCE PROGRAMACION}</v>
          </cell>
          <cell r="J246">
            <v>16</v>
          </cell>
          <cell r="K246">
            <v>19</v>
          </cell>
          <cell r="L246" t="str">
            <v>Resto</v>
          </cell>
          <cell r="M246">
            <v>0.7</v>
          </cell>
          <cell r="N246" t="str">
            <v xml:space="preserve">     505.6</v>
          </cell>
          <cell r="O246">
            <v>248</v>
          </cell>
          <cell r="P246">
            <v>1035</v>
          </cell>
          <cell r="Q246" t="str">
            <v xml:space="preserve">       6.1</v>
          </cell>
          <cell r="R246">
            <v>30206</v>
          </cell>
          <cell r="S246" t="str">
            <v xml:space="preserve">      82.4</v>
          </cell>
          <cell r="T246">
            <v>30</v>
          </cell>
          <cell r="U246">
            <v>30206</v>
          </cell>
        </row>
        <row r="247">
          <cell r="B247" t="str">
            <v xml:space="preserve">PORT AVENTURA/P.ATRAC                                      </v>
          </cell>
          <cell r="C247" t="str">
            <v>TVM</v>
          </cell>
          <cell r="D247" t="str">
            <v>GENERAL</v>
          </cell>
          <cell r="E247">
            <v>35538</v>
          </cell>
          <cell r="F247" t="str">
            <v>Viernes</v>
          </cell>
          <cell r="G247">
            <v>1.0352777777777777</v>
          </cell>
          <cell r="H247" t="str">
            <v>000m30s</v>
          </cell>
          <cell r="I247" t="str">
            <v>[SUCEDIO EN MADRID] {TELEPAGINA MADRID} * {AVANCE PROGRAMACION}</v>
          </cell>
          <cell r="J247">
            <v>3</v>
          </cell>
          <cell r="K247">
            <v>10</v>
          </cell>
          <cell r="L247" t="str">
            <v>Resto</v>
          </cell>
          <cell r="M247">
            <v>0.4</v>
          </cell>
          <cell r="N247" t="str">
            <v xml:space="preserve">     506.0</v>
          </cell>
          <cell r="O247">
            <v>160</v>
          </cell>
          <cell r="P247">
            <v>270</v>
          </cell>
          <cell r="Q247" t="str">
            <v xml:space="preserve">       6.1</v>
          </cell>
          <cell r="R247">
            <v>30207</v>
          </cell>
          <cell r="S247" t="str">
            <v xml:space="preserve">      82.4</v>
          </cell>
          <cell r="T247">
            <v>30</v>
          </cell>
          <cell r="U247">
            <v>30207</v>
          </cell>
        </row>
        <row r="248">
          <cell r="B248" t="str">
            <v xml:space="preserve">PORT AVENTURA/P.ATRAC                                      </v>
          </cell>
          <cell r="C248" t="str">
            <v>LA 2</v>
          </cell>
          <cell r="D248" t="str">
            <v>GENERAL</v>
          </cell>
          <cell r="E248">
            <v>35539</v>
          </cell>
          <cell r="F248" t="str">
            <v>Sabado</v>
          </cell>
          <cell r="G248">
            <v>0.68513888888888896</v>
          </cell>
          <cell r="H248" t="str">
            <v>000m30s</v>
          </cell>
          <cell r="I248" t="str">
            <v>[DEPORTES] {TENIS:TROF.CONDE GODO}</v>
          </cell>
          <cell r="J248">
            <v>1</v>
          </cell>
          <cell r="K248">
            <v>2</v>
          </cell>
          <cell r="L248" t="str">
            <v>Primera</v>
          </cell>
          <cell r="M248">
            <v>2.9</v>
          </cell>
          <cell r="N248" t="str">
            <v xml:space="preserve">     508.9</v>
          </cell>
          <cell r="O248">
            <v>1049</v>
          </cell>
          <cell r="P248">
            <v>750</v>
          </cell>
          <cell r="Q248" t="str">
            <v xml:space="preserve">       6.2</v>
          </cell>
          <cell r="R248">
            <v>30256</v>
          </cell>
          <cell r="S248" t="str">
            <v xml:space="preserve">      82.5</v>
          </cell>
          <cell r="T248">
            <v>30</v>
          </cell>
          <cell r="U248">
            <v>30256</v>
          </cell>
        </row>
        <row r="249">
          <cell r="B249" t="str">
            <v xml:space="preserve">PORT AVENTURA/P.ATRAC                                      </v>
          </cell>
          <cell r="C249" t="str">
            <v>T5</v>
          </cell>
          <cell r="D249" t="str">
            <v>GENERAL</v>
          </cell>
          <cell r="E249">
            <v>35539</v>
          </cell>
          <cell r="F249" t="str">
            <v>Sabado</v>
          </cell>
          <cell r="G249">
            <v>0.54682870370370373</v>
          </cell>
          <cell r="H249" t="str">
            <v>000m30s</v>
          </cell>
          <cell r="I249" t="str">
            <v xml:space="preserve">[SENSACION DE VIVIR] {LA TIENDA EN CASA} * </v>
          </cell>
          <cell r="J249">
            <v>17</v>
          </cell>
          <cell r="K249">
            <v>18</v>
          </cell>
          <cell r="L249" t="str">
            <v>Penultima</v>
          </cell>
          <cell r="M249">
            <v>1.2</v>
          </cell>
          <cell r="N249" t="str">
            <v xml:space="preserve">     510.1</v>
          </cell>
          <cell r="O249">
            <v>434</v>
          </cell>
          <cell r="P249">
            <v>263</v>
          </cell>
          <cell r="Q249" t="str">
            <v xml:space="preserve">       6.2</v>
          </cell>
          <cell r="R249">
            <v>30299</v>
          </cell>
          <cell r="S249" t="str">
            <v xml:space="preserve">      82.7</v>
          </cell>
          <cell r="T249">
            <v>30</v>
          </cell>
          <cell r="U249">
            <v>30299</v>
          </cell>
        </row>
        <row r="250">
          <cell r="B250" t="str">
            <v xml:space="preserve">PORT AVENTURA/P.ATRAC                                      </v>
          </cell>
          <cell r="C250" t="str">
            <v>A3</v>
          </cell>
          <cell r="D250" t="str">
            <v>GENERAL</v>
          </cell>
          <cell r="E250">
            <v>35539</v>
          </cell>
          <cell r="F250" t="str">
            <v>Sabado</v>
          </cell>
          <cell r="G250">
            <v>0.55642361111111105</v>
          </cell>
          <cell r="H250" t="str">
            <v>000m30s</v>
          </cell>
          <cell r="I250" t="str">
            <v>[EL EQUIPO A] {AVANCE PROGRAMACION} * {AVANCE PROGRAMACION}</v>
          </cell>
          <cell r="J250">
            <v>7</v>
          </cell>
          <cell r="K250">
            <v>20</v>
          </cell>
          <cell r="L250" t="str">
            <v>Resto</v>
          </cell>
          <cell r="M250">
            <v>3</v>
          </cell>
          <cell r="N250" t="str">
            <v xml:space="preserve">     513.0</v>
          </cell>
          <cell r="O250">
            <v>1087</v>
          </cell>
          <cell r="P250">
            <v>750</v>
          </cell>
          <cell r="Q250" t="str">
            <v xml:space="preserve">       6.2</v>
          </cell>
          <cell r="R250">
            <v>30390</v>
          </cell>
          <cell r="S250" t="str">
            <v xml:space="preserve">      82.9</v>
          </cell>
          <cell r="T250">
            <v>30</v>
          </cell>
          <cell r="U250">
            <v>30390</v>
          </cell>
        </row>
        <row r="251">
          <cell r="B251" t="str">
            <v xml:space="preserve">PORT AVENTURA/P.ATRAC                                      </v>
          </cell>
          <cell r="C251" t="str">
            <v>A3</v>
          </cell>
          <cell r="D251" t="str">
            <v>GENERAL</v>
          </cell>
          <cell r="E251">
            <v>35539</v>
          </cell>
          <cell r="F251" t="str">
            <v>Sabado</v>
          </cell>
          <cell r="G251">
            <v>0.61545138888888895</v>
          </cell>
          <cell r="H251" t="str">
            <v>000m30s</v>
          </cell>
          <cell r="I251" t="str">
            <v>[COSAS DE CASA]  * {AVANCE PROGRAMACION}</v>
          </cell>
          <cell r="J251">
            <v>9</v>
          </cell>
          <cell r="K251">
            <v>23</v>
          </cell>
          <cell r="L251" t="str">
            <v>Resto</v>
          </cell>
          <cell r="M251">
            <v>6.4</v>
          </cell>
          <cell r="N251" t="str">
            <v xml:space="preserve">     519.4</v>
          </cell>
          <cell r="O251">
            <v>2340</v>
          </cell>
          <cell r="P251">
            <v>3000</v>
          </cell>
          <cell r="Q251" t="str">
            <v xml:space="preserve">       6.2</v>
          </cell>
          <cell r="R251">
            <v>30586</v>
          </cell>
          <cell r="S251" t="str">
            <v xml:space="preserve">      83.4</v>
          </cell>
          <cell r="T251">
            <v>30</v>
          </cell>
          <cell r="U251">
            <v>30586</v>
          </cell>
        </row>
        <row r="252">
          <cell r="B252" t="str">
            <v xml:space="preserve">PORT AVENTURA/P.ATRAC                                      </v>
          </cell>
          <cell r="C252" t="str">
            <v>A3</v>
          </cell>
          <cell r="D252" t="str">
            <v>GENERAL</v>
          </cell>
          <cell r="E252">
            <v>35539</v>
          </cell>
          <cell r="F252" t="str">
            <v>Sabado</v>
          </cell>
          <cell r="G252">
            <v>1.0562731481481482</v>
          </cell>
          <cell r="H252" t="str">
            <v>000m30s</v>
          </cell>
          <cell r="I252" t="str">
            <v>[CINE 3] {AVANCE PROGRAMACION} * {AVANCE PROGRAMACION}</v>
          </cell>
          <cell r="J252">
            <v>7</v>
          </cell>
          <cell r="K252">
            <v>13</v>
          </cell>
          <cell r="L252" t="str">
            <v>Resto</v>
          </cell>
          <cell r="M252">
            <v>2.7</v>
          </cell>
          <cell r="N252" t="str">
            <v xml:space="preserve">     522.1</v>
          </cell>
          <cell r="O252">
            <v>987</v>
          </cell>
          <cell r="P252">
            <v>750</v>
          </cell>
          <cell r="Q252" t="str">
            <v xml:space="preserve">       6.2</v>
          </cell>
          <cell r="R252">
            <v>30687</v>
          </cell>
          <cell r="S252" t="str">
            <v xml:space="preserve">      83.7</v>
          </cell>
          <cell r="T252">
            <v>30</v>
          </cell>
          <cell r="U252">
            <v>30687</v>
          </cell>
        </row>
        <row r="253">
          <cell r="B253" t="str">
            <v xml:space="preserve">PORT AVENTURA/P.ATRAC                                      </v>
          </cell>
          <cell r="C253" t="str">
            <v>TV3</v>
          </cell>
          <cell r="D253" t="str">
            <v>GENERAL</v>
          </cell>
          <cell r="E253">
            <v>35539</v>
          </cell>
          <cell r="F253" t="str">
            <v>Sabado</v>
          </cell>
          <cell r="G253">
            <v>0.5727430555555556</v>
          </cell>
          <cell r="H253" t="str">
            <v>000m30s</v>
          </cell>
          <cell r="I253" t="str">
            <v>[SENSE TITOL 2 A.BU(R)] {AVANCE PROGRAMACION} * {L'AGENDA L'ESPECTACLE}</v>
          </cell>
          <cell r="J253">
            <v>2</v>
          </cell>
          <cell r="K253">
            <v>16</v>
          </cell>
          <cell r="L253" t="str">
            <v>Segunda</v>
          </cell>
          <cell r="M253">
            <v>0.8</v>
          </cell>
          <cell r="N253" t="str">
            <v xml:space="preserve">     522.9</v>
          </cell>
          <cell r="O253">
            <v>297</v>
          </cell>
          <cell r="P253">
            <v>150</v>
          </cell>
          <cell r="Q253" t="str">
            <v xml:space="preserve">       6.2</v>
          </cell>
          <cell r="R253">
            <v>30708</v>
          </cell>
          <cell r="S253" t="str">
            <v xml:space="preserve">      83.8</v>
          </cell>
          <cell r="T253">
            <v>30</v>
          </cell>
          <cell r="U253">
            <v>30708</v>
          </cell>
        </row>
        <row r="254">
          <cell r="B254" t="str">
            <v xml:space="preserve">PORT AVENTURA/P.ATRAC                                      </v>
          </cell>
          <cell r="C254" t="str">
            <v>TV3</v>
          </cell>
          <cell r="D254" t="str">
            <v>GENERAL</v>
          </cell>
          <cell r="E254">
            <v>35539</v>
          </cell>
          <cell r="F254" t="str">
            <v>Sabado</v>
          </cell>
          <cell r="G254">
            <v>0.59930555555555554</v>
          </cell>
          <cell r="H254" t="str">
            <v>000m30s</v>
          </cell>
          <cell r="I254" t="str">
            <v>[AGENDA CULTURAL] * [AVANCE PROGRAMACION]</v>
          </cell>
          <cell r="J254">
            <v>3</v>
          </cell>
          <cell r="K254">
            <v>22</v>
          </cell>
          <cell r="L254" t="str">
            <v>Resto</v>
          </cell>
          <cell r="M254">
            <v>1</v>
          </cell>
          <cell r="N254" t="str">
            <v xml:space="preserve">     523.9</v>
          </cell>
          <cell r="O254">
            <v>361</v>
          </cell>
          <cell r="P254">
            <v>375</v>
          </cell>
          <cell r="Q254" t="str">
            <v xml:space="preserve">       6.3</v>
          </cell>
          <cell r="R254">
            <v>30707</v>
          </cell>
          <cell r="S254" t="str">
            <v xml:space="preserve">      83.8</v>
          </cell>
          <cell r="T254">
            <v>30</v>
          </cell>
          <cell r="U254">
            <v>30707</v>
          </cell>
        </row>
        <row r="255">
          <cell r="B255" t="str">
            <v xml:space="preserve">PORT AVENTURA/P.ATRAC                                      </v>
          </cell>
          <cell r="C255" t="str">
            <v>TV3</v>
          </cell>
          <cell r="D255" t="str">
            <v>GENERAL</v>
          </cell>
          <cell r="E255">
            <v>35539</v>
          </cell>
          <cell r="F255" t="str">
            <v>Sabado</v>
          </cell>
          <cell r="G255">
            <v>0.6645833333333333</v>
          </cell>
          <cell r="H255" t="str">
            <v>000m30s</v>
          </cell>
          <cell r="I255" t="str">
            <v>[TARDA DE CINE]</v>
          </cell>
          <cell r="J255">
            <v>2</v>
          </cell>
          <cell r="K255">
            <v>16</v>
          </cell>
          <cell r="L255" t="str">
            <v>Segunda</v>
          </cell>
          <cell r="M255">
            <v>0.8</v>
          </cell>
          <cell r="N255" t="str">
            <v xml:space="preserve">     524.7</v>
          </cell>
          <cell r="O255">
            <v>283</v>
          </cell>
          <cell r="P255">
            <v>450</v>
          </cell>
          <cell r="Q255" t="str">
            <v xml:space="preserve">       6.3</v>
          </cell>
          <cell r="R255">
            <v>30708</v>
          </cell>
          <cell r="S255" t="str">
            <v xml:space="preserve">      83.8</v>
          </cell>
          <cell r="T255">
            <v>30</v>
          </cell>
          <cell r="U255">
            <v>30708</v>
          </cell>
        </row>
        <row r="256">
          <cell r="B256" t="str">
            <v xml:space="preserve">PORT AVENTURA/P.ATRAC                                      </v>
          </cell>
          <cell r="C256" t="str">
            <v>TV3</v>
          </cell>
          <cell r="D256" t="str">
            <v>GENERAL</v>
          </cell>
          <cell r="E256">
            <v>35539</v>
          </cell>
          <cell r="F256" t="str">
            <v>Sabado</v>
          </cell>
          <cell r="G256">
            <v>0.68700231481481477</v>
          </cell>
          <cell r="H256" t="str">
            <v>000m30s</v>
          </cell>
          <cell r="I256" t="str">
            <v>[TARDA DE CINE]</v>
          </cell>
          <cell r="J256">
            <v>3</v>
          </cell>
          <cell r="K256">
            <v>15</v>
          </cell>
          <cell r="L256" t="str">
            <v>Resto</v>
          </cell>
          <cell r="M256">
            <v>0.8</v>
          </cell>
          <cell r="N256" t="str">
            <v xml:space="preserve">     525.5</v>
          </cell>
          <cell r="O256">
            <v>308</v>
          </cell>
          <cell r="P256">
            <v>450</v>
          </cell>
          <cell r="Q256" t="str">
            <v xml:space="preserve">       6.3</v>
          </cell>
          <cell r="R256">
            <v>30728</v>
          </cell>
          <cell r="S256" t="str">
            <v xml:space="preserve">      83.8</v>
          </cell>
          <cell r="T256">
            <v>30</v>
          </cell>
          <cell r="U256">
            <v>30728</v>
          </cell>
        </row>
        <row r="257">
          <cell r="B257" t="str">
            <v xml:space="preserve">PORT AVENTURA/P.ATRAC                                      </v>
          </cell>
          <cell r="C257" t="str">
            <v>TV3</v>
          </cell>
          <cell r="D257" t="str">
            <v>GENERAL</v>
          </cell>
          <cell r="E257">
            <v>35539</v>
          </cell>
          <cell r="F257" t="str">
            <v>Sabado</v>
          </cell>
          <cell r="G257">
            <v>0.73452546296296306</v>
          </cell>
          <cell r="H257" t="str">
            <v>000m30s</v>
          </cell>
          <cell r="I257" t="str">
            <v>[TARDA DE CINE] * [TARDA DE CINE 2]</v>
          </cell>
          <cell r="J257">
            <v>5</v>
          </cell>
          <cell r="K257">
            <v>14</v>
          </cell>
          <cell r="L257" t="str">
            <v>Resto</v>
          </cell>
          <cell r="M257">
            <v>0.5</v>
          </cell>
          <cell r="N257" t="str">
            <v xml:space="preserve">     526.0</v>
          </cell>
          <cell r="O257">
            <v>193</v>
          </cell>
          <cell r="P257">
            <v>450</v>
          </cell>
          <cell r="Q257" t="str">
            <v xml:space="preserve">       6.3</v>
          </cell>
          <cell r="R257">
            <v>30729</v>
          </cell>
          <cell r="S257" t="str">
            <v xml:space="preserve">      83.8</v>
          </cell>
          <cell r="T257">
            <v>30</v>
          </cell>
          <cell r="U257">
            <v>30729</v>
          </cell>
        </row>
        <row r="258">
          <cell r="B258" t="str">
            <v xml:space="preserve">PORT AVENTURA/P.ATRAC                                      </v>
          </cell>
          <cell r="C258" t="str">
            <v>TV3</v>
          </cell>
          <cell r="D258" t="str">
            <v>GENERAL</v>
          </cell>
          <cell r="E258">
            <v>35539</v>
          </cell>
          <cell r="F258" t="str">
            <v>Sabado</v>
          </cell>
          <cell r="G258">
            <v>0.82549768518518529</v>
          </cell>
          <cell r="H258" t="str">
            <v>000m30s</v>
          </cell>
          <cell r="I258" t="str">
            <v>[TELEN.CAP SETMANA 2]  * {AVANCE PROGRAMACION}</v>
          </cell>
          <cell r="J258">
            <v>2</v>
          </cell>
          <cell r="K258">
            <v>9</v>
          </cell>
          <cell r="L258" t="str">
            <v>Segunda</v>
          </cell>
          <cell r="M258">
            <v>0.7</v>
          </cell>
          <cell r="N258" t="str">
            <v xml:space="preserve">     526.7</v>
          </cell>
          <cell r="O258">
            <v>244</v>
          </cell>
          <cell r="P258">
            <v>1125</v>
          </cell>
          <cell r="Q258" t="str">
            <v xml:space="preserve">       6.3</v>
          </cell>
          <cell r="R258">
            <v>30729</v>
          </cell>
          <cell r="S258" t="str">
            <v xml:space="preserve">      83.8</v>
          </cell>
          <cell r="T258">
            <v>30</v>
          </cell>
          <cell r="U258">
            <v>30729</v>
          </cell>
        </row>
        <row r="259">
          <cell r="B259" t="str">
            <v xml:space="preserve">PORT AVENTURA/P.ATRAC                                      </v>
          </cell>
          <cell r="C259" t="str">
            <v>C9</v>
          </cell>
          <cell r="D259" t="str">
            <v>GENERAL</v>
          </cell>
          <cell r="E259">
            <v>35539</v>
          </cell>
          <cell r="F259" t="str">
            <v>Sabado</v>
          </cell>
          <cell r="G259">
            <v>0.66506944444444438</v>
          </cell>
          <cell r="H259" t="str">
            <v>000m30s</v>
          </cell>
          <cell r="I259" t="str">
            <v>[UNA D'AVENTURES] {AVANCE PROGRAMACION} * {AVANCE PROGRAMACION}</v>
          </cell>
          <cell r="J259">
            <v>13</v>
          </cell>
          <cell r="K259">
            <v>16</v>
          </cell>
          <cell r="L259" t="str">
            <v>Resto</v>
          </cell>
          <cell r="M259">
            <v>0.7</v>
          </cell>
          <cell r="N259" t="str">
            <v xml:space="preserve">     527.4</v>
          </cell>
          <cell r="O259">
            <v>266</v>
          </cell>
          <cell r="P259">
            <v>375</v>
          </cell>
          <cell r="Q259" t="str">
            <v xml:space="preserve">       6.3</v>
          </cell>
          <cell r="R259">
            <v>30739</v>
          </cell>
          <cell r="S259" t="str">
            <v xml:space="preserve">      83.9</v>
          </cell>
          <cell r="T259">
            <v>30</v>
          </cell>
          <cell r="U259">
            <v>30739</v>
          </cell>
        </row>
        <row r="260">
          <cell r="B260" t="str">
            <v xml:space="preserve">PORT AVENTURA/P.ATRAC                                      </v>
          </cell>
          <cell r="C260" t="str">
            <v>C9</v>
          </cell>
          <cell r="D260" t="str">
            <v>GENERAL</v>
          </cell>
          <cell r="E260">
            <v>35539</v>
          </cell>
          <cell r="F260" t="str">
            <v>Sabado</v>
          </cell>
          <cell r="G260">
            <v>0.73832175925925936</v>
          </cell>
          <cell r="H260" t="str">
            <v>000m30s</v>
          </cell>
          <cell r="I260" t="str">
            <v>[EN PANTALLA] {AVANCE PROGRAMACION} * {AVANCE PROGRAMACION}</v>
          </cell>
          <cell r="J260">
            <v>10</v>
          </cell>
          <cell r="K260">
            <v>12</v>
          </cell>
          <cell r="L260" t="str">
            <v>Resto</v>
          </cell>
          <cell r="M260">
            <v>0.4</v>
          </cell>
          <cell r="N260" t="str">
            <v xml:space="preserve">     527.8</v>
          </cell>
          <cell r="O260">
            <v>138</v>
          </cell>
          <cell r="P260">
            <v>375</v>
          </cell>
          <cell r="Q260" t="str">
            <v xml:space="preserve">       6.3</v>
          </cell>
          <cell r="R260">
            <v>30748</v>
          </cell>
          <cell r="S260" t="str">
            <v xml:space="preserve">      83.9</v>
          </cell>
          <cell r="T260">
            <v>30</v>
          </cell>
          <cell r="U260">
            <v>30748</v>
          </cell>
        </row>
        <row r="261">
          <cell r="B261" t="str">
            <v xml:space="preserve">PORT AVENTURA/P.ATRAC                                      </v>
          </cell>
          <cell r="C261" t="str">
            <v>C9</v>
          </cell>
          <cell r="D261" t="str">
            <v>GENERAL</v>
          </cell>
          <cell r="E261">
            <v>35539</v>
          </cell>
          <cell r="F261" t="str">
            <v>Sabado</v>
          </cell>
          <cell r="G261">
            <v>0.77278935185185194</v>
          </cell>
          <cell r="H261" t="str">
            <v>000m30s</v>
          </cell>
          <cell r="I261" t="str">
            <v>[EN PANTALLA] {AVANCE PROGRAMACION} * {AVANCE PROGRAMACION}</v>
          </cell>
          <cell r="J261">
            <v>3</v>
          </cell>
          <cell r="K261">
            <v>13</v>
          </cell>
          <cell r="L261" t="str">
            <v>Resto</v>
          </cell>
          <cell r="M261">
            <v>0.3</v>
          </cell>
          <cell r="N261" t="str">
            <v xml:space="preserve">     528.1</v>
          </cell>
          <cell r="O261">
            <v>93</v>
          </cell>
          <cell r="P261">
            <v>375</v>
          </cell>
          <cell r="Q261" t="str">
            <v xml:space="preserve">       6.3</v>
          </cell>
          <cell r="R261">
            <v>30748</v>
          </cell>
          <cell r="S261" t="str">
            <v xml:space="preserve">      83.9</v>
          </cell>
          <cell r="T261">
            <v>30</v>
          </cell>
          <cell r="U261">
            <v>30748</v>
          </cell>
        </row>
        <row r="262">
          <cell r="B262" t="str">
            <v xml:space="preserve">PORT AVENTURA/P.ATRAC                                      </v>
          </cell>
          <cell r="C262" t="str">
            <v>ETB2</v>
          </cell>
          <cell r="D262" t="str">
            <v>GENERAL</v>
          </cell>
          <cell r="E262">
            <v>35539</v>
          </cell>
          <cell r="F262" t="str">
            <v>Sabado</v>
          </cell>
          <cell r="G262">
            <v>0.57996527777777784</v>
          </cell>
          <cell r="H262" t="str">
            <v>000m30s</v>
          </cell>
          <cell r="I262" t="str">
            <v>[AVANCE PROGRAMACION] * [LO QUE FALTABA]</v>
          </cell>
          <cell r="J262">
            <v>7</v>
          </cell>
          <cell r="K262">
            <v>7</v>
          </cell>
          <cell r="L262" t="str">
            <v>Ultima</v>
          </cell>
          <cell r="M262">
            <v>0</v>
          </cell>
          <cell r="N262" t="str">
            <v xml:space="preserve">     528.1</v>
          </cell>
          <cell r="O262">
            <v>12</v>
          </cell>
          <cell r="P262">
            <v>105</v>
          </cell>
          <cell r="Q262" t="str">
            <v xml:space="preserve">       6.3</v>
          </cell>
          <cell r="R262">
            <v>30749</v>
          </cell>
          <cell r="S262" t="str">
            <v xml:space="preserve">      83.9</v>
          </cell>
          <cell r="T262">
            <v>30</v>
          </cell>
          <cell r="U262">
            <v>30749</v>
          </cell>
        </row>
        <row r="263">
          <cell r="B263" t="str">
            <v xml:space="preserve">PORT AVENTURA/P.ATRAC                                      </v>
          </cell>
          <cell r="C263" t="str">
            <v>ETB2</v>
          </cell>
          <cell r="D263" t="str">
            <v>GENERAL</v>
          </cell>
          <cell r="E263">
            <v>35539</v>
          </cell>
          <cell r="F263" t="str">
            <v>Sabado</v>
          </cell>
          <cell r="G263">
            <v>0.60188657407407409</v>
          </cell>
          <cell r="H263" t="str">
            <v>000m30s</v>
          </cell>
          <cell r="I263" t="str">
            <v>[LO QUE FALTABA] * [AVANCE PROGRAMACION]</v>
          </cell>
          <cell r="J263">
            <v>5</v>
          </cell>
          <cell r="K263">
            <v>13</v>
          </cell>
          <cell r="L263" t="str">
            <v>Resto</v>
          </cell>
          <cell r="M263">
            <v>0.3</v>
          </cell>
          <cell r="N263" t="str">
            <v xml:space="preserve">     528.4</v>
          </cell>
          <cell r="O263">
            <v>111</v>
          </cell>
          <cell r="P263">
            <v>195</v>
          </cell>
          <cell r="Q263" t="str">
            <v xml:space="preserve">       6.3</v>
          </cell>
          <cell r="R263">
            <v>30767</v>
          </cell>
          <cell r="S263" t="str">
            <v xml:space="preserve">      83.9</v>
          </cell>
          <cell r="T263">
            <v>30</v>
          </cell>
          <cell r="U263">
            <v>30767</v>
          </cell>
        </row>
        <row r="264">
          <cell r="B264" t="str">
            <v xml:space="preserve">PORT AVENTURA/P.ATRAC                                      </v>
          </cell>
          <cell r="C264" t="str">
            <v>ETB2</v>
          </cell>
          <cell r="D264" t="str">
            <v>GENERAL</v>
          </cell>
          <cell r="E264">
            <v>35539</v>
          </cell>
          <cell r="F264" t="str">
            <v>Sabado</v>
          </cell>
          <cell r="G264">
            <v>0.62603009259259257</v>
          </cell>
          <cell r="H264" t="str">
            <v>000m30s</v>
          </cell>
          <cell r="I264" t="str">
            <v>[AVANCE PROGRAMACION] * [AVANCE PROGRAMACION]</v>
          </cell>
          <cell r="J264">
            <v>8</v>
          </cell>
          <cell r="K264">
            <v>10</v>
          </cell>
          <cell r="L264" t="str">
            <v>Resto</v>
          </cell>
          <cell r="M264">
            <v>0.2</v>
          </cell>
          <cell r="N264" t="str">
            <v xml:space="preserve">     528.6</v>
          </cell>
          <cell r="O264">
            <v>88</v>
          </cell>
          <cell r="P264">
            <v>255</v>
          </cell>
          <cell r="Q264" t="str">
            <v xml:space="preserve">       6.3</v>
          </cell>
          <cell r="R264">
            <v>30769</v>
          </cell>
          <cell r="S264" t="str">
            <v xml:space="preserve">      83.9</v>
          </cell>
          <cell r="T264">
            <v>30</v>
          </cell>
          <cell r="U264">
            <v>30769</v>
          </cell>
        </row>
        <row r="265">
          <cell r="B265" t="str">
            <v xml:space="preserve">PORT AVENTURA/P.ATRAC                                      </v>
          </cell>
          <cell r="C265" t="str">
            <v>ETB2</v>
          </cell>
          <cell r="D265" t="str">
            <v>GENERAL</v>
          </cell>
          <cell r="E265">
            <v>35539</v>
          </cell>
          <cell r="F265" t="str">
            <v>Sabado</v>
          </cell>
          <cell r="G265">
            <v>0.97554398148148147</v>
          </cell>
          <cell r="H265" t="str">
            <v>000m30s</v>
          </cell>
          <cell r="I265" t="str">
            <v>[CINE 2] {AVANCE PROGRAMACION} * {AVANCE PROGRAMACION}</v>
          </cell>
          <cell r="J265">
            <v>12</v>
          </cell>
          <cell r="K265">
            <v>13</v>
          </cell>
          <cell r="L265" t="str">
            <v>Penultima</v>
          </cell>
          <cell r="M265">
            <v>0.1</v>
          </cell>
          <cell r="N265" t="str">
            <v xml:space="preserve">     528.8</v>
          </cell>
          <cell r="O265">
            <v>53</v>
          </cell>
          <cell r="P265">
            <v>345</v>
          </cell>
          <cell r="Q265" t="str">
            <v xml:space="preserve">       6.3</v>
          </cell>
          <cell r="R265">
            <v>30785</v>
          </cell>
          <cell r="S265" t="str">
            <v xml:space="preserve">      84.0</v>
          </cell>
          <cell r="T265">
            <v>30</v>
          </cell>
          <cell r="U265">
            <v>30785</v>
          </cell>
        </row>
        <row r="266">
          <cell r="B266" t="str">
            <v xml:space="preserve">PORT AVENTURA/P.ATRAC                                      </v>
          </cell>
          <cell r="C266" t="str">
            <v>TVM</v>
          </cell>
          <cell r="D266" t="str">
            <v>GENERAL</v>
          </cell>
          <cell r="E266">
            <v>35539</v>
          </cell>
          <cell r="F266" t="str">
            <v>Sabado</v>
          </cell>
          <cell r="G266">
            <v>0.74510416666666668</v>
          </cell>
          <cell r="H266" t="str">
            <v>000m30s</v>
          </cell>
          <cell r="I266" t="str">
            <v>[TARDE DE FUTBOL] {AVANCE PROGRAMACION} * {PREVIO FUT.:L.ESP.OTR}</v>
          </cell>
          <cell r="J266">
            <v>3</v>
          </cell>
          <cell r="K266">
            <v>15</v>
          </cell>
          <cell r="L266" t="str">
            <v>Resto</v>
          </cell>
          <cell r="M266">
            <v>0.5</v>
          </cell>
          <cell r="N266" t="str">
            <v xml:space="preserve">     529.2</v>
          </cell>
          <cell r="O266">
            <v>171</v>
          </cell>
          <cell r="P266">
            <v>548</v>
          </cell>
          <cell r="Q266" t="str">
            <v xml:space="preserve">       6.3</v>
          </cell>
          <cell r="R266">
            <v>30796</v>
          </cell>
          <cell r="S266" t="str">
            <v xml:space="preserve">      84.0</v>
          </cell>
          <cell r="T266">
            <v>30</v>
          </cell>
          <cell r="U266">
            <v>30796</v>
          </cell>
        </row>
        <row r="267">
          <cell r="B267" t="str">
            <v xml:space="preserve">PORT AVENTURA/P.ATRAC                                      </v>
          </cell>
          <cell r="C267" t="str">
            <v>TVM</v>
          </cell>
          <cell r="D267" t="str">
            <v>GENERAL</v>
          </cell>
          <cell r="E267">
            <v>35539</v>
          </cell>
          <cell r="F267" t="str">
            <v>Sabado</v>
          </cell>
          <cell r="G267">
            <v>0.78226851851851853</v>
          </cell>
          <cell r="H267" t="str">
            <v>000m30s</v>
          </cell>
          <cell r="I267" t="str">
            <v>[TARDE DE FUTBOL] {FUTBOL:L.ESPA#OLA OT.}</v>
          </cell>
          <cell r="J267">
            <v>3</v>
          </cell>
          <cell r="K267">
            <v>30</v>
          </cell>
          <cell r="L267" t="str">
            <v>Resto</v>
          </cell>
          <cell r="M267">
            <v>0.5</v>
          </cell>
          <cell r="N267" t="str">
            <v xml:space="preserve">     529.7</v>
          </cell>
          <cell r="O267">
            <v>180</v>
          </cell>
          <cell r="P267">
            <v>548</v>
          </cell>
          <cell r="Q267" t="str">
            <v xml:space="preserve">       6.3</v>
          </cell>
          <cell r="R267">
            <v>30808</v>
          </cell>
          <cell r="S267" t="str">
            <v xml:space="preserve">      84.0</v>
          </cell>
          <cell r="T267">
            <v>30</v>
          </cell>
          <cell r="U267">
            <v>30808</v>
          </cell>
        </row>
        <row r="268">
          <cell r="B268" t="str">
            <v xml:space="preserve">PORT AVENTURA/P.ATRAC                                      </v>
          </cell>
          <cell r="C268" t="str">
            <v>TVM</v>
          </cell>
          <cell r="D268" t="str">
            <v>GENERAL</v>
          </cell>
          <cell r="E268">
            <v>35539</v>
          </cell>
          <cell r="F268" t="str">
            <v>Sabado</v>
          </cell>
          <cell r="G268">
            <v>0.8302546296296297</v>
          </cell>
          <cell r="H268" t="str">
            <v>000m30s</v>
          </cell>
          <cell r="I268" t="str">
            <v>[NOCHE DE FUTBOL]</v>
          </cell>
          <cell r="J268">
            <v>3</v>
          </cell>
          <cell r="K268">
            <v>13</v>
          </cell>
          <cell r="L268" t="str">
            <v>Resto</v>
          </cell>
          <cell r="M268">
            <v>0.6</v>
          </cell>
          <cell r="N268" t="str">
            <v xml:space="preserve">     530.4</v>
          </cell>
          <cell r="O268">
            <v>232</v>
          </cell>
          <cell r="P268">
            <v>863</v>
          </cell>
          <cell r="Q268" t="str">
            <v xml:space="preserve">       6.3</v>
          </cell>
          <cell r="R268">
            <v>30817</v>
          </cell>
          <cell r="S268" t="str">
            <v xml:space="preserve">      84.1</v>
          </cell>
          <cell r="T268">
            <v>30</v>
          </cell>
          <cell r="U268">
            <v>30817</v>
          </cell>
        </row>
        <row r="269">
          <cell r="B269" t="str">
            <v xml:space="preserve">PORT AVENTURA/P.ATRAC                                      </v>
          </cell>
          <cell r="C269" t="str">
            <v>TVE1</v>
          </cell>
          <cell r="D269" t="str">
            <v>GENERAL</v>
          </cell>
          <cell r="E269">
            <v>35540</v>
          </cell>
          <cell r="F269" t="str">
            <v>Domingo</v>
          </cell>
          <cell r="G269">
            <v>0.99487268518518512</v>
          </cell>
          <cell r="H269" t="str">
            <v>000m30s</v>
          </cell>
          <cell r="I269" t="str">
            <v>[CINE] {AVANCE PROGRAMACION} * {AVANCE PROGRAMACION}</v>
          </cell>
          <cell r="J269">
            <v>15</v>
          </cell>
          <cell r="K269">
            <v>18</v>
          </cell>
          <cell r="L269" t="str">
            <v>Resto</v>
          </cell>
          <cell r="M269">
            <v>7.4</v>
          </cell>
          <cell r="N269" t="str">
            <v xml:space="preserve">     537.8</v>
          </cell>
          <cell r="O269">
            <v>2713</v>
          </cell>
          <cell r="P269">
            <v>6300</v>
          </cell>
          <cell r="Q269" t="str">
            <v xml:space="preserve">       6.4</v>
          </cell>
          <cell r="R269">
            <v>31021</v>
          </cell>
          <cell r="S269" t="str">
            <v xml:space="preserve">      84.6</v>
          </cell>
          <cell r="T269">
            <v>30</v>
          </cell>
          <cell r="U269">
            <v>31021</v>
          </cell>
        </row>
        <row r="270">
          <cell r="B270" t="str">
            <v xml:space="preserve">PORT AVENTURA/P.ATRAC                                      </v>
          </cell>
          <cell r="C270" t="str">
            <v>LA 2</v>
          </cell>
          <cell r="D270" t="str">
            <v>GENERAL</v>
          </cell>
          <cell r="E270">
            <v>35540</v>
          </cell>
          <cell r="F270" t="str">
            <v>Domingo</v>
          </cell>
          <cell r="G270">
            <v>0.93495370370370379</v>
          </cell>
          <cell r="H270" t="str">
            <v>000m30s</v>
          </cell>
          <cell r="I270" t="str">
            <v>[EL DOMIN...GOL] {AVANCE PROGRAMACION} * {(P)TELEDEPORTE}</v>
          </cell>
          <cell r="J270">
            <v>7</v>
          </cell>
          <cell r="K270">
            <v>15</v>
          </cell>
          <cell r="L270" t="str">
            <v>Resto</v>
          </cell>
          <cell r="M270">
            <v>2.8</v>
          </cell>
          <cell r="N270" t="str">
            <v xml:space="preserve">     540.6</v>
          </cell>
          <cell r="O270">
            <v>1036</v>
          </cell>
          <cell r="P270">
            <v>3000</v>
          </cell>
          <cell r="Q270" t="str">
            <v xml:space="preserve">       6.4</v>
          </cell>
          <cell r="R270">
            <v>31083</v>
          </cell>
          <cell r="S270" t="str">
            <v xml:space="preserve">      84.8</v>
          </cell>
          <cell r="T270">
            <v>30</v>
          </cell>
          <cell r="U270">
            <v>31083</v>
          </cell>
        </row>
        <row r="271">
          <cell r="B271" t="str">
            <v xml:space="preserve">PORT AVENTURA/P.ATRAC                                      </v>
          </cell>
          <cell r="C271" t="str">
            <v>A3</v>
          </cell>
          <cell r="D271" t="str">
            <v>GENERAL</v>
          </cell>
          <cell r="E271">
            <v>35540</v>
          </cell>
          <cell r="F271" t="str">
            <v>Domingo</v>
          </cell>
          <cell r="G271">
            <v>0.55650462962962965</v>
          </cell>
          <cell r="H271" t="str">
            <v>000m30s</v>
          </cell>
          <cell r="I271" t="str">
            <v>[SORPRESA,SORPRESA(R)] {AVANCE PROGRAMACION} * {EMISION LOCAL}</v>
          </cell>
          <cell r="J271">
            <v>7</v>
          </cell>
          <cell r="K271">
            <v>14</v>
          </cell>
          <cell r="L271" t="str">
            <v>Resto</v>
          </cell>
          <cell r="M271">
            <v>3.8</v>
          </cell>
          <cell r="N271" t="str">
            <v xml:space="preserve">     544.4</v>
          </cell>
          <cell r="O271">
            <v>1386</v>
          </cell>
          <cell r="P271">
            <v>750</v>
          </cell>
          <cell r="Q271" t="str">
            <v xml:space="preserve">       6.4</v>
          </cell>
          <cell r="R271">
            <v>31127</v>
          </cell>
          <cell r="S271" t="str">
            <v xml:space="preserve">      84.9</v>
          </cell>
          <cell r="T271">
            <v>30</v>
          </cell>
          <cell r="U271">
            <v>31127</v>
          </cell>
        </row>
        <row r="272">
          <cell r="B272" t="str">
            <v xml:space="preserve">PORT AVENTURA/P.ATRAC                                      </v>
          </cell>
          <cell r="C272" t="str">
            <v>A3</v>
          </cell>
          <cell r="D272" t="str">
            <v>GENERAL</v>
          </cell>
          <cell r="E272">
            <v>35540</v>
          </cell>
          <cell r="F272" t="str">
            <v>Domingo</v>
          </cell>
          <cell r="G272">
            <v>0.59449074074074071</v>
          </cell>
          <cell r="H272" t="str">
            <v>000m30s</v>
          </cell>
          <cell r="I272" t="str">
            <v>[SORPRESA,SORPRESA(R)] {AVANCE PROGRAMACION} * {AVANCE PROGRAMACION}</v>
          </cell>
          <cell r="J272">
            <v>15</v>
          </cell>
          <cell r="K272">
            <v>17</v>
          </cell>
          <cell r="L272" t="str">
            <v>Resto</v>
          </cell>
          <cell r="M272">
            <v>6.1</v>
          </cell>
          <cell r="N272" t="str">
            <v xml:space="preserve">     550.5</v>
          </cell>
          <cell r="O272">
            <v>2233</v>
          </cell>
          <cell r="P272">
            <v>2250</v>
          </cell>
          <cell r="Q272" t="str">
            <v xml:space="preserve">       6.5</v>
          </cell>
          <cell r="R272">
            <v>31219</v>
          </cell>
          <cell r="S272" t="str">
            <v xml:space="preserve">      85.2</v>
          </cell>
          <cell r="T272">
            <v>30</v>
          </cell>
          <cell r="U272">
            <v>31219</v>
          </cell>
        </row>
        <row r="273">
          <cell r="B273" t="str">
            <v xml:space="preserve">PORT AVENTURA/P.ATRAC                                      </v>
          </cell>
          <cell r="C273" t="str">
            <v>A3</v>
          </cell>
          <cell r="D273" t="str">
            <v>GENERAL</v>
          </cell>
          <cell r="E273">
            <v>35540</v>
          </cell>
          <cell r="F273" t="str">
            <v>Domingo</v>
          </cell>
          <cell r="G273">
            <v>1.0492013888888889</v>
          </cell>
          <cell r="H273" t="str">
            <v>000m30s</v>
          </cell>
          <cell r="I273" t="str">
            <v xml:space="preserve">[LO QUE NECESITAS AMOR] {AVANCE PROGRAMACION} * </v>
          </cell>
          <cell r="J273">
            <v>5</v>
          </cell>
          <cell r="K273">
            <v>14</v>
          </cell>
          <cell r="L273" t="str">
            <v>Resto</v>
          </cell>
          <cell r="M273">
            <v>3.5</v>
          </cell>
          <cell r="N273" t="str">
            <v xml:space="preserve">     554.0</v>
          </cell>
          <cell r="O273">
            <v>1299</v>
          </cell>
          <cell r="P273">
            <v>5550</v>
          </cell>
          <cell r="Q273" t="str">
            <v xml:space="preserve">       6.5</v>
          </cell>
          <cell r="R273">
            <v>31237</v>
          </cell>
          <cell r="S273" t="str">
            <v xml:space="preserve">      85.2</v>
          </cell>
          <cell r="T273">
            <v>30</v>
          </cell>
          <cell r="U273">
            <v>31237</v>
          </cell>
        </row>
        <row r="274">
          <cell r="B274" t="str">
            <v xml:space="preserve">PORT AVENTURA/P.ATRAC                                      </v>
          </cell>
          <cell r="C274" t="str">
            <v>TV3</v>
          </cell>
          <cell r="D274" t="str">
            <v>GENERAL</v>
          </cell>
          <cell r="E274">
            <v>35540</v>
          </cell>
          <cell r="F274" t="str">
            <v>Domingo</v>
          </cell>
          <cell r="G274">
            <v>0.57984953703703701</v>
          </cell>
          <cell r="H274" t="str">
            <v>000m30s</v>
          </cell>
          <cell r="I274" t="str">
            <v>[FORCA BARCA(R)] {AVANCE PROGRAMACION} * {AVANCE PROGRAMACION}</v>
          </cell>
          <cell r="J274">
            <v>6</v>
          </cell>
          <cell r="K274">
            <v>15</v>
          </cell>
          <cell r="L274" t="str">
            <v>Resto</v>
          </cell>
          <cell r="M274">
            <v>1.1000000000000001</v>
          </cell>
          <cell r="N274" t="str">
            <v xml:space="preserve">     555.1</v>
          </cell>
          <cell r="O274">
            <v>412</v>
          </cell>
          <cell r="P274">
            <v>150</v>
          </cell>
          <cell r="Q274" t="str">
            <v xml:space="preserve">       6.5</v>
          </cell>
          <cell r="R274">
            <v>31279</v>
          </cell>
          <cell r="S274" t="str">
            <v xml:space="preserve">      85.3</v>
          </cell>
          <cell r="T274">
            <v>30</v>
          </cell>
          <cell r="U274">
            <v>31279</v>
          </cell>
        </row>
        <row r="275">
          <cell r="B275" t="str">
            <v xml:space="preserve">PORT AVENTURA/P.ATRAC                                      </v>
          </cell>
          <cell r="C275" t="str">
            <v>TV3</v>
          </cell>
          <cell r="D275" t="str">
            <v>GENERAL</v>
          </cell>
          <cell r="E275">
            <v>35540</v>
          </cell>
          <cell r="F275" t="str">
            <v>Domingo</v>
          </cell>
          <cell r="G275">
            <v>0.6015625</v>
          </cell>
          <cell r="H275" t="str">
            <v>000m30s</v>
          </cell>
          <cell r="I275" t="str">
            <v>[AGENDA CULTURAL] * [AVANCE PROGRAMACION]</v>
          </cell>
          <cell r="J275">
            <v>13</v>
          </cell>
          <cell r="K275">
            <v>19</v>
          </cell>
          <cell r="L275" t="str">
            <v>Resto</v>
          </cell>
          <cell r="M275">
            <v>0.9</v>
          </cell>
          <cell r="N275" t="str">
            <v xml:space="preserve">     556.0</v>
          </cell>
          <cell r="O275">
            <v>318</v>
          </cell>
          <cell r="P275">
            <v>375</v>
          </cell>
          <cell r="Q275" t="str">
            <v xml:space="preserve">       6.5</v>
          </cell>
          <cell r="R275">
            <v>31287</v>
          </cell>
          <cell r="S275" t="str">
            <v xml:space="preserve">      85.3</v>
          </cell>
          <cell r="T275">
            <v>30</v>
          </cell>
          <cell r="U275">
            <v>31287</v>
          </cell>
        </row>
        <row r="276">
          <cell r="B276" t="str">
            <v xml:space="preserve">PORT AVENTURA/P.ATRAC                                      </v>
          </cell>
          <cell r="C276" t="str">
            <v>TV3</v>
          </cell>
          <cell r="D276" t="str">
            <v>GENERAL</v>
          </cell>
          <cell r="E276">
            <v>35540</v>
          </cell>
          <cell r="F276" t="str">
            <v>Domingo</v>
          </cell>
          <cell r="G276">
            <v>0.67025462962962967</v>
          </cell>
          <cell r="H276" t="str">
            <v>000m30s</v>
          </cell>
          <cell r="I276" t="str">
            <v>[TARDA DE CINE] {AVANCE PROGRAMACION} * {AVANCE PROGRAMACION}</v>
          </cell>
          <cell r="J276">
            <v>2</v>
          </cell>
          <cell r="K276">
            <v>18</v>
          </cell>
          <cell r="L276" t="str">
            <v>Segunda</v>
          </cell>
          <cell r="M276">
            <v>1</v>
          </cell>
          <cell r="N276" t="str">
            <v xml:space="preserve">     557.0</v>
          </cell>
          <cell r="O276">
            <v>366</v>
          </cell>
          <cell r="P276">
            <v>450</v>
          </cell>
          <cell r="Q276" t="str">
            <v xml:space="preserve">       6.5</v>
          </cell>
          <cell r="R276">
            <v>31289</v>
          </cell>
          <cell r="S276" t="str">
            <v xml:space="preserve">      85.4</v>
          </cell>
          <cell r="T276">
            <v>30</v>
          </cell>
          <cell r="U276">
            <v>31289</v>
          </cell>
        </row>
        <row r="277">
          <cell r="B277" t="str">
            <v xml:space="preserve">PORT AVENTURA/P.ATRAC                                      </v>
          </cell>
          <cell r="C277" t="str">
            <v>TV3</v>
          </cell>
          <cell r="D277" t="str">
            <v>GENERAL</v>
          </cell>
          <cell r="E277">
            <v>35540</v>
          </cell>
          <cell r="F277" t="str">
            <v>Domingo</v>
          </cell>
          <cell r="G277">
            <v>0.6942476851851852</v>
          </cell>
          <cell r="H277" t="str">
            <v>000m30s</v>
          </cell>
          <cell r="I277" t="str">
            <v>[TARDA DE CINE] {AVANCE PROGRAMACION} * {AVANCE PROGRAMACION}</v>
          </cell>
          <cell r="J277">
            <v>7</v>
          </cell>
          <cell r="K277">
            <v>20</v>
          </cell>
          <cell r="L277" t="str">
            <v>Resto</v>
          </cell>
          <cell r="M277">
            <v>0.8</v>
          </cell>
          <cell r="N277" t="str">
            <v xml:space="preserve">     557.8</v>
          </cell>
          <cell r="O277">
            <v>291</v>
          </cell>
          <cell r="P277">
            <v>450</v>
          </cell>
          <cell r="Q277" t="str">
            <v xml:space="preserve">       6.5</v>
          </cell>
          <cell r="R277">
            <v>31289</v>
          </cell>
          <cell r="S277" t="str">
            <v xml:space="preserve">      85.4</v>
          </cell>
          <cell r="T277">
            <v>30</v>
          </cell>
          <cell r="U277">
            <v>31289</v>
          </cell>
        </row>
        <row r="278">
          <cell r="B278" t="str">
            <v xml:space="preserve">PORT AVENTURA/P.ATRAC                                      </v>
          </cell>
          <cell r="C278" t="str">
            <v>TV3</v>
          </cell>
          <cell r="D278" t="str">
            <v>GENERAL</v>
          </cell>
          <cell r="E278">
            <v>35540</v>
          </cell>
          <cell r="F278" t="str">
            <v>Domingo</v>
          </cell>
          <cell r="G278">
            <v>0.74076388888888889</v>
          </cell>
          <cell r="H278" t="str">
            <v>000m30s</v>
          </cell>
          <cell r="I278" t="str">
            <v>[TARDA DE CINE 2]  * {AVANCE PROGRAMACION}</v>
          </cell>
          <cell r="J278">
            <v>3</v>
          </cell>
          <cell r="K278">
            <v>18</v>
          </cell>
          <cell r="L278" t="str">
            <v>Resto</v>
          </cell>
          <cell r="M278">
            <v>0.6</v>
          </cell>
          <cell r="N278" t="str">
            <v xml:space="preserve">     558.4</v>
          </cell>
          <cell r="O278">
            <v>205</v>
          </cell>
          <cell r="P278">
            <v>450</v>
          </cell>
          <cell r="Q278" t="str">
            <v xml:space="preserve">       6.5</v>
          </cell>
          <cell r="R278">
            <v>31300</v>
          </cell>
          <cell r="S278" t="str">
            <v xml:space="preserve">      85.4</v>
          </cell>
          <cell r="T278">
            <v>30</v>
          </cell>
          <cell r="U278">
            <v>31300</v>
          </cell>
        </row>
        <row r="279">
          <cell r="B279" t="str">
            <v xml:space="preserve">PORT AVENTURA/P.ATRAC                                      </v>
          </cell>
          <cell r="C279" t="str">
            <v>TV3</v>
          </cell>
          <cell r="D279" t="str">
            <v>GENERAL</v>
          </cell>
          <cell r="E279">
            <v>35540</v>
          </cell>
          <cell r="F279" t="str">
            <v>Domingo</v>
          </cell>
          <cell r="G279">
            <v>0.77093750000000005</v>
          </cell>
          <cell r="H279" t="str">
            <v>000m30s</v>
          </cell>
          <cell r="I279" t="str">
            <v>[TARDA DE CINE 2] {AVANCE PROGRAMACION} * {EL TRANSIT}</v>
          </cell>
          <cell r="J279">
            <v>8</v>
          </cell>
          <cell r="K279">
            <v>17</v>
          </cell>
          <cell r="L279" t="str">
            <v>Resto</v>
          </cell>
          <cell r="M279">
            <v>0.7</v>
          </cell>
          <cell r="N279" t="str">
            <v xml:space="preserve">     559.1</v>
          </cell>
          <cell r="O279">
            <v>262</v>
          </cell>
          <cell r="P279">
            <v>450</v>
          </cell>
          <cell r="Q279" t="str">
            <v xml:space="preserve">       6.5</v>
          </cell>
          <cell r="R279">
            <v>31300</v>
          </cell>
          <cell r="S279" t="str">
            <v xml:space="preserve">      85.4</v>
          </cell>
          <cell r="T279">
            <v>30</v>
          </cell>
          <cell r="U279">
            <v>31300</v>
          </cell>
        </row>
        <row r="280">
          <cell r="B280" t="str">
            <v xml:space="preserve">PORT AVENTURA/P.ATRAC                                      </v>
          </cell>
          <cell r="C280" t="str">
            <v>C9</v>
          </cell>
          <cell r="D280" t="str">
            <v>GENERAL</v>
          </cell>
          <cell r="E280">
            <v>35540</v>
          </cell>
          <cell r="F280" t="str">
            <v>Domingo</v>
          </cell>
          <cell r="G280">
            <v>0.68206018518518519</v>
          </cell>
          <cell r="H280" t="str">
            <v>000m30s</v>
          </cell>
          <cell r="I280" t="str">
            <v>[CINE] {AVANCE PROGRAMACION} * {AVANCE PROGRAMACION}</v>
          </cell>
          <cell r="J280">
            <v>17</v>
          </cell>
          <cell r="K280">
            <v>18</v>
          </cell>
          <cell r="L280" t="str">
            <v>Penultima</v>
          </cell>
          <cell r="M280">
            <v>0.6</v>
          </cell>
          <cell r="N280" t="str">
            <v xml:space="preserve">     559.7</v>
          </cell>
          <cell r="O280">
            <v>237</v>
          </cell>
          <cell r="P280">
            <v>375</v>
          </cell>
          <cell r="Q280" t="str">
            <v xml:space="preserve">       6.6</v>
          </cell>
          <cell r="R280">
            <v>31316</v>
          </cell>
          <cell r="S280" t="str">
            <v xml:space="preserve">      85.4</v>
          </cell>
          <cell r="T280">
            <v>30</v>
          </cell>
          <cell r="U280">
            <v>31316</v>
          </cell>
        </row>
        <row r="281">
          <cell r="B281" t="str">
            <v xml:space="preserve">PORT AVENTURA/P.ATRAC                                      </v>
          </cell>
          <cell r="C281" t="str">
            <v>C9</v>
          </cell>
          <cell r="D281" t="str">
            <v>GENERAL</v>
          </cell>
          <cell r="E281">
            <v>35540</v>
          </cell>
          <cell r="F281" t="str">
            <v>Domingo</v>
          </cell>
          <cell r="G281">
            <v>0.69881944444444455</v>
          </cell>
          <cell r="H281" t="str">
            <v>000m30s</v>
          </cell>
          <cell r="I281" t="str">
            <v xml:space="preserve">[CINE] {AVANCE PROGRAMACION} * </v>
          </cell>
          <cell r="J281">
            <v>5</v>
          </cell>
          <cell r="K281">
            <v>13</v>
          </cell>
          <cell r="L281" t="str">
            <v>Resto</v>
          </cell>
          <cell r="M281">
            <v>0.6</v>
          </cell>
          <cell r="N281" t="str">
            <v xml:space="preserve">     560.4</v>
          </cell>
          <cell r="O281">
            <v>232</v>
          </cell>
          <cell r="P281">
            <v>375</v>
          </cell>
          <cell r="Q281" t="str">
            <v xml:space="preserve">       6.6</v>
          </cell>
          <cell r="R281">
            <v>31317</v>
          </cell>
          <cell r="S281" t="str">
            <v xml:space="preserve">      85.4</v>
          </cell>
          <cell r="T281">
            <v>30</v>
          </cell>
          <cell r="U281">
            <v>31317</v>
          </cell>
        </row>
        <row r="282">
          <cell r="B282" t="str">
            <v xml:space="preserve">PORT AVENTURA/P.ATRAC                                      </v>
          </cell>
          <cell r="C282" t="str">
            <v>C9</v>
          </cell>
          <cell r="D282" t="str">
            <v>GENERAL</v>
          </cell>
          <cell r="E282">
            <v>35540</v>
          </cell>
          <cell r="F282" t="str">
            <v>Domingo</v>
          </cell>
          <cell r="G282">
            <v>0.73706018518518512</v>
          </cell>
          <cell r="H282" t="str">
            <v>000m30s</v>
          </cell>
          <cell r="I282" t="str">
            <v>[EN PANTALLA] {AVANCE PROGRAMACION} * {AVANCE PROGRAMACION}</v>
          </cell>
          <cell r="J282">
            <v>13</v>
          </cell>
          <cell r="K282">
            <v>13</v>
          </cell>
          <cell r="L282" t="str">
            <v>Ultima</v>
          </cell>
          <cell r="M282">
            <v>0.5</v>
          </cell>
          <cell r="N282" t="str">
            <v xml:space="preserve">     560.8</v>
          </cell>
          <cell r="O282">
            <v>174</v>
          </cell>
          <cell r="P282">
            <v>375</v>
          </cell>
          <cell r="Q282" t="str">
            <v xml:space="preserve">       6.6</v>
          </cell>
          <cell r="R282">
            <v>31319</v>
          </cell>
          <cell r="S282" t="str">
            <v xml:space="preserve">      85.4</v>
          </cell>
          <cell r="T282">
            <v>30</v>
          </cell>
          <cell r="U282">
            <v>31319</v>
          </cell>
        </row>
        <row r="283">
          <cell r="B283" t="str">
            <v xml:space="preserve">PORT AVENTURA/P.ATRAC                                      </v>
          </cell>
          <cell r="C283" t="str">
            <v>C9</v>
          </cell>
          <cell r="D283" t="str">
            <v>GENERAL</v>
          </cell>
          <cell r="E283">
            <v>35540</v>
          </cell>
          <cell r="F283" t="str">
            <v>Domingo</v>
          </cell>
          <cell r="G283">
            <v>0.97157407407407403</v>
          </cell>
          <cell r="H283" t="str">
            <v>000m30s</v>
          </cell>
          <cell r="I283" t="str">
            <v>[CINE] {AVANCE PROGRAMACION} * {AVANCE PROGRAMACION}</v>
          </cell>
          <cell r="J283">
            <v>7</v>
          </cell>
          <cell r="K283">
            <v>14</v>
          </cell>
          <cell r="L283" t="str">
            <v>Resto</v>
          </cell>
          <cell r="M283">
            <v>0.9</v>
          </cell>
          <cell r="N283" t="str">
            <v xml:space="preserve">     561.7</v>
          </cell>
          <cell r="O283">
            <v>324</v>
          </cell>
          <cell r="P283">
            <v>600</v>
          </cell>
          <cell r="Q283" t="str">
            <v xml:space="preserve">       6.6</v>
          </cell>
          <cell r="R283">
            <v>31352</v>
          </cell>
          <cell r="S283" t="str">
            <v xml:space="preserve">      85.5</v>
          </cell>
          <cell r="T283">
            <v>30</v>
          </cell>
          <cell r="U283">
            <v>31352</v>
          </cell>
        </row>
        <row r="284">
          <cell r="B284" t="str">
            <v xml:space="preserve">PORT AVENTURA/P.ATRAC                                      </v>
          </cell>
          <cell r="C284" t="str">
            <v>ETB2</v>
          </cell>
          <cell r="D284" t="str">
            <v>GENERAL</v>
          </cell>
          <cell r="E284">
            <v>35540</v>
          </cell>
          <cell r="F284" t="str">
            <v>Domingo</v>
          </cell>
          <cell r="G284">
            <v>0.96526620370370375</v>
          </cell>
          <cell r="H284" t="str">
            <v>000m30s</v>
          </cell>
          <cell r="I284" t="str">
            <v>[EL DERBY] {AVANCE PROGRAMACION} * {AVANCE PROGRAMACION}</v>
          </cell>
          <cell r="J284">
            <v>7</v>
          </cell>
          <cell r="K284">
            <v>10</v>
          </cell>
          <cell r="L284" t="str">
            <v>Resto</v>
          </cell>
          <cell r="M284">
            <v>0.1</v>
          </cell>
          <cell r="N284" t="str">
            <v xml:space="preserve">     561.8</v>
          </cell>
          <cell r="O284">
            <v>47</v>
          </cell>
          <cell r="P284">
            <v>345</v>
          </cell>
          <cell r="Q284" t="str">
            <v xml:space="preserve">       6.6</v>
          </cell>
          <cell r="R284">
            <v>31354</v>
          </cell>
          <cell r="S284" t="str">
            <v xml:space="preserve">      85.5</v>
          </cell>
          <cell r="T284">
            <v>30</v>
          </cell>
          <cell r="U284">
            <v>31354</v>
          </cell>
        </row>
        <row r="285">
          <cell r="B285" t="str">
            <v xml:space="preserve">PORT AVENTURA/P.ATRAC                                      </v>
          </cell>
          <cell r="C285" t="str">
            <v>TVM</v>
          </cell>
          <cell r="D285" t="str">
            <v>GENERAL</v>
          </cell>
          <cell r="E285">
            <v>35540</v>
          </cell>
          <cell r="F285" t="str">
            <v>Domingo</v>
          </cell>
          <cell r="G285">
            <v>0.62574074074074071</v>
          </cell>
          <cell r="H285" t="str">
            <v>000m30s</v>
          </cell>
          <cell r="I285" t="str">
            <v>[EL TIEMPO 1] * [TELEPAGINA MADRID]</v>
          </cell>
          <cell r="J285">
            <v>6</v>
          </cell>
          <cell r="K285">
            <v>10</v>
          </cell>
          <cell r="L285" t="str">
            <v>Resto</v>
          </cell>
          <cell r="M285">
            <v>0.8</v>
          </cell>
          <cell r="N285" t="str">
            <v xml:space="preserve">     562.6</v>
          </cell>
          <cell r="O285">
            <v>290</v>
          </cell>
          <cell r="P285">
            <v>413</v>
          </cell>
          <cell r="Q285" t="str">
            <v xml:space="preserve">       6.6</v>
          </cell>
          <cell r="R285">
            <v>31391</v>
          </cell>
          <cell r="S285" t="str">
            <v xml:space="preserve">      85.6</v>
          </cell>
          <cell r="T285">
            <v>30</v>
          </cell>
          <cell r="U285">
            <v>31391</v>
          </cell>
        </row>
        <row r="286">
          <cell r="B286" t="str">
            <v xml:space="preserve">PORT AVENTURA/P.ATRAC                                      </v>
          </cell>
          <cell r="C286" t="str">
            <v>TVM</v>
          </cell>
          <cell r="D286" t="str">
            <v>GENERAL</v>
          </cell>
          <cell r="E286">
            <v>35540</v>
          </cell>
          <cell r="F286" t="str">
            <v>Domingo</v>
          </cell>
          <cell r="G286">
            <v>0.66295138888888883</v>
          </cell>
          <cell r="H286" t="str">
            <v>000m30s</v>
          </cell>
          <cell r="I286" t="str">
            <v>[CINE]  * {AVANCE PROGRAMACION}</v>
          </cell>
          <cell r="J286">
            <v>3</v>
          </cell>
          <cell r="K286">
            <v>19</v>
          </cell>
          <cell r="L286" t="str">
            <v>Resto</v>
          </cell>
          <cell r="M286">
            <v>0.6</v>
          </cell>
          <cell r="N286" t="str">
            <v xml:space="preserve">     563.2</v>
          </cell>
          <cell r="O286">
            <v>208</v>
          </cell>
          <cell r="P286">
            <v>548</v>
          </cell>
          <cell r="Q286" t="str">
            <v xml:space="preserve">       6.6</v>
          </cell>
          <cell r="R286">
            <v>31396</v>
          </cell>
          <cell r="S286" t="str">
            <v xml:space="preserve">      85.6</v>
          </cell>
          <cell r="T286">
            <v>30</v>
          </cell>
          <cell r="U286">
            <v>31396</v>
          </cell>
        </row>
        <row r="287">
          <cell r="B287" t="str">
            <v xml:space="preserve">PORT AVENTURA/P.ATRAC                                      </v>
          </cell>
          <cell r="C287" t="str">
            <v>TVM</v>
          </cell>
          <cell r="D287" t="str">
            <v>GENERAL</v>
          </cell>
          <cell r="E287">
            <v>35540</v>
          </cell>
          <cell r="F287" t="str">
            <v>Domingo</v>
          </cell>
          <cell r="G287">
            <v>0.69797453703703705</v>
          </cell>
          <cell r="H287" t="str">
            <v>000m30s</v>
          </cell>
          <cell r="I287" t="str">
            <v>[CINE] {AVANCE PROGRAMACION} * {AVANCE PROGRAMACION}</v>
          </cell>
          <cell r="J287">
            <v>6</v>
          </cell>
          <cell r="K287">
            <v>20</v>
          </cell>
          <cell r="L287" t="str">
            <v>Resto</v>
          </cell>
          <cell r="M287">
            <v>0.6</v>
          </cell>
          <cell r="N287" t="str">
            <v xml:space="preserve">     563.8</v>
          </cell>
          <cell r="O287">
            <v>208</v>
          </cell>
          <cell r="P287">
            <v>548</v>
          </cell>
          <cell r="Q287" t="str">
            <v xml:space="preserve">       6.6</v>
          </cell>
          <cell r="R287">
            <v>31404</v>
          </cell>
          <cell r="S287" t="str">
            <v xml:space="preserve">      85.7</v>
          </cell>
          <cell r="T287">
            <v>30</v>
          </cell>
          <cell r="U287">
            <v>31404</v>
          </cell>
        </row>
        <row r="288">
          <cell r="B288" t="str">
            <v xml:space="preserve">PORT AVENTURA/P.ATRAC                                      </v>
          </cell>
          <cell r="C288" t="str">
            <v>TVM</v>
          </cell>
          <cell r="D288" t="str">
            <v>GENERAL</v>
          </cell>
          <cell r="E288">
            <v>35540</v>
          </cell>
          <cell r="F288" t="str">
            <v>Domingo</v>
          </cell>
          <cell r="G288">
            <v>0.7150347222222222</v>
          </cell>
          <cell r="H288" t="str">
            <v>000m30s</v>
          </cell>
          <cell r="I288" t="str">
            <v>[CINE] {AVANCE PROGRAMACION} * {AVANCE PROGRAMACION}</v>
          </cell>
          <cell r="J288">
            <v>2</v>
          </cell>
          <cell r="K288">
            <v>20</v>
          </cell>
          <cell r="L288" t="str">
            <v>Segunda</v>
          </cell>
          <cell r="M288">
            <v>0.5</v>
          </cell>
          <cell r="N288" t="str">
            <v xml:space="preserve">     564.3</v>
          </cell>
          <cell r="O288">
            <v>199</v>
          </cell>
          <cell r="P288">
            <v>548</v>
          </cell>
          <cell r="Q288" t="str">
            <v xml:space="preserve">       6.6</v>
          </cell>
          <cell r="R288">
            <v>31404</v>
          </cell>
          <cell r="S288" t="str">
            <v xml:space="preserve">      85.7</v>
          </cell>
          <cell r="T288">
            <v>30</v>
          </cell>
          <cell r="U288">
            <v>31404</v>
          </cell>
        </row>
        <row r="289">
          <cell r="B289" t="str">
            <v xml:space="preserve">PORT AVENTURA/P.ATRAC                                      </v>
          </cell>
          <cell r="C289" t="str">
            <v>TVM</v>
          </cell>
          <cell r="D289" t="str">
            <v>GENERAL</v>
          </cell>
          <cell r="E289">
            <v>35540</v>
          </cell>
          <cell r="F289" t="str">
            <v>Domingo</v>
          </cell>
          <cell r="G289">
            <v>0.74387731481481489</v>
          </cell>
          <cell r="H289" t="str">
            <v>000m30s</v>
          </cell>
          <cell r="I289" t="str">
            <v>[PANORAMA ACTUALIDAD]  * {AVANCE PROGRAMACION}</v>
          </cell>
          <cell r="J289">
            <v>11</v>
          </cell>
          <cell r="K289">
            <v>16</v>
          </cell>
          <cell r="L289" t="str">
            <v>Resto</v>
          </cell>
          <cell r="M289">
            <v>0.4</v>
          </cell>
          <cell r="N289" t="str">
            <v xml:space="preserve">     564.7</v>
          </cell>
          <cell r="O289">
            <v>141</v>
          </cell>
          <cell r="P289">
            <v>548</v>
          </cell>
          <cell r="Q289" t="str">
            <v xml:space="preserve">       6.6</v>
          </cell>
          <cell r="R289">
            <v>31403</v>
          </cell>
          <cell r="S289" t="str">
            <v xml:space="preserve">      85.7</v>
          </cell>
          <cell r="T289">
            <v>30</v>
          </cell>
          <cell r="U289">
            <v>31403</v>
          </cell>
        </row>
        <row r="290">
          <cell r="B290" t="str">
            <v xml:space="preserve">PORT AVENTURA/P.ATRAC                                      </v>
          </cell>
          <cell r="C290" t="str">
            <v>TVM</v>
          </cell>
          <cell r="D290" t="str">
            <v>GENERAL</v>
          </cell>
          <cell r="E290">
            <v>35540</v>
          </cell>
          <cell r="F290" t="str">
            <v>Domingo</v>
          </cell>
          <cell r="G290">
            <v>0.75561342592592595</v>
          </cell>
          <cell r="H290" t="str">
            <v>000m30s</v>
          </cell>
          <cell r="I290" t="str">
            <v>[PANORAMA ACTUALIDAD] {AVANCE PROGRAMACION} * {AVANCE PROGRAMACION}</v>
          </cell>
          <cell r="J290">
            <v>3</v>
          </cell>
          <cell r="K290">
            <v>13</v>
          </cell>
          <cell r="L290" t="str">
            <v>Resto</v>
          </cell>
          <cell r="M290">
            <v>0.4</v>
          </cell>
          <cell r="N290" t="str">
            <v xml:space="preserve">     565.1</v>
          </cell>
          <cell r="O290">
            <v>135</v>
          </cell>
          <cell r="P290">
            <v>548</v>
          </cell>
          <cell r="Q290" t="str">
            <v xml:space="preserve">       6.6</v>
          </cell>
          <cell r="R290">
            <v>31403</v>
          </cell>
          <cell r="S290" t="str">
            <v xml:space="preserve">      85.7</v>
          </cell>
          <cell r="T290">
            <v>30</v>
          </cell>
          <cell r="U290">
            <v>31403</v>
          </cell>
        </row>
        <row r="291">
          <cell r="B291" t="str">
            <v xml:space="preserve">PORT AVENTURA/P.ATRAC                                      </v>
          </cell>
          <cell r="C291" t="str">
            <v>TVM</v>
          </cell>
          <cell r="D291" t="str">
            <v>GENERAL</v>
          </cell>
          <cell r="E291">
            <v>35540</v>
          </cell>
          <cell r="F291" t="str">
            <v>Domingo</v>
          </cell>
          <cell r="G291">
            <v>0.80737268518518512</v>
          </cell>
          <cell r="H291" t="str">
            <v>000m30s</v>
          </cell>
          <cell r="I291" t="str">
            <v>[FUTBOL ES FUTBOL]  * {AVANCE PROGRAMACION}</v>
          </cell>
          <cell r="J291">
            <v>5</v>
          </cell>
          <cell r="K291">
            <v>15</v>
          </cell>
          <cell r="L291" t="str">
            <v>Resto</v>
          </cell>
          <cell r="M291">
            <v>0.7</v>
          </cell>
          <cell r="N291" t="str">
            <v xml:space="preserve">     565.7</v>
          </cell>
          <cell r="O291">
            <v>245</v>
          </cell>
          <cell r="P291">
            <v>1035</v>
          </cell>
          <cell r="Q291" t="str">
            <v xml:space="preserve">       6.6</v>
          </cell>
          <cell r="R291">
            <v>31412</v>
          </cell>
          <cell r="S291" t="str">
            <v xml:space="preserve">      85.7</v>
          </cell>
          <cell r="T291">
            <v>30</v>
          </cell>
          <cell r="U291">
            <v>31412</v>
          </cell>
        </row>
        <row r="292">
          <cell r="B292" t="str">
            <v xml:space="preserve">PORT AVENTURA/P.ATRAC                                      </v>
          </cell>
          <cell r="C292" t="str">
            <v>TVM</v>
          </cell>
          <cell r="D292" t="str">
            <v>GENERAL</v>
          </cell>
          <cell r="E292">
            <v>35540</v>
          </cell>
          <cell r="F292" t="str">
            <v>Domingo</v>
          </cell>
          <cell r="G292">
            <v>0.82721064814814815</v>
          </cell>
          <cell r="H292" t="str">
            <v>000m30s</v>
          </cell>
          <cell r="I292" t="str">
            <v>[FUTBOL ES FUTBOL] {AVANCE PROGRAMACION} * {AVANCE PROGRAMACION}</v>
          </cell>
          <cell r="J292">
            <v>10</v>
          </cell>
          <cell r="K292">
            <v>14</v>
          </cell>
          <cell r="L292" t="str">
            <v>Resto</v>
          </cell>
          <cell r="M292">
            <v>0.6</v>
          </cell>
          <cell r="N292" t="str">
            <v xml:space="preserve">     566.3</v>
          </cell>
          <cell r="O292">
            <v>227</v>
          </cell>
          <cell r="P292">
            <v>1035</v>
          </cell>
          <cell r="Q292" t="str">
            <v xml:space="preserve">       6.6</v>
          </cell>
          <cell r="R292">
            <v>31412</v>
          </cell>
          <cell r="S292" t="str">
            <v xml:space="preserve">      85.7</v>
          </cell>
          <cell r="T292">
            <v>30</v>
          </cell>
          <cell r="U292">
            <v>31412</v>
          </cell>
        </row>
        <row r="293">
          <cell r="B293" t="str">
            <v xml:space="preserve">PORT AVENTURA/P.ATRAC                                      </v>
          </cell>
          <cell r="C293" t="str">
            <v>TVM</v>
          </cell>
          <cell r="D293" t="str">
            <v>GENERAL</v>
          </cell>
          <cell r="E293">
            <v>35540</v>
          </cell>
          <cell r="F293" t="str">
            <v>Domingo</v>
          </cell>
          <cell r="G293">
            <v>0.94055555555555559</v>
          </cell>
          <cell r="H293" t="str">
            <v>000m30s</v>
          </cell>
          <cell r="I293" t="str">
            <v>[TOMBOLA]  * {AVANCE PROGRAMACION}</v>
          </cell>
          <cell r="J293">
            <v>3</v>
          </cell>
          <cell r="K293">
            <v>21</v>
          </cell>
          <cell r="L293" t="str">
            <v>Resto</v>
          </cell>
          <cell r="M293">
            <v>0.7</v>
          </cell>
          <cell r="N293" t="str">
            <v xml:space="preserve">     567.1</v>
          </cell>
          <cell r="O293">
            <v>261</v>
          </cell>
          <cell r="P293">
            <v>1035</v>
          </cell>
          <cell r="Q293" t="str">
            <v xml:space="preserve">       6.6</v>
          </cell>
          <cell r="R293">
            <v>31427</v>
          </cell>
          <cell r="S293" t="str">
            <v xml:space="preserve">      85.7</v>
          </cell>
          <cell r="T293">
            <v>30</v>
          </cell>
          <cell r="U293">
            <v>31427</v>
          </cell>
        </row>
        <row r="294">
          <cell r="B294" t="str">
            <v xml:space="preserve">PORT AVENTURA/P.ATRAC                                      </v>
          </cell>
          <cell r="C294" t="str">
            <v>TVM</v>
          </cell>
          <cell r="D294" t="str">
            <v>GENERAL</v>
          </cell>
          <cell r="E294">
            <v>35540</v>
          </cell>
          <cell r="F294" t="str">
            <v>Domingo</v>
          </cell>
          <cell r="G294">
            <v>0.97361111111111109</v>
          </cell>
          <cell r="H294" t="str">
            <v>000m30s</v>
          </cell>
          <cell r="I294" t="str">
            <v>[TOMBOLA] {AVANCE PROGRAMACION} * {AVANCE PROGRAMACION}</v>
          </cell>
          <cell r="J294">
            <v>14</v>
          </cell>
          <cell r="K294">
            <v>18</v>
          </cell>
          <cell r="L294" t="str">
            <v>Resto</v>
          </cell>
          <cell r="M294">
            <v>1.2</v>
          </cell>
          <cell r="N294" t="str">
            <v xml:space="preserve">     568.2</v>
          </cell>
          <cell r="O294">
            <v>428</v>
          </cell>
          <cell r="P294">
            <v>1035</v>
          </cell>
          <cell r="Q294" t="str">
            <v xml:space="preserve">       6.6</v>
          </cell>
          <cell r="R294">
            <v>31432</v>
          </cell>
          <cell r="S294" t="str">
            <v xml:space="preserve">      85.7</v>
          </cell>
          <cell r="T294">
            <v>30</v>
          </cell>
          <cell r="U294">
            <v>31432</v>
          </cell>
        </row>
        <row r="295">
          <cell r="B295" t="str">
            <v xml:space="preserve">PORT AVENTURA/P.ATRAC                                      </v>
          </cell>
          <cell r="C295" t="str">
            <v>TVE1</v>
          </cell>
          <cell r="D295" t="str">
            <v>GENERAL</v>
          </cell>
          <cell r="E295">
            <v>35541</v>
          </cell>
          <cell r="F295" t="str">
            <v>Lunes</v>
          </cell>
          <cell r="G295">
            <v>0.60674768518518518</v>
          </cell>
          <cell r="H295" t="str">
            <v>000m30s</v>
          </cell>
          <cell r="I295" t="str">
            <v>[PROGRAMACION REGIONAL] {AVANCE PROGRAMACION} * {AVANCE PROGRAMACION}</v>
          </cell>
          <cell r="J295">
            <v>10</v>
          </cell>
          <cell r="K295">
            <v>13</v>
          </cell>
          <cell r="L295" t="str">
            <v>Resto</v>
          </cell>
          <cell r="M295">
            <v>5.3</v>
          </cell>
          <cell r="N295" t="str">
            <v xml:space="preserve">     573.6</v>
          </cell>
          <cell r="O295">
            <v>1956</v>
          </cell>
          <cell r="P295">
            <v>1800</v>
          </cell>
          <cell r="Q295" t="str">
            <v xml:space="preserve">       6.7</v>
          </cell>
          <cell r="R295">
            <v>31492</v>
          </cell>
          <cell r="S295" t="str">
            <v xml:space="preserve">      85.9</v>
          </cell>
          <cell r="T295">
            <v>30</v>
          </cell>
          <cell r="U295">
            <v>31492</v>
          </cell>
        </row>
        <row r="296">
          <cell r="B296" t="str">
            <v xml:space="preserve">PORT AVENTURA/P.ATRAC                                      </v>
          </cell>
          <cell r="C296" t="str">
            <v>TVE1</v>
          </cell>
          <cell r="D296" t="str">
            <v>GENERAL</v>
          </cell>
          <cell r="E296">
            <v>35541</v>
          </cell>
          <cell r="F296" t="str">
            <v>Lunes</v>
          </cell>
          <cell r="G296">
            <v>0.62244212962962964</v>
          </cell>
          <cell r="H296" t="str">
            <v>000m30s</v>
          </cell>
          <cell r="I296" t="str">
            <v>[PROGRAMACION REGIONAL] * [AVANCE PROGRAMACION]</v>
          </cell>
          <cell r="J296">
            <v>6</v>
          </cell>
          <cell r="K296">
            <v>13</v>
          </cell>
          <cell r="L296" t="str">
            <v>Resto</v>
          </cell>
          <cell r="M296">
            <v>5.4</v>
          </cell>
          <cell r="N296" t="str">
            <v xml:space="preserve">     579.0</v>
          </cell>
          <cell r="O296">
            <v>1988</v>
          </cell>
          <cell r="P296">
            <v>1800</v>
          </cell>
          <cell r="Q296" t="str">
            <v xml:space="preserve">       6.7</v>
          </cell>
          <cell r="R296">
            <v>31530</v>
          </cell>
          <cell r="S296" t="str">
            <v xml:space="preserve">      86.0</v>
          </cell>
          <cell r="T296">
            <v>30</v>
          </cell>
          <cell r="U296">
            <v>31530</v>
          </cell>
        </row>
        <row r="297">
          <cell r="B297" t="str">
            <v xml:space="preserve">PORT AVENTURA/P.ATRAC                                      </v>
          </cell>
          <cell r="C297" t="str">
            <v>TVE1</v>
          </cell>
          <cell r="D297" t="str">
            <v>GENERAL</v>
          </cell>
          <cell r="E297">
            <v>35541</v>
          </cell>
          <cell r="F297" t="str">
            <v>Lunes</v>
          </cell>
          <cell r="G297">
            <v>0.66488425925925931</v>
          </cell>
          <cell r="H297" t="str">
            <v>000m30s</v>
          </cell>
          <cell r="I297" t="str">
            <v>[TELEDIARIO 1] * [EL TIEMPO 1]</v>
          </cell>
          <cell r="J297">
            <v>14</v>
          </cell>
          <cell r="K297">
            <v>16</v>
          </cell>
          <cell r="L297" t="str">
            <v>Resto</v>
          </cell>
          <cell r="M297">
            <v>7.3</v>
          </cell>
          <cell r="N297" t="str">
            <v xml:space="preserve">     586.3</v>
          </cell>
          <cell r="O297">
            <v>2686</v>
          </cell>
          <cell r="P297">
            <v>5100</v>
          </cell>
          <cell r="Q297" t="str">
            <v xml:space="preserve">       6.8</v>
          </cell>
          <cell r="R297">
            <v>31466</v>
          </cell>
          <cell r="S297" t="str">
            <v xml:space="preserve">      85.8</v>
          </cell>
          <cell r="T297">
            <v>30</v>
          </cell>
          <cell r="U297">
            <v>31466</v>
          </cell>
        </row>
        <row r="298">
          <cell r="B298" t="str">
            <v xml:space="preserve">PORT AVENTURA/P.ATRAC                                      </v>
          </cell>
          <cell r="C298" t="str">
            <v>TVE1</v>
          </cell>
          <cell r="D298" t="str">
            <v>GENERAL</v>
          </cell>
          <cell r="E298">
            <v>35541</v>
          </cell>
          <cell r="F298" t="str">
            <v>Lunes</v>
          </cell>
          <cell r="G298">
            <v>0.9837731481481482</v>
          </cell>
          <cell r="H298" t="str">
            <v>000m30s</v>
          </cell>
          <cell r="I298" t="str">
            <v>[QUIEN SABE DONDE] {AVANCE PROGRAMACION} * {EMISION REGIONAL}</v>
          </cell>
          <cell r="J298">
            <v>5</v>
          </cell>
          <cell r="K298">
            <v>13</v>
          </cell>
          <cell r="L298" t="str">
            <v>Resto</v>
          </cell>
          <cell r="M298">
            <v>8.6999999999999993</v>
          </cell>
          <cell r="N298" t="str">
            <v xml:space="preserve">     595.0</v>
          </cell>
          <cell r="O298">
            <v>3173</v>
          </cell>
          <cell r="P298">
            <v>7500</v>
          </cell>
          <cell r="Q298" t="str">
            <v xml:space="preserve">       6.9</v>
          </cell>
          <cell r="R298">
            <v>31550</v>
          </cell>
          <cell r="S298" t="str">
            <v xml:space="preserve">      86.1</v>
          </cell>
          <cell r="T298">
            <v>30</v>
          </cell>
          <cell r="U298">
            <v>31550</v>
          </cell>
        </row>
        <row r="299">
          <cell r="B299" t="str">
            <v xml:space="preserve">PORT AVENTURA/P.ATRAC                                      </v>
          </cell>
          <cell r="C299" t="str">
            <v>T5</v>
          </cell>
          <cell r="D299" t="str">
            <v>GENERAL</v>
          </cell>
          <cell r="E299">
            <v>35541</v>
          </cell>
          <cell r="F299" t="str">
            <v>Lunes</v>
          </cell>
          <cell r="G299">
            <v>0.65103009259259259</v>
          </cell>
          <cell r="H299" t="str">
            <v>000m30s</v>
          </cell>
          <cell r="I299" t="str">
            <v xml:space="preserve">[QUE ME DICES] {AVANCE PROGRAMACION} * </v>
          </cell>
          <cell r="J299">
            <v>18</v>
          </cell>
          <cell r="K299">
            <v>18</v>
          </cell>
          <cell r="L299" t="str">
            <v>Ultima</v>
          </cell>
          <cell r="M299">
            <v>5.6</v>
          </cell>
          <cell r="N299" t="str">
            <v xml:space="preserve">     600.6</v>
          </cell>
          <cell r="O299">
            <v>2048</v>
          </cell>
          <cell r="P299">
            <v>3488</v>
          </cell>
          <cell r="Q299" t="str">
            <v xml:space="preserve">       7.0</v>
          </cell>
          <cell r="R299">
            <v>31641</v>
          </cell>
          <cell r="S299" t="str">
            <v xml:space="preserve">      86.3</v>
          </cell>
          <cell r="T299">
            <v>30</v>
          </cell>
          <cell r="U299">
            <v>31641</v>
          </cell>
        </row>
        <row r="300">
          <cell r="B300" t="str">
            <v xml:space="preserve">PORT AVENTURA/P.ATRAC                                      </v>
          </cell>
          <cell r="C300" t="str">
            <v>A3</v>
          </cell>
          <cell r="D300" t="str">
            <v>GENERAL</v>
          </cell>
          <cell r="E300">
            <v>35541</v>
          </cell>
          <cell r="F300" t="str">
            <v>Lunes</v>
          </cell>
          <cell r="G300">
            <v>0.64733796296296298</v>
          </cell>
          <cell r="H300" t="str">
            <v>000m30s</v>
          </cell>
          <cell r="I300" t="str">
            <v>[ANTENA 3 NOTICIAS 1]</v>
          </cell>
          <cell r="J300">
            <v>12</v>
          </cell>
          <cell r="K300">
            <v>14</v>
          </cell>
          <cell r="L300" t="str">
            <v>Resto</v>
          </cell>
          <cell r="M300">
            <v>6.8</v>
          </cell>
          <cell r="N300" t="str">
            <v xml:space="preserve">     607.3</v>
          </cell>
          <cell r="O300">
            <v>2486</v>
          </cell>
          <cell r="P300">
            <v>4050</v>
          </cell>
          <cell r="Q300" t="str">
            <v xml:space="preserve">       7.0</v>
          </cell>
          <cell r="R300">
            <v>31729</v>
          </cell>
          <cell r="S300" t="str">
            <v xml:space="preserve">      86.6</v>
          </cell>
          <cell r="T300">
            <v>30</v>
          </cell>
          <cell r="U300">
            <v>31729</v>
          </cell>
        </row>
        <row r="301">
          <cell r="B301" t="str">
            <v xml:space="preserve">PORT AVENTURA/P.ATRAC                                      </v>
          </cell>
          <cell r="C301" t="str">
            <v>TV3</v>
          </cell>
          <cell r="D301" t="str">
            <v>GENERAL</v>
          </cell>
          <cell r="E301">
            <v>35541</v>
          </cell>
          <cell r="F301" t="str">
            <v>Lunes</v>
          </cell>
          <cell r="G301">
            <v>0.85063657407407411</v>
          </cell>
          <cell r="H301" t="str">
            <v>000m30s</v>
          </cell>
          <cell r="I301" t="str">
            <v>[EL JOC DE VIURE] * [AVANCE PROGRAMACION]</v>
          </cell>
          <cell r="J301">
            <v>12</v>
          </cell>
          <cell r="K301">
            <v>22</v>
          </cell>
          <cell r="L301" t="str">
            <v>Resto</v>
          </cell>
          <cell r="M301">
            <v>0.4</v>
          </cell>
          <cell r="N301" t="str">
            <v xml:space="preserve">     607.7</v>
          </cell>
          <cell r="O301">
            <v>131</v>
          </cell>
          <cell r="P301">
            <v>675</v>
          </cell>
          <cell r="Q301" t="str">
            <v xml:space="preserve">       7.0</v>
          </cell>
          <cell r="R301">
            <v>31728</v>
          </cell>
          <cell r="S301" t="str">
            <v xml:space="preserve">      86.6</v>
          </cell>
          <cell r="T301">
            <v>30</v>
          </cell>
          <cell r="U301">
            <v>31728</v>
          </cell>
        </row>
        <row r="302">
          <cell r="B302" t="str">
            <v xml:space="preserve">PORT AVENTURA/P.ATRAC                                      </v>
          </cell>
          <cell r="C302" t="str">
            <v>C9</v>
          </cell>
          <cell r="D302" t="str">
            <v>GENERAL</v>
          </cell>
          <cell r="E302">
            <v>35541</v>
          </cell>
          <cell r="F302" t="str">
            <v>Lunes</v>
          </cell>
          <cell r="G302">
            <v>0.80405092592592586</v>
          </cell>
          <cell r="H302" t="str">
            <v>000m30s</v>
          </cell>
          <cell r="I302" t="str">
            <v>[BOUS] {AVANCE PROGRAMACION} * {AVANCE PROGRAMACION}</v>
          </cell>
          <cell r="J302">
            <v>2</v>
          </cell>
          <cell r="K302">
            <v>6</v>
          </cell>
          <cell r="L302" t="str">
            <v>Segunda</v>
          </cell>
          <cell r="M302">
            <v>0.5</v>
          </cell>
          <cell r="N302" t="str">
            <v xml:space="preserve">     608.2</v>
          </cell>
          <cell r="O302">
            <v>196</v>
          </cell>
          <cell r="P302">
            <v>188</v>
          </cell>
          <cell r="Q302" t="str">
            <v xml:space="preserve">       7.0</v>
          </cell>
          <cell r="R302">
            <v>31728</v>
          </cell>
          <cell r="S302" t="str">
            <v xml:space="preserve">      86.6</v>
          </cell>
          <cell r="T302">
            <v>30</v>
          </cell>
          <cell r="U302">
            <v>31728</v>
          </cell>
        </row>
        <row r="303">
          <cell r="B303" t="str">
            <v xml:space="preserve">PORT AVENTURA/P.ATRAC                                      </v>
          </cell>
          <cell r="C303" t="str">
            <v>C9</v>
          </cell>
          <cell r="D303" t="str">
            <v>GENERAL</v>
          </cell>
          <cell r="E303">
            <v>35541</v>
          </cell>
          <cell r="F303" t="str">
            <v>Lunes</v>
          </cell>
          <cell r="G303">
            <v>0.8206134259259259</v>
          </cell>
          <cell r="H303" t="str">
            <v>000m30s</v>
          </cell>
          <cell r="I303" t="str">
            <v>[BOUS] {AVANCE PROGRAMACION} * {AVANCE PROGRAMACION}</v>
          </cell>
          <cell r="J303">
            <v>13</v>
          </cell>
          <cell r="K303">
            <v>13</v>
          </cell>
          <cell r="L303" t="str">
            <v>Ultima</v>
          </cell>
          <cell r="M303">
            <v>0.6</v>
          </cell>
          <cell r="N303" t="str">
            <v xml:space="preserve">     608.8</v>
          </cell>
          <cell r="O303">
            <v>205</v>
          </cell>
          <cell r="P303">
            <v>188</v>
          </cell>
          <cell r="Q303" t="str">
            <v xml:space="preserve">       7.0</v>
          </cell>
          <cell r="R303">
            <v>31728</v>
          </cell>
          <cell r="S303" t="str">
            <v xml:space="preserve">      86.6</v>
          </cell>
          <cell r="T303">
            <v>30</v>
          </cell>
          <cell r="U303">
            <v>31728</v>
          </cell>
        </row>
        <row r="304">
          <cell r="B304" t="str">
            <v xml:space="preserve">PORT AVENTURA/P.ATRAC                                      </v>
          </cell>
          <cell r="C304" t="str">
            <v>C9</v>
          </cell>
          <cell r="D304" t="str">
            <v>GENERAL</v>
          </cell>
          <cell r="E304">
            <v>35541</v>
          </cell>
          <cell r="F304" t="str">
            <v>Lunes</v>
          </cell>
          <cell r="G304">
            <v>0.96538194444444436</v>
          </cell>
          <cell r="H304" t="str">
            <v>000m30s</v>
          </cell>
          <cell r="I304" t="str">
            <v>[CINE] {AVANCE PROGRAMACION} * {AVANCE PROGRAMACION}</v>
          </cell>
          <cell r="J304">
            <v>4</v>
          </cell>
          <cell r="K304">
            <v>13</v>
          </cell>
          <cell r="L304" t="str">
            <v>Resto</v>
          </cell>
          <cell r="M304">
            <v>0.6</v>
          </cell>
          <cell r="N304" t="str">
            <v xml:space="preserve">     609.4</v>
          </cell>
          <cell r="O304">
            <v>235</v>
          </cell>
          <cell r="P304">
            <v>600</v>
          </cell>
          <cell r="Q304" t="str">
            <v xml:space="preserve">       7.0</v>
          </cell>
          <cell r="R304">
            <v>31729</v>
          </cell>
          <cell r="S304" t="str">
            <v xml:space="preserve">      86.6</v>
          </cell>
          <cell r="T304">
            <v>30</v>
          </cell>
          <cell r="U304">
            <v>31729</v>
          </cell>
        </row>
        <row r="305">
          <cell r="B305" t="str">
            <v xml:space="preserve">PORT AVENTURA/P.ATRAC                                      </v>
          </cell>
          <cell r="C305" t="str">
            <v>ETB2</v>
          </cell>
          <cell r="D305" t="str">
            <v>GENERAL</v>
          </cell>
          <cell r="E305">
            <v>35541</v>
          </cell>
          <cell r="F305" t="str">
            <v>Lunes</v>
          </cell>
          <cell r="G305">
            <v>0.62032407407407408</v>
          </cell>
          <cell r="H305" t="str">
            <v>000m30s</v>
          </cell>
          <cell r="I305" t="str">
            <v>[TELEBERRI 1]  * {BOLSA}</v>
          </cell>
          <cell r="J305">
            <v>4</v>
          </cell>
          <cell r="K305">
            <v>5</v>
          </cell>
          <cell r="L305" t="str">
            <v>Penultima</v>
          </cell>
          <cell r="M305">
            <v>0.3</v>
          </cell>
          <cell r="N305" t="str">
            <v xml:space="preserve">     609.8</v>
          </cell>
          <cell r="O305">
            <v>124</v>
          </cell>
          <cell r="P305">
            <v>255</v>
          </cell>
          <cell r="Q305" t="str">
            <v xml:space="preserve">       7.0</v>
          </cell>
          <cell r="R305">
            <v>31733</v>
          </cell>
          <cell r="S305" t="str">
            <v xml:space="preserve">      86.6</v>
          </cell>
          <cell r="T305">
            <v>30</v>
          </cell>
          <cell r="U305">
            <v>31733</v>
          </cell>
        </row>
        <row r="306">
          <cell r="B306" t="str">
            <v xml:space="preserve">PORT AVENTURA/P.ATRAC                                      </v>
          </cell>
          <cell r="C306" t="str">
            <v>ETB2</v>
          </cell>
          <cell r="D306" t="str">
            <v>GENERAL</v>
          </cell>
          <cell r="E306">
            <v>35541</v>
          </cell>
          <cell r="F306" t="str">
            <v>Lunes</v>
          </cell>
          <cell r="G306">
            <v>0.86670138888888892</v>
          </cell>
          <cell r="H306" t="str">
            <v>000m30s</v>
          </cell>
          <cell r="I306" t="str">
            <v>[ROMPECABEZOTAS] {AVANCE PROGRAMACION} * {AVANCE PROGRAMACION}</v>
          </cell>
          <cell r="J306">
            <v>6</v>
          </cell>
          <cell r="K306">
            <v>12</v>
          </cell>
          <cell r="L306" t="str">
            <v>Resto</v>
          </cell>
          <cell r="M306">
            <v>0.5</v>
          </cell>
          <cell r="N306" t="str">
            <v xml:space="preserve">     610.3</v>
          </cell>
          <cell r="O306">
            <v>186</v>
          </cell>
          <cell r="P306">
            <v>255</v>
          </cell>
          <cell r="Q306" t="str">
            <v xml:space="preserve">       7.0</v>
          </cell>
          <cell r="R306">
            <v>31741</v>
          </cell>
          <cell r="S306" t="str">
            <v xml:space="preserve">      86.6</v>
          </cell>
          <cell r="T306">
            <v>30</v>
          </cell>
          <cell r="U306">
            <v>31741</v>
          </cell>
        </row>
        <row r="307">
          <cell r="B307" t="str">
            <v xml:space="preserve">PORT AVENTURA/P.ATRAC                                      </v>
          </cell>
          <cell r="C307" t="str">
            <v>ETB2</v>
          </cell>
          <cell r="D307" t="str">
            <v>GENERAL</v>
          </cell>
          <cell r="E307">
            <v>35541</v>
          </cell>
          <cell r="F307" t="str">
            <v>Lunes</v>
          </cell>
          <cell r="G307">
            <v>0.94128472222222215</v>
          </cell>
          <cell r="H307" t="str">
            <v>000m30s</v>
          </cell>
          <cell r="I307" t="str">
            <v>[VA DE CINE] {AVANCE PROGRAMACION} * {AVANCE PROGRAMACION}</v>
          </cell>
          <cell r="J307">
            <v>8</v>
          </cell>
          <cell r="K307">
            <v>21</v>
          </cell>
          <cell r="L307" t="str">
            <v>Resto</v>
          </cell>
          <cell r="M307">
            <v>0.4</v>
          </cell>
          <cell r="N307" t="str">
            <v xml:space="preserve">     610.7</v>
          </cell>
          <cell r="O307">
            <v>154</v>
          </cell>
          <cell r="P307">
            <v>345</v>
          </cell>
          <cell r="Q307" t="str">
            <v xml:space="preserve">       7.1</v>
          </cell>
          <cell r="R307">
            <v>31749</v>
          </cell>
          <cell r="S307" t="str">
            <v xml:space="preserve">      86.6</v>
          </cell>
          <cell r="T307">
            <v>30</v>
          </cell>
          <cell r="U307">
            <v>31749</v>
          </cell>
        </row>
        <row r="308">
          <cell r="B308" t="str">
            <v xml:space="preserve">PORT AVENTURA/P.ATRAC                                      </v>
          </cell>
          <cell r="C308" t="str">
            <v>TVM</v>
          </cell>
          <cell r="D308" t="str">
            <v>GENERAL</v>
          </cell>
          <cell r="E308">
            <v>35541</v>
          </cell>
          <cell r="F308" t="str">
            <v>Lunes</v>
          </cell>
          <cell r="G308">
            <v>0.58956018518518516</v>
          </cell>
          <cell r="H308" t="str">
            <v>000m30s</v>
          </cell>
          <cell r="I308" t="str">
            <v>[TELENOTICIAS 1] {TELENOTICIAS 1:MADRID}</v>
          </cell>
          <cell r="J308">
            <v>4</v>
          </cell>
          <cell r="K308">
            <v>8</v>
          </cell>
          <cell r="L308" t="str">
            <v>Resto</v>
          </cell>
          <cell r="M308">
            <v>0.6</v>
          </cell>
          <cell r="N308" t="str">
            <v xml:space="preserve">     611.3</v>
          </cell>
          <cell r="O308">
            <v>230</v>
          </cell>
          <cell r="P308">
            <v>413</v>
          </cell>
          <cell r="Q308" t="str">
            <v xml:space="preserve">       7.1</v>
          </cell>
          <cell r="R308">
            <v>31748</v>
          </cell>
          <cell r="S308" t="str">
            <v xml:space="preserve">      86.6</v>
          </cell>
          <cell r="T308">
            <v>30</v>
          </cell>
          <cell r="U308">
            <v>31748</v>
          </cell>
        </row>
        <row r="309">
          <cell r="B309" t="str">
            <v xml:space="preserve">PORT AVENTURA/P.ATRAC                                      </v>
          </cell>
          <cell r="C309" t="str">
            <v>TVM</v>
          </cell>
          <cell r="D309" t="str">
            <v>GENERAL</v>
          </cell>
          <cell r="E309">
            <v>35541</v>
          </cell>
          <cell r="F309" t="str">
            <v>Lunes</v>
          </cell>
          <cell r="G309">
            <v>0.65569444444444447</v>
          </cell>
          <cell r="H309" t="str">
            <v>000m30s</v>
          </cell>
          <cell r="I309" t="str">
            <v>[ROSEANNE]  * {AVANCE PROGRAMACION}</v>
          </cell>
          <cell r="J309">
            <v>10</v>
          </cell>
          <cell r="K309">
            <v>17</v>
          </cell>
          <cell r="L309" t="str">
            <v>Resto</v>
          </cell>
          <cell r="M309">
            <v>0.5</v>
          </cell>
          <cell r="N309" t="str">
            <v xml:space="preserve">     611.8</v>
          </cell>
          <cell r="O309">
            <v>182</v>
          </cell>
          <cell r="P309">
            <v>548</v>
          </cell>
          <cell r="Q309" t="str">
            <v xml:space="preserve">       7.1</v>
          </cell>
          <cell r="R309">
            <v>31753</v>
          </cell>
          <cell r="S309" t="str">
            <v xml:space="preserve">      86.6</v>
          </cell>
          <cell r="T309">
            <v>30</v>
          </cell>
          <cell r="U309">
            <v>31753</v>
          </cell>
        </row>
        <row r="310">
          <cell r="B310" t="str">
            <v xml:space="preserve">PORT AVENTURA/P.ATRAC                                      </v>
          </cell>
          <cell r="C310" t="str">
            <v>TVM</v>
          </cell>
          <cell r="D310" t="str">
            <v>GENERAL</v>
          </cell>
          <cell r="E310">
            <v>35541</v>
          </cell>
          <cell r="F310" t="str">
            <v>Lunes</v>
          </cell>
          <cell r="G310">
            <v>0.94400462962962972</v>
          </cell>
          <cell r="H310" t="str">
            <v>000m30s</v>
          </cell>
          <cell r="I310" t="str">
            <v>[MAS ALLA DEL LIMITE]  * {AVANCE PROGRAMACION}</v>
          </cell>
          <cell r="J310">
            <v>14</v>
          </cell>
          <cell r="K310">
            <v>21</v>
          </cell>
          <cell r="L310" t="str">
            <v>Resto</v>
          </cell>
          <cell r="M310">
            <v>0.6</v>
          </cell>
          <cell r="N310" t="str">
            <v xml:space="preserve">     612.4</v>
          </cell>
          <cell r="O310">
            <v>216</v>
          </cell>
          <cell r="P310">
            <v>1035</v>
          </cell>
          <cell r="Q310" t="str">
            <v xml:space="preserve">       7.1</v>
          </cell>
          <cell r="R310">
            <v>31759</v>
          </cell>
          <cell r="S310" t="str">
            <v xml:space="preserve">      86.6</v>
          </cell>
          <cell r="T310">
            <v>30</v>
          </cell>
          <cell r="U310">
            <v>31759</v>
          </cell>
        </row>
        <row r="311">
          <cell r="B311" t="str">
            <v xml:space="preserve">PORT AVENTURA/P.ATRAC                                      </v>
          </cell>
          <cell r="C311" t="str">
            <v>TVE1</v>
          </cell>
          <cell r="D311" t="str">
            <v>GENERAL</v>
          </cell>
          <cell r="E311">
            <v>35542</v>
          </cell>
          <cell r="F311" t="str">
            <v>Martes</v>
          </cell>
          <cell r="G311">
            <v>0.6222685185185185</v>
          </cell>
          <cell r="H311" t="str">
            <v>000m30s</v>
          </cell>
          <cell r="I311" t="str">
            <v>[AVANCE PROGRAMACION] * [TELEDIARIO 1]</v>
          </cell>
          <cell r="J311">
            <v>7</v>
          </cell>
          <cell r="K311">
            <v>15</v>
          </cell>
          <cell r="L311" t="str">
            <v>Resto</v>
          </cell>
          <cell r="M311">
            <v>4.8</v>
          </cell>
          <cell r="N311" t="str">
            <v xml:space="preserve">     617.2</v>
          </cell>
          <cell r="O311">
            <v>1744</v>
          </cell>
          <cell r="P311">
            <v>5100</v>
          </cell>
          <cell r="Q311" t="str">
            <v xml:space="preserve">       7.1</v>
          </cell>
          <cell r="R311">
            <v>31758</v>
          </cell>
          <cell r="S311" t="str">
            <v xml:space="preserve">      86.6</v>
          </cell>
          <cell r="T311">
            <v>30</v>
          </cell>
          <cell r="U311">
            <v>31758</v>
          </cell>
        </row>
        <row r="312">
          <cell r="B312" t="str">
            <v xml:space="preserve">PORT AVENTURA/P.ATRAC                                      </v>
          </cell>
          <cell r="C312" t="str">
            <v>TVE1</v>
          </cell>
          <cell r="D312" t="str">
            <v>GENERAL</v>
          </cell>
          <cell r="E312">
            <v>35542</v>
          </cell>
          <cell r="F312" t="str">
            <v>Martes</v>
          </cell>
          <cell r="G312">
            <v>1.044363425925926</v>
          </cell>
          <cell r="H312" t="str">
            <v>000m30s</v>
          </cell>
          <cell r="I312" t="str">
            <v>[HOY ES POSIBLE] {AVANCE PROGRAMACION} * {AVANCE PROGRAMACION}</v>
          </cell>
          <cell r="J312">
            <v>8</v>
          </cell>
          <cell r="K312">
            <v>14</v>
          </cell>
          <cell r="L312" t="str">
            <v>Resto</v>
          </cell>
          <cell r="M312">
            <v>2.2000000000000002</v>
          </cell>
          <cell r="N312" t="str">
            <v xml:space="preserve">     619.4</v>
          </cell>
          <cell r="O312">
            <v>802</v>
          </cell>
          <cell r="P312">
            <v>1275</v>
          </cell>
          <cell r="Q312" t="str">
            <v xml:space="preserve">       7.1</v>
          </cell>
          <cell r="R312">
            <v>31781</v>
          </cell>
          <cell r="S312" t="str">
            <v xml:space="preserve">      86.7</v>
          </cell>
          <cell r="T312">
            <v>30</v>
          </cell>
          <cell r="U312">
            <v>31781</v>
          </cell>
        </row>
        <row r="313">
          <cell r="B313" t="str">
            <v xml:space="preserve">PORT AVENTURA/P.ATRAC                                      </v>
          </cell>
          <cell r="C313" t="str">
            <v>A3</v>
          </cell>
          <cell r="D313" t="str">
            <v>GENERAL</v>
          </cell>
          <cell r="E313">
            <v>35542</v>
          </cell>
          <cell r="F313" t="str">
            <v>Martes</v>
          </cell>
          <cell r="G313">
            <v>0.81795138888888896</v>
          </cell>
          <cell r="H313" t="str">
            <v>000m30s</v>
          </cell>
          <cell r="I313" t="str">
            <v>[VIGILANTES D.LA PLAYA]  * {AVANCE PROGRAMACION}</v>
          </cell>
          <cell r="J313">
            <v>13</v>
          </cell>
          <cell r="K313">
            <v>20</v>
          </cell>
          <cell r="L313" t="str">
            <v>Resto</v>
          </cell>
          <cell r="M313">
            <v>2.8</v>
          </cell>
          <cell r="N313" t="str">
            <v xml:space="preserve">     622.2</v>
          </cell>
          <cell r="O313">
            <v>1038</v>
          </cell>
          <cell r="P313">
            <v>1200</v>
          </cell>
          <cell r="Q313" t="str">
            <v xml:space="preserve">       7.2</v>
          </cell>
          <cell r="R313">
            <v>31854</v>
          </cell>
          <cell r="S313" t="str">
            <v xml:space="preserve">      86.9</v>
          </cell>
          <cell r="T313">
            <v>30</v>
          </cell>
          <cell r="U313">
            <v>31854</v>
          </cell>
        </row>
        <row r="314">
          <cell r="B314" t="str">
            <v xml:space="preserve">PORT AVENTURA/P.ATRAC                                      </v>
          </cell>
          <cell r="C314" t="str">
            <v>A3</v>
          </cell>
          <cell r="D314" t="str">
            <v>GENERAL</v>
          </cell>
          <cell r="E314">
            <v>35542</v>
          </cell>
          <cell r="F314" t="str">
            <v>Martes</v>
          </cell>
          <cell r="G314">
            <v>1.0616550925925925</v>
          </cell>
          <cell r="H314" t="str">
            <v>000m30s</v>
          </cell>
          <cell r="I314" t="str">
            <v>[CINE] {AVANCE PROGRAMACION} * {AVANCE PROGRAMACION}</v>
          </cell>
          <cell r="J314">
            <v>3</v>
          </cell>
          <cell r="K314">
            <v>11</v>
          </cell>
          <cell r="L314" t="str">
            <v>Resto</v>
          </cell>
          <cell r="M314">
            <v>1.9</v>
          </cell>
          <cell r="N314" t="str">
            <v xml:space="preserve">     624.1</v>
          </cell>
          <cell r="O314">
            <v>683</v>
          </cell>
          <cell r="P314">
            <v>1800</v>
          </cell>
          <cell r="Q314" t="str">
            <v xml:space="preserve">       7.2</v>
          </cell>
          <cell r="R314">
            <v>31884</v>
          </cell>
          <cell r="S314" t="str">
            <v xml:space="preserve">      87.0</v>
          </cell>
          <cell r="T314">
            <v>30</v>
          </cell>
          <cell r="U314">
            <v>31884</v>
          </cell>
        </row>
        <row r="315">
          <cell r="B315" t="str">
            <v xml:space="preserve">PORT AVENTURA/P.ATRAC                                      </v>
          </cell>
          <cell r="C315" t="str">
            <v>C9</v>
          </cell>
          <cell r="D315" t="str">
            <v>GENERAL</v>
          </cell>
          <cell r="E315">
            <v>35542</v>
          </cell>
          <cell r="F315" t="str">
            <v>Martes</v>
          </cell>
          <cell r="G315">
            <v>0.78653935185185186</v>
          </cell>
          <cell r="H315" t="str">
            <v>000m30s</v>
          </cell>
          <cell r="I315" t="str">
            <v>[MOROS I CRISTIANS] {AVANCE PROGRAMACION} * {AVANCE PROGRAMACION}</v>
          </cell>
          <cell r="J315">
            <v>2</v>
          </cell>
          <cell r="K315">
            <v>6</v>
          </cell>
          <cell r="L315" t="str">
            <v>Segunda</v>
          </cell>
          <cell r="M315">
            <v>0.2</v>
          </cell>
          <cell r="N315" t="str">
            <v xml:space="preserve">     624.2</v>
          </cell>
          <cell r="O315">
            <v>65</v>
          </cell>
          <cell r="P315">
            <v>188</v>
          </cell>
          <cell r="Q315" t="str">
            <v xml:space="preserve">       7.2</v>
          </cell>
          <cell r="R315">
            <v>31884</v>
          </cell>
          <cell r="S315" t="str">
            <v xml:space="preserve">      87.0</v>
          </cell>
          <cell r="T315">
            <v>30</v>
          </cell>
          <cell r="U315">
            <v>31884</v>
          </cell>
        </row>
        <row r="316">
          <cell r="B316" t="str">
            <v xml:space="preserve">PORT AVENTURA/P.ATRAC                                      </v>
          </cell>
          <cell r="C316" t="str">
            <v>C9</v>
          </cell>
          <cell r="D316" t="str">
            <v>GENERAL</v>
          </cell>
          <cell r="E316">
            <v>35542</v>
          </cell>
          <cell r="F316" t="str">
            <v>Martes</v>
          </cell>
          <cell r="G316">
            <v>0.81299768518518523</v>
          </cell>
          <cell r="H316" t="str">
            <v>000m30s</v>
          </cell>
          <cell r="I316" t="str">
            <v>[MOROS I CRISTIANS] {AVANCE PROGRAMACION} * {AVANCE PROGRAMACION}</v>
          </cell>
          <cell r="J316">
            <v>11</v>
          </cell>
          <cell r="K316">
            <v>12</v>
          </cell>
          <cell r="L316" t="str">
            <v>Penultima</v>
          </cell>
          <cell r="M316">
            <v>0.4</v>
          </cell>
          <cell r="N316" t="str">
            <v xml:space="preserve">     624.7</v>
          </cell>
          <cell r="O316">
            <v>163</v>
          </cell>
          <cell r="P316">
            <v>188</v>
          </cell>
          <cell r="Q316" t="str">
            <v xml:space="preserve">       7.2</v>
          </cell>
          <cell r="R316">
            <v>31884</v>
          </cell>
          <cell r="S316" t="str">
            <v xml:space="preserve">      87.0</v>
          </cell>
          <cell r="T316">
            <v>30</v>
          </cell>
          <cell r="U316">
            <v>31884</v>
          </cell>
        </row>
        <row r="317">
          <cell r="B317" t="str">
            <v xml:space="preserve">PORT AVENTURA/P.ATRAC                                      </v>
          </cell>
          <cell r="C317" t="str">
            <v>C9</v>
          </cell>
          <cell r="D317" t="str">
            <v>GENERAL</v>
          </cell>
          <cell r="E317">
            <v>35542</v>
          </cell>
          <cell r="F317" t="str">
            <v>Martes</v>
          </cell>
          <cell r="G317">
            <v>0.94270833333333337</v>
          </cell>
          <cell r="H317" t="str">
            <v>000m30s</v>
          </cell>
          <cell r="I317" t="str">
            <v>[MAS ALLA DEL LIMITE] {AVANCE PROGRAMACION} * {AVANCE PROGRAMACION}</v>
          </cell>
          <cell r="J317">
            <v>12</v>
          </cell>
          <cell r="K317">
            <v>16</v>
          </cell>
          <cell r="L317" t="str">
            <v>Resto</v>
          </cell>
          <cell r="M317">
            <v>0.7</v>
          </cell>
          <cell r="N317" t="str">
            <v xml:space="preserve">     625.4</v>
          </cell>
          <cell r="O317">
            <v>260</v>
          </cell>
          <cell r="P317">
            <v>600</v>
          </cell>
          <cell r="Q317" t="str">
            <v xml:space="preserve">       7.2</v>
          </cell>
          <cell r="R317">
            <v>31893</v>
          </cell>
          <cell r="S317" t="str">
            <v xml:space="preserve">      87.0</v>
          </cell>
          <cell r="T317">
            <v>30</v>
          </cell>
          <cell r="U317">
            <v>31893</v>
          </cell>
        </row>
        <row r="318">
          <cell r="B318" t="str">
            <v xml:space="preserve">PORT AVENTURA/P.ATRAC                                      </v>
          </cell>
          <cell r="C318" t="str">
            <v>C9</v>
          </cell>
          <cell r="D318" t="str">
            <v>GENERAL</v>
          </cell>
          <cell r="E318">
            <v>35542</v>
          </cell>
          <cell r="F318" t="str">
            <v>Martes</v>
          </cell>
          <cell r="G318">
            <v>0.97837962962962965</v>
          </cell>
          <cell r="H318" t="str">
            <v>000m30s</v>
          </cell>
          <cell r="I318" t="str">
            <v>[MAS ALLA DEL LIMITE] {AVANCE PROGRAMACION} * {AVANCE PROGRAMACION}</v>
          </cell>
          <cell r="J318">
            <v>3</v>
          </cell>
          <cell r="K318">
            <v>14</v>
          </cell>
          <cell r="L318" t="str">
            <v>Resto</v>
          </cell>
          <cell r="M318">
            <v>1</v>
          </cell>
          <cell r="N318" t="str">
            <v xml:space="preserve">     626.4</v>
          </cell>
          <cell r="O318">
            <v>385</v>
          </cell>
          <cell r="P318">
            <v>600</v>
          </cell>
          <cell r="Q318" t="str">
            <v xml:space="preserve">       7.2</v>
          </cell>
          <cell r="R318">
            <v>31898</v>
          </cell>
          <cell r="S318" t="str">
            <v xml:space="preserve">      87.0</v>
          </cell>
          <cell r="T318">
            <v>30</v>
          </cell>
          <cell r="U318">
            <v>31898</v>
          </cell>
        </row>
        <row r="319">
          <cell r="B319" t="str">
            <v xml:space="preserve">PORT AVENTURA/P.ATRAC                                      </v>
          </cell>
          <cell r="C319" t="str">
            <v>ETB2</v>
          </cell>
          <cell r="D319" t="str">
            <v>GENERAL</v>
          </cell>
          <cell r="E319">
            <v>35542</v>
          </cell>
          <cell r="F319" t="str">
            <v>Martes</v>
          </cell>
          <cell r="G319">
            <v>0.61924768518518525</v>
          </cell>
          <cell r="H319" t="str">
            <v>000m30s</v>
          </cell>
          <cell r="I319" t="str">
            <v>[TELEBERRI 1]  * {BOLSA}</v>
          </cell>
          <cell r="J319">
            <v>2</v>
          </cell>
          <cell r="K319">
            <v>4</v>
          </cell>
          <cell r="L319" t="str">
            <v>Segunda</v>
          </cell>
          <cell r="M319">
            <v>0.4</v>
          </cell>
          <cell r="N319" t="str">
            <v xml:space="preserve">     626.8</v>
          </cell>
          <cell r="O319">
            <v>148</v>
          </cell>
          <cell r="P319">
            <v>255</v>
          </cell>
          <cell r="Q319" t="str">
            <v xml:space="preserve">       7.2</v>
          </cell>
          <cell r="R319">
            <v>31898</v>
          </cell>
          <cell r="S319" t="str">
            <v xml:space="preserve">      87.0</v>
          </cell>
          <cell r="T319">
            <v>30</v>
          </cell>
          <cell r="U319">
            <v>31898</v>
          </cell>
        </row>
        <row r="320">
          <cell r="B320" t="str">
            <v xml:space="preserve">PORT AVENTURA/P.ATRAC                                      </v>
          </cell>
          <cell r="C320" t="str">
            <v>TVM</v>
          </cell>
          <cell r="D320" t="str">
            <v>GENERAL</v>
          </cell>
          <cell r="E320">
            <v>35542</v>
          </cell>
          <cell r="F320" t="str">
            <v>Martes</v>
          </cell>
          <cell r="G320">
            <v>0.63771990740740747</v>
          </cell>
          <cell r="H320" t="str">
            <v>000m30s</v>
          </cell>
          <cell r="I320" t="str">
            <v>[TELENOTICIAS 1] {TELENOTICIAS 1:GRAL.}</v>
          </cell>
          <cell r="J320">
            <v>8</v>
          </cell>
          <cell r="K320">
            <v>11</v>
          </cell>
          <cell r="L320" t="str">
            <v>Resto</v>
          </cell>
          <cell r="M320">
            <v>0.8</v>
          </cell>
          <cell r="N320" t="str">
            <v xml:space="preserve">     627.7</v>
          </cell>
          <cell r="O320">
            <v>299</v>
          </cell>
          <cell r="P320">
            <v>413</v>
          </cell>
          <cell r="Q320" t="str">
            <v xml:space="preserve">       7.2</v>
          </cell>
          <cell r="R320">
            <v>31906</v>
          </cell>
          <cell r="S320" t="str">
            <v xml:space="preserve">      87.0</v>
          </cell>
          <cell r="T320">
            <v>30</v>
          </cell>
          <cell r="U320">
            <v>31906</v>
          </cell>
        </row>
        <row r="321">
          <cell r="B321" t="str">
            <v xml:space="preserve">PORT AVENTURA/P.ATRAC                                      </v>
          </cell>
          <cell r="C321" t="str">
            <v>TVM</v>
          </cell>
          <cell r="D321" t="str">
            <v>GENERAL</v>
          </cell>
          <cell r="E321">
            <v>35542</v>
          </cell>
          <cell r="F321" t="str">
            <v>Martes</v>
          </cell>
          <cell r="G321">
            <v>0.7150347222222222</v>
          </cell>
          <cell r="H321" t="str">
            <v>000m30s</v>
          </cell>
          <cell r="I321" t="str">
            <v>[CINE] {AVANCE PROGRAMACION} * {AVANCE PROGRAMACION}</v>
          </cell>
          <cell r="J321">
            <v>3</v>
          </cell>
          <cell r="K321">
            <v>14</v>
          </cell>
          <cell r="L321" t="str">
            <v>Resto</v>
          </cell>
          <cell r="M321">
            <v>0.3</v>
          </cell>
          <cell r="N321" t="str">
            <v xml:space="preserve">     627.9</v>
          </cell>
          <cell r="O321">
            <v>100</v>
          </cell>
          <cell r="P321">
            <v>548</v>
          </cell>
          <cell r="Q321" t="str">
            <v xml:space="preserve">       7.2</v>
          </cell>
          <cell r="R321">
            <v>31909</v>
          </cell>
          <cell r="S321" t="str">
            <v xml:space="preserve">      87.0</v>
          </cell>
          <cell r="T321">
            <v>30</v>
          </cell>
          <cell r="U321">
            <v>31909</v>
          </cell>
        </row>
        <row r="322">
          <cell r="B322" t="str">
            <v xml:space="preserve">PORT AVENTURA/P.ATRAC                                      </v>
          </cell>
          <cell r="C322" t="str">
            <v>TVM</v>
          </cell>
          <cell r="D322" t="str">
            <v>GENERAL</v>
          </cell>
          <cell r="E322">
            <v>35542</v>
          </cell>
          <cell r="F322" t="str">
            <v>Martes</v>
          </cell>
          <cell r="G322">
            <v>0.76350694444444445</v>
          </cell>
          <cell r="H322" t="str">
            <v>000m30s</v>
          </cell>
          <cell r="I322" t="str">
            <v>[TOROS(D)]  * {AVANCE PROGRAMACION}</v>
          </cell>
          <cell r="J322">
            <v>1</v>
          </cell>
          <cell r="K322">
            <v>12</v>
          </cell>
          <cell r="L322" t="str">
            <v>Primera</v>
          </cell>
          <cell r="M322">
            <v>0.8</v>
          </cell>
          <cell r="N322" t="str">
            <v xml:space="preserve">     628.7</v>
          </cell>
          <cell r="O322">
            <v>300</v>
          </cell>
          <cell r="P322">
            <v>548</v>
          </cell>
          <cell r="Q322" t="str">
            <v xml:space="preserve">       7.2</v>
          </cell>
          <cell r="R322">
            <v>31910</v>
          </cell>
          <cell r="S322" t="str">
            <v xml:space="preserve">      87.0</v>
          </cell>
          <cell r="T322">
            <v>30</v>
          </cell>
          <cell r="U322">
            <v>31910</v>
          </cell>
        </row>
        <row r="323">
          <cell r="B323" t="str">
            <v xml:space="preserve">PORT AVENTURA/P.ATRAC                                      </v>
          </cell>
          <cell r="C323" t="str">
            <v>TVM</v>
          </cell>
          <cell r="D323" t="str">
            <v>GENERAL</v>
          </cell>
          <cell r="E323">
            <v>35542</v>
          </cell>
          <cell r="F323" t="str">
            <v>Martes</v>
          </cell>
          <cell r="G323">
            <v>0.78643518518518529</v>
          </cell>
          <cell r="H323" t="str">
            <v>000m30s</v>
          </cell>
          <cell r="I323" t="str">
            <v>[TOROS(D)] {AVANCE PROGRAMACION} * {TELEPAGINA MADRID}</v>
          </cell>
          <cell r="J323">
            <v>4</v>
          </cell>
          <cell r="K323">
            <v>13</v>
          </cell>
          <cell r="L323" t="str">
            <v>Resto</v>
          </cell>
          <cell r="M323">
            <v>0.8</v>
          </cell>
          <cell r="N323" t="str">
            <v xml:space="preserve">     629.5</v>
          </cell>
          <cell r="O323">
            <v>290</v>
          </cell>
          <cell r="P323">
            <v>548</v>
          </cell>
          <cell r="Q323" t="str">
            <v xml:space="preserve">       7.2</v>
          </cell>
          <cell r="R323">
            <v>31909</v>
          </cell>
          <cell r="S323" t="str">
            <v xml:space="preserve">      87.0</v>
          </cell>
          <cell r="T323">
            <v>30</v>
          </cell>
          <cell r="U323">
            <v>31909</v>
          </cell>
        </row>
        <row r="324">
          <cell r="B324" t="str">
            <v xml:space="preserve">PORT AVENTURA/P.ATRAC                                      </v>
          </cell>
          <cell r="C324" t="str">
            <v>TVM</v>
          </cell>
          <cell r="D324" t="str">
            <v>GENERAL</v>
          </cell>
          <cell r="E324">
            <v>35542</v>
          </cell>
          <cell r="F324" t="str">
            <v>Martes</v>
          </cell>
          <cell r="G324">
            <v>0.89578703703703699</v>
          </cell>
          <cell r="H324" t="str">
            <v>000m30s</v>
          </cell>
          <cell r="I324" t="str">
            <v>[TELENOTICIAS 2]</v>
          </cell>
          <cell r="J324">
            <v>8</v>
          </cell>
          <cell r="K324">
            <v>12</v>
          </cell>
          <cell r="L324" t="str">
            <v>Resto</v>
          </cell>
          <cell r="M324">
            <v>0.8</v>
          </cell>
          <cell r="N324" t="str">
            <v xml:space="preserve">     630.4</v>
          </cell>
          <cell r="O324">
            <v>306</v>
          </cell>
          <cell r="P324">
            <v>1035</v>
          </cell>
          <cell r="Q324" t="str">
            <v xml:space="preserve">       7.2</v>
          </cell>
          <cell r="R324">
            <v>31912</v>
          </cell>
          <cell r="S324" t="str">
            <v xml:space="preserve">      87.1</v>
          </cell>
          <cell r="T324">
            <v>30</v>
          </cell>
          <cell r="U324">
            <v>31912</v>
          </cell>
        </row>
        <row r="325">
          <cell r="B325" t="str">
            <v xml:space="preserve">PORT AVENTURA/P.ATRAC                                      </v>
          </cell>
          <cell r="C325" t="str">
            <v>TVE1</v>
          </cell>
          <cell r="D325" t="str">
            <v>GENERAL</v>
          </cell>
          <cell r="E325">
            <v>35543</v>
          </cell>
          <cell r="F325" t="str">
            <v>Miercoles</v>
          </cell>
          <cell r="G325">
            <v>0.60600694444444447</v>
          </cell>
          <cell r="H325" t="str">
            <v>000m30s</v>
          </cell>
          <cell r="I325" t="str">
            <v>[PROGRAMACION REGIONAL]  * {AVANCE PROGRAMACION}</v>
          </cell>
          <cell r="J325">
            <v>7</v>
          </cell>
          <cell r="K325">
            <v>11</v>
          </cell>
          <cell r="L325" t="str">
            <v>Resto</v>
          </cell>
          <cell r="M325">
            <v>4.5</v>
          </cell>
          <cell r="N325" t="str">
            <v xml:space="preserve">     634.9</v>
          </cell>
          <cell r="O325">
            <v>1658</v>
          </cell>
          <cell r="P325">
            <v>1800</v>
          </cell>
          <cell r="Q325" t="str">
            <v xml:space="preserve">       7.3</v>
          </cell>
          <cell r="R325">
            <v>31934</v>
          </cell>
          <cell r="S325" t="str">
            <v xml:space="preserve">      87.1</v>
          </cell>
          <cell r="T325">
            <v>30</v>
          </cell>
          <cell r="U325">
            <v>31934</v>
          </cell>
        </row>
        <row r="326">
          <cell r="B326" t="str">
            <v xml:space="preserve">PORT AVENTURA/P.ATRAC                                      </v>
          </cell>
          <cell r="C326" t="str">
            <v>TV3</v>
          </cell>
          <cell r="D326" t="str">
            <v>GENERAL</v>
          </cell>
          <cell r="E326">
            <v>35543</v>
          </cell>
          <cell r="F326" t="str">
            <v>Miercoles</v>
          </cell>
          <cell r="G326">
            <v>0.65900462962962958</v>
          </cell>
          <cell r="H326" t="str">
            <v>000m30s</v>
          </cell>
          <cell r="I326" t="str">
            <v>[CUINES] * [AVANCE PROGRAMACION]</v>
          </cell>
          <cell r="J326">
            <v>3</v>
          </cell>
          <cell r="K326">
            <v>9</v>
          </cell>
          <cell r="L326" t="str">
            <v>Resto</v>
          </cell>
          <cell r="M326">
            <v>1.8</v>
          </cell>
          <cell r="N326" t="str">
            <v xml:space="preserve">     636.7</v>
          </cell>
          <cell r="O326">
            <v>663</v>
          </cell>
          <cell r="P326">
            <v>900</v>
          </cell>
          <cell r="Q326" t="str">
            <v xml:space="preserve">       7.3</v>
          </cell>
          <cell r="R326">
            <v>31960</v>
          </cell>
          <cell r="S326" t="str">
            <v xml:space="preserve">      87.2</v>
          </cell>
          <cell r="T326">
            <v>30</v>
          </cell>
          <cell r="U326">
            <v>31960</v>
          </cell>
        </row>
        <row r="327">
          <cell r="B327" t="str">
            <v xml:space="preserve">PORT AVENTURA/P.ATRAC                                      </v>
          </cell>
          <cell r="C327" t="str">
            <v>C9</v>
          </cell>
          <cell r="D327" t="str">
            <v>GENERAL</v>
          </cell>
          <cell r="E327">
            <v>35543</v>
          </cell>
          <cell r="F327" t="str">
            <v>Miercoles</v>
          </cell>
          <cell r="G327">
            <v>0.78878472222222218</v>
          </cell>
          <cell r="H327" t="str">
            <v>000m30s</v>
          </cell>
          <cell r="I327" t="str">
            <v>[CINE] {AVANCE PROGRAMACION} * {AVANCE PROGRAMACION}</v>
          </cell>
          <cell r="J327">
            <v>6</v>
          </cell>
          <cell r="K327">
            <v>7</v>
          </cell>
          <cell r="L327" t="str">
            <v>Penultima</v>
          </cell>
          <cell r="M327">
            <v>0.2</v>
          </cell>
          <cell r="N327" t="str">
            <v xml:space="preserve">     636.9</v>
          </cell>
          <cell r="O327">
            <v>82</v>
          </cell>
          <cell r="P327">
            <v>188</v>
          </cell>
          <cell r="Q327" t="str">
            <v xml:space="preserve">       7.3</v>
          </cell>
          <cell r="R327">
            <v>31961</v>
          </cell>
          <cell r="S327" t="str">
            <v xml:space="preserve">      87.2</v>
          </cell>
          <cell r="T327">
            <v>30</v>
          </cell>
          <cell r="U327">
            <v>31961</v>
          </cell>
        </row>
        <row r="328">
          <cell r="B328" t="str">
            <v xml:space="preserve">PORT AVENTURA/P.ATRAC                                      </v>
          </cell>
          <cell r="C328" t="str">
            <v>C9</v>
          </cell>
          <cell r="D328" t="str">
            <v>GENERAL</v>
          </cell>
          <cell r="E328">
            <v>35543</v>
          </cell>
          <cell r="F328" t="str">
            <v>Miercoles</v>
          </cell>
          <cell r="G328">
            <v>0.80826388888888889</v>
          </cell>
          <cell r="H328" t="str">
            <v>000m30s</v>
          </cell>
          <cell r="I328" t="str">
            <v>[AVANCE PROGRAMACION] * [AVANCE PROGRAMACION]</v>
          </cell>
          <cell r="J328">
            <v>11</v>
          </cell>
          <cell r="K328">
            <v>16</v>
          </cell>
          <cell r="L328" t="str">
            <v>Resto</v>
          </cell>
          <cell r="M328">
            <v>0.2</v>
          </cell>
          <cell r="N328" t="str">
            <v xml:space="preserve">     637.1</v>
          </cell>
          <cell r="O328">
            <v>66</v>
          </cell>
          <cell r="P328">
            <v>188</v>
          </cell>
          <cell r="Q328" t="str">
            <v xml:space="preserve">       7.3</v>
          </cell>
          <cell r="R328">
            <v>31965</v>
          </cell>
          <cell r="S328" t="str">
            <v xml:space="preserve">      87.2</v>
          </cell>
          <cell r="T328">
            <v>30</v>
          </cell>
          <cell r="U328">
            <v>31965</v>
          </cell>
        </row>
        <row r="329">
          <cell r="B329" t="str">
            <v xml:space="preserve">PORT AVENTURA/P.ATRAC                                      </v>
          </cell>
          <cell r="C329" t="str">
            <v>ETB2</v>
          </cell>
          <cell r="D329" t="str">
            <v>GENERAL</v>
          </cell>
          <cell r="E329">
            <v>35543</v>
          </cell>
          <cell r="F329" t="str">
            <v>Miercoles</v>
          </cell>
          <cell r="G329">
            <v>0.61890046296296297</v>
          </cell>
          <cell r="H329" t="str">
            <v>000m30s</v>
          </cell>
          <cell r="I329" t="str">
            <v>[TELEBERRI 1]  * {BOLSA}</v>
          </cell>
          <cell r="J329">
            <v>4</v>
          </cell>
          <cell r="K329">
            <v>7</v>
          </cell>
          <cell r="L329" t="str">
            <v>Resto</v>
          </cell>
          <cell r="M329">
            <v>0.5</v>
          </cell>
          <cell r="N329" t="str">
            <v xml:space="preserve">     637.6</v>
          </cell>
          <cell r="O329">
            <v>166</v>
          </cell>
          <cell r="P329">
            <v>255</v>
          </cell>
          <cell r="Q329" t="str">
            <v xml:space="preserve">       7.3</v>
          </cell>
          <cell r="R329">
            <v>31968</v>
          </cell>
          <cell r="S329" t="str">
            <v xml:space="preserve">      87.2</v>
          </cell>
          <cell r="T329">
            <v>30</v>
          </cell>
          <cell r="U329">
            <v>31968</v>
          </cell>
        </row>
        <row r="330">
          <cell r="B330" t="str">
            <v xml:space="preserve">PORT AVENTURA/P.ATRAC                                      </v>
          </cell>
          <cell r="C330" t="str">
            <v>ETB2</v>
          </cell>
          <cell r="D330" t="str">
            <v>GENERAL</v>
          </cell>
          <cell r="E330">
            <v>35543</v>
          </cell>
          <cell r="F330" t="str">
            <v>Miercoles</v>
          </cell>
          <cell r="G330">
            <v>0.86849537037037028</v>
          </cell>
          <cell r="H330" t="str">
            <v>000m30s</v>
          </cell>
          <cell r="I330" t="str">
            <v>[ROMPECABEZOTAS] {AVANCE PROGRAMACION} * {AVANCE PROGRAMACION}</v>
          </cell>
          <cell r="J330">
            <v>11</v>
          </cell>
          <cell r="K330">
            <v>12</v>
          </cell>
          <cell r="L330" t="str">
            <v>Penultima</v>
          </cell>
          <cell r="M330">
            <v>0.3</v>
          </cell>
          <cell r="N330" t="str">
            <v xml:space="preserve">     637.9</v>
          </cell>
          <cell r="O330">
            <v>119</v>
          </cell>
          <cell r="P330">
            <v>255</v>
          </cell>
          <cell r="Q330" t="str">
            <v xml:space="preserve">       7.3</v>
          </cell>
          <cell r="R330">
            <v>31968</v>
          </cell>
          <cell r="S330" t="str">
            <v xml:space="preserve">      87.2</v>
          </cell>
          <cell r="T330">
            <v>30</v>
          </cell>
          <cell r="U330">
            <v>31968</v>
          </cell>
        </row>
        <row r="331">
          <cell r="B331" t="str">
            <v xml:space="preserve">PORT AVENTURA/P.ATRAC                                      </v>
          </cell>
          <cell r="C331" t="str">
            <v>ETB2</v>
          </cell>
          <cell r="D331" t="str">
            <v>GENERAL</v>
          </cell>
          <cell r="E331">
            <v>35543</v>
          </cell>
          <cell r="F331" t="str">
            <v>Miercoles</v>
          </cell>
          <cell r="G331">
            <v>0.93975694444444446</v>
          </cell>
          <cell r="H331" t="str">
            <v>000m30s</v>
          </cell>
          <cell r="I331" t="str">
            <v>[INOCENTE INOCENTE] {AVANCE PROGRAMACION} * {AVANCE PROGRAMACION}</v>
          </cell>
          <cell r="J331">
            <v>9</v>
          </cell>
          <cell r="K331">
            <v>19</v>
          </cell>
          <cell r="L331" t="str">
            <v>Resto</v>
          </cell>
          <cell r="M331">
            <v>0.2</v>
          </cell>
          <cell r="N331" t="str">
            <v xml:space="preserve">     638.1</v>
          </cell>
          <cell r="O331">
            <v>85</v>
          </cell>
          <cell r="P331">
            <v>345</v>
          </cell>
          <cell r="Q331" t="str">
            <v xml:space="preserve">       7.3</v>
          </cell>
          <cell r="R331">
            <v>31975</v>
          </cell>
          <cell r="S331" t="str">
            <v xml:space="preserve">      87.2</v>
          </cell>
          <cell r="T331">
            <v>30</v>
          </cell>
          <cell r="U331">
            <v>31975</v>
          </cell>
        </row>
        <row r="332">
          <cell r="B332" t="str">
            <v xml:space="preserve">PORT AVENTURA/P.ATRAC                                      </v>
          </cell>
          <cell r="C332" t="str">
            <v>TVM</v>
          </cell>
          <cell r="D332" t="str">
            <v>GENERAL</v>
          </cell>
          <cell r="E332">
            <v>35543</v>
          </cell>
          <cell r="F332" t="str">
            <v>Miercoles</v>
          </cell>
          <cell r="G332">
            <v>0.58760416666666659</v>
          </cell>
          <cell r="H332" t="str">
            <v>000m30s</v>
          </cell>
          <cell r="I332" t="str">
            <v>[TELENOTICIAS 1] {TELENOTICIAS 1:MADRID}</v>
          </cell>
          <cell r="J332">
            <v>2</v>
          </cell>
          <cell r="K332">
            <v>9</v>
          </cell>
          <cell r="L332" t="str">
            <v>Segunda</v>
          </cell>
          <cell r="M332">
            <v>0.8</v>
          </cell>
          <cell r="N332" t="str">
            <v xml:space="preserve">     638.9</v>
          </cell>
          <cell r="O332">
            <v>301</v>
          </cell>
          <cell r="P332">
            <v>413</v>
          </cell>
          <cell r="Q332" t="str">
            <v xml:space="preserve">       7.3</v>
          </cell>
          <cell r="R332">
            <v>31982</v>
          </cell>
          <cell r="S332" t="str">
            <v xml:space="preserve">      87.2</v>
          </cell>
          <cell r="T332">
            <v>30</v>
          </cell>
          <cell r="U332">
            <v>31982</v>
          </cell>
        </row>
        <row r="333">
          <cell r="B333" t="str">
            <v xml:space="preserve">PORT AVENTURA/P.ATRAC                                      </v>
          </cell>
          <cell r="C333" t="str">
            <v>TVM</v>
          </cell>
          <cell r="D333" t="str">
            <v>GENERAL</v>
          </cell>
          <cell r="E333">
            <v>35543</v>
          </cell>
          <cell r="F333" t="str">
            <v>Miercoles</v>
          </cell>
          <cell r="G333">
            <v>0.65978009259259263</v>
          </cell>
          <cell r="H333" t="str">
            <v>000m30s</v>
          </cell>
          <cell r="I333" t="str">
            <v xml:space="preserve">[ROSEANNE] {AVANCE PROGRAMACION} * </v>
          </cell>
          <cell r="J333">
            <v>15</v>
          </cell>
          <cell r="K333">
            <v>18</v>
          </cell>
          <cell r="L333" t="str">
            <v>Resto</v>
          </cell>
          <cell r="M333">
            <v>0.4</v>
          </cell>
          <cell r="N333" t="str">
            <v xml:space="preserve">     639.3</v>
          </cell>
          <cell r="O333">
            <v>136</v>
          </cell>
          <cell r="P333">
            <v>548</v>
          </cell>
          <cell r="Q333" t="str">
            <v xml:space="preserve">       7.3</v>
          </cell>
          <cell r="R333">
            <v>31982</v>
          </cell>
          <cell r="S333" t="str">
            <v xml:space="preserve">      87.2</v>
          </cell>
          <cell r="T333">
            <v>30</v>
          </cell>
          <cell r="U333">
            <v>31982</v>
          </cell>
        </row>
        <row r="334">
          <cell r="B334" t="str">
            <v xml:space="preserve">PORT AVENTURA/P.ATRAC                                      </v>
          </cell>
          <cell r="C334" t="str">
            <v>TVM</v>
          </cell>
          <cell r="D334" t="str">
            <v>GENERAL</v>
          </cell>
          <cell r="E334">
            <v>35543</v>
          </cell>
          <cell r="F334" t="str">
            <v>Miercoles</v>
          </cell>
          <cell r="G334">
            <v>0.71626157407407398</v>
          </cell>
          <cell r="H334" t="str">
            <v>000m30s</v>
          </cell>
          <cell r="I334" t="str">
            <v xml:space="preserve">[CINE] {AVANCE PROGRAMACION} * </v>
          </cell>
          <cell r="J334">
            <v>9</v>
          </cell>
          <cell r="K334">
            <v>17</v>
          </cell>
          <cell r="L334" t="str">
            <v>Resto</v>
          </cell>
          <cell r="M334">
            <v>0.5</v>
          </cell>
          <cell r="N334" t="str">
            <v xml:space="preserve">     639.8</v>
          </cell>
          <cell r="O334">
            <v>189</v>
          </cell>
          <cell r="P334">
            <v>548</v>
          </cell>
          <cell r="Q334" t="str">
            <v xml:space="preserve">       7.3</v>
          </cell>
          <cell r="R334">
            <v>31991</v>
          </cell>
          <cell r="S334" t="str">
            <v xml:space="preserve">      87.3</v>
          </cell>
          <cell r="T334">
            <v>30</v>
          </cell>
          <cell r="U334">
            <v>31991</v>
          </cell>
        </row>
        <row r="335">
          <cell r="B335" t="str">
            <v xml:space="preserve">PORT AVENTURA/P.ATRAC                                      </v>
          </cell>
          <cell r="C335" t="str">
            <v>TVM</v>
          </cell>
          <cell r="D335" t="str">
            <v>GENERAL</v>
          </cell>
          <cell r="E335">
            <v>35543</v>
          </cell>
          <cell r="F335" t="str">
            <v>Miercoles</v>
          </cell>
          <cell r="G335">
            <v>0.9937731481481481</v>
          </cell>
          <cell r="H335" t="str">
            <v>000m20s</v>
          </cell>
          <cell r="I335" t="str">
            <v>[POR QUE?]  * {AVANCE PROGRAMACION}</v>
          </cell>
          <cell r="J335">
            <v>3</v>
          </cell>
          <cell r="K335">
            <v>20</v>
          </cell>
          <cell r="L335" t="str">
            <v>Resto</v>
          </cell>
          <cell r="M335">
            <v>0.3</v>
          </cell>
          <cell r="N335" t="str">
            <v xml:space="preserve">     640.1</v>
          </cell>
          <cell r="O335">
            <v>120</v>
          </cell>
          <cell r="P335">
            <v>690</v>
          </cell>
          <cell r="Q335" t="str">
            <v xml:space="preserve">       7.3</v>
          </cell>
          <cell r="R335">
            <v>31996</v>
          </cell>
          <cell r="S335" t="str">
            <v xml:space="preserve">      87.3</v>
          </cell>
          <cell r="T335">
            <v>20</v>
          </cell>
          <cell r="U335">
            <v>31996</v>
          </cell>
        </row>
        <row r="336">
          <cell r="B336" t="str">
            <v xml:space="preserve">PORT AVENTURA/P.ATRAC                                      </v>
          </cell>
          <cell r="C336" t="str">
            <v>TVE1</v>
          </cell>
          <cell r="D336" t="str">
            <v>GENERAL</v>
          </cell>
          <cell r="E336">
            <v>35544</v>
          </cell>
          <cell r="F336" t="str">
            <v>Jueves</v>
          </cell>
          <cell r="G336">
            <v>0.62236111111111114</v>
          </cell>
          <cell r="H336" t="str">
            <v>000m30s</v>
          </cell>
          <cell r="I336" t="str">
            <v>[AVANCE PROGRAMACION] * [TELEDIARIO 1]</v>
          </cell>
          <cell r="J336">
            <v>7</v>
          </cell>
          <cell r="K336">
            <v>20</v>
          </cell>
          <cell r="L336" t="str">
            <v>Resto</v>
          </cell>
          <cell r="M336">
            <v>4.9000000000000004</v>
          </cell>
          <cell r="N336" t="str">
            <v xml:space="preserve">     645.0</v>
          </cell>
          <cell r="O336">
            <v>1785</v>
          </cell>
          <cell r="P336">
            <v>4650</v>
          </cell>
          <cell r="Q336" t="str">
            <v xml:space="preserve">       7.4</v>
          </cell>
          <cell r="R336">
            <v>32010</v>
          </cell>
          <cell r="S336" t="str">
            <v xml:space="preserve">      87.3</v>
          </cell>
          <cell r="T336">
            <v>30</v>
          </cell>
          <cell r="U336">
            <v>32010</v>
          </cell>
        </row>
        <row r="337">
          <cell r="B337" t="str">
            <v xml:space="preserve">PORT AVENTURA/P.ATRAC                                      </v>
          </cell>
          <cell r="C337" t="str">
            <v>TV3</v>
          </cell>
          <cell r="D337" t="str">
            <v>GENERAL</v>
          </cell>
          <cell r="E337">
            <v>35544</v>
          </cell>
          <cell r="F337" t="str">
            <v>Jueves</v>
          </cell>
          <cell r="G337">
            <v>0.86212962962962969</v>
          </cell>
          <cell r="H337" t="str">
            <v>000m30s</v>
          </cell>
          <cell r="I337" t="str">
            <v>[EL BARCA A EUROPA] {FUTBOL:RECOPA} * {PREVI FUT.:RECOPA}</v>
          </cell>
          <cell r="J337">
            <v>20</v>
          </cell>
          <cell r="K337">
            <v>21</v>
          </cell>
          <cell r="L337" t="str">
            <v>Penultima</v>
          </cell>
          <cell r="M337">
            <v>0.8</v>
          </cell>
          <cell r="N337" t="str">
            <v xml:space="preserve">     645.8</v>
          </cell>
          <cell r="O337">
            <v>284</v>
          </cell>
          <cell r="P337">
            <v>1650</v>
          </cell>
          <cell r="Q337" t="str">
            <v xml:space="preserve">       7.4</v>
          </cell>
          <cell r="R337">
            <v>32020</v>
          </cell>
          <cell r="S337" t="str">
            <v xml:space="preserve">      87.3</v>
          </cell>
          <cell r="T337">
            <v>30</v>
          </cell>
          <cell r="U337">
            <v>32020</v>
          </cell>
        </row>
        <row r="338">
          <cell r="B338" t="str">
            <v xml:space="preserve">PORT AVENTURA/P.ATRAC                                      </v>
          </cell>
          <cell r="C338" t="str">
            <v>TV3</v>
          </cell>
          <cell r="D338" t="str">
            <v>GENERAL</v>
          </cell>
          <cell r="E338">
            <v>35544</v>
          </cell>
          <cell r="F338" t="str">
            <v>Jueves</v>
          </cell>
          <cell r="G338">
            <v>0.9046412037037036</v>
          </cell>
          <cell r="H338" t="str">
            <v>000m30s</v>
          </cell>
          <cell r="I338" t="str">
            <v>[EL BARCA A EUROPA] {FUTBOL:RECOPA}</v>
          </cell>
          <cell r="J338">
            <v>24</v>
          </cell>
          <cell r="K338">
            <v>32</v>
          </cell>
          <cell r="L338" t="str">
            <v>Resto</v>
          </cell>
          <cell r="M338">
            <v>2</v>
          </cell>
          <cell r="N338" t="str">
            <v xml:space="preserve">     647.8</v>
          </cell>
          <cell r="O338">
            <v>742</v>
          </cell>
          <cell r="P338">
            <v>1650</v>
          </cell>
          <cell r="Q338" t="str">
            <v xml:space="preserve">       7.4</v>
          </cell>
          <cell r="R338">
            <v>32055</v>
          </cell>
          <cell r="S338" t="str">
            <v xml:space="preserve">      87.4</v>
          </cell>
          <cell r="T338">
            <v>30</v>
          </cell>
          <cell r="U338">
            <v>32055</v>
          </cell>
        </row>
        <row r="339">
          <cell r="B339" t="str">
            <v xml:space="preserve">PORT AVENTURA/P.ATRAC                                      </v>
          </cell>
          <cell r="C339" t="str">
            <v>C9</v>
          </cell>
          <cell r="D339" t="str">
            <v>GENERAL</v>
          </cell>
          <cell r="E339">
            <v>35544</v>
          </cell>
          <cell r="F339" t="str">
            <v>Jueves</v>
          </cell>
          <cell r="G339">
            <v>0.80535879629629636</v>
          </cell>
          <cell r="H339" t="str">
            <v>000m30s</v>
          </cell>
          <cell r="I339" t="str">
            <v>[AVANCE PROGRAMACION] * [AVANCE PROGRAMACION]</v>
          </cell>
          <cell r="J339">
            <v>3</v>
          </cell>
          <cell r="K339">
            <v>18</v>
          </cell>
          <cell r="L339" t="str">
            <v>Resto</v>
          </cell>
          <cell r="M339">
            <v>0.3</v>
          </cell>
          <cell r="N339" t="str">
            <v xml:space="preserve">     648.1</v>
          </cell>
          <cell r="O339">
            <v>105</v>
          </cell>
          <cell r="P339">
            <v>188</v>
          </cell>
          <cell r="Q339" t="str">
            <v xml:space="preserve">       7.4</v>
          </cell>
          <cell r="R339">
            <v>32055</v>
          </cell>
          <cell r="S339" t="str">
            <v xml:space="preserve">      87.4</v>
          </cell>
          <cell r="T339">
            <v>30</v>
          </cell>
          <cell r="U339">
            <v>32055</v>
          </cell>
        </row>
        <row r="340">
          <cell r="B340" t="str">
            <v xml:space="preserve">PORT AVENTURA/P.ATRAC                                      </v>
          </cell>
          <cell r="C340" t="str">
            <v>ETB2</v>
          </cell>
          <cell r="D340" t="str">
            <v>GENERAL</v>
          </cell>
          <cell r="E340">
            <v>35544</v>
          </cell>
          <cell r="F340" t="str">
            <v>Jueves</v>
          </cell>
          <cell r="G340">
            <v>0.62208333333333332</v>
          </cell>
          <cell r="H340" t="str">
            <v>000m30s</v>
          </cell>
          <cell r="I340" t="str">
            <v>[TELEBERRI 1]  * {BOLSA}</v>
          </cell>
          <cell r="J340">
            <v>3</v>
          </cell>
          <cell r="K340">
            <v>7</v>
          </cell>
          <cell r="L340" t="str">
            <v>Resto</v>
          </cell>
          <cell r="M340">
            <v>0.5</v>
          </cell>
          <cell r="N340" t="str">
            <v xml:space="preserve">     648.6</v>
          </cell>
          <cell r="O340">
            <v>191</v>
          </cell>
          <cell r="P340">
            <v>255</v>
          </cell>
          <cell r="Q340" t="str">
            <v xml:space="preserve">       7.4</v>
          </cell>
          <cell r="R340">
            <v>32060</v>
          </cell>
          <cell r="S340" t="str">
            <v xml:space="preserve">      87.5</v>
          </cell>
          <cell r="T340">
            <v>30</v>
          </cell>
          <cell r="U340">
            <v>32060</v>
          </cell>
        </row>
        <row r="341">
          <cell r="B341" t="str">
            <v xml:space="preserve">PORT AVENTURA/P.ATRAC                                      </v>
          </cell>
          <cell r="C341" t="str">
            <v>TVM</v>
          </cell>
          <cell r="D341" t="str">
            <v>GENERAL</v>
          </cell>
          <cell r="E341">
            <v>35544</v>
          </cell>
          <cell r="F341" t="str">
            <v>Jueves</v>
          </cell>
          <cell r="G341">
            <v>0.63450231481481478</v>
          </cell>
          <cell r="H341" t="str">
            <v>000m30s</v>
          </cell>
          <cell r="I341" t="str">
            <v>[TELENOTICIAS 1] {TELENOTICIAS 1:GRAL.}</v>
          </cell>
          <cell r="J341">
            <v>2</v>
          </cell>
          <cell r="K341">
            <v>10</v>
          </cell>
          <cell r="L341" t="str">
            <v>Segunda</v>
          </cell>
          <cell r="M341">
            <v>1.1000000000000001</v>
          </cell>
          <cell r="N341" t="str">
            <v xml:space="preserve">     649.7</v>
          </cell>
          <cell r="O341">
            <v>390</v>
          </cell>
          <cell r="P341">
            <v>413</v>
          </cell>
          <cell r="Q341" t="str">
            <v xml:space="preserve">       7.4</v>
          </cell>
          <cell r="R341">
            <v>32063</v>
          </cell>
          <cell r="S341" t="str">
            <v xml:space="preserve">      87.5</v>
          </cell>
          <cell r="T341">
            <v>30</v>
          </cell>
          <cell r="U341">
            <v>32063</v>
          </cell>
        </row>
        <row r="342">
          <cell r="B342" t="str">
            <v xml:space="preserve">PORT AVENTURA/P.ATRAC                                      </v>
          </cell>
          <cell r="C342" t="str">
            <v>TVM</v>
          </cell>
          <cell r="D342" t="str">
            <v>GENERAL</v>
          </cell>
          <cell r="E342">
            <v>35544</v>
          </cell>
          <cell r="F342" t="str">
            <v>Jueves</v>
          </cell>
          <cell r="G342">
            <v>1.0418171296296297</v>
          </cell>
          <cell r="H342" t="str">
            <v>000m30s</v>
          </cell>
          <cell r="I342" t="str">
            <v xml:space="preserve">[TOMBOLA] {TELEPAGINA MADRID} * </v>
          </cell>
          <cell r="J342">
            <v>8</v>
          </cell>
          <cell r="K342">
            <v>13</v>
          </cell>
          <cell r="L342" t="str">
            <v>Resto</v>
          </cell>
          <cell r="M342">
            <v>0.6</v>
          </cell>
          <cell r="N342" t="str">
            <v xml:space="preserve">     650.3</v>
          </cell>
          <cell r="O342">
            <v>232</v>
          </cell>
          <cell r="P342">
            <v>270</v>
          </cell>
          <cell r="Q342" t="str">
            <v xml:space="preserve">       7.4</v>
          </cell>
          <cell r="R342">
            <v>32070</v>
          </cell>
          <cell r="S342" t="str">
            <v xml:space="preserve">      87.5</v>
          </cell>
          <cell r="T342">
            <v>30</v>
          </cell>
          <cell r="U342">
            <v>32070</v>
          </cell>
        </row>
        <row r="343">
          <cell r="B343" t="str">
            <v xml:space="preserve">PORT AVENTURA/P.ATRAC                                      </v>
          </cell>
          <cell r="C343" t="str">
            <v>TVE1</v>
          </cell>
          <cell r="D343" t="str">
            <v>GENERAL</v>
          </cell>
          <cell r="E343">
            <v>35545</v>
          </cell>
          <cell r="F343" t="str">
            <v>Viernes</v>
          </cell>
          <cell r="G343">
            <v>0.66471064814814818</v>
          </cell>
          <cell r="H343" t="str">
            <v>000m30s</v>
          </cell>
          <cell r="I343" t="str">
            <v>[TELEDIARIO 1] * [EL TIEMPO 1]</v>
          </cell>
          <cell r="J343">
            <v>14</v>
          </cell>
          <cell r="K343">
            <v>18</v>
          </cell>
          <cell r="L343" t="str">
            <v>Resto</v>
          </cell>
          <cell r="M343">
            <v>6.7</v>
          </cell>
          <cell r="N343" t="str">
            <v xml:space="preserve">     657.0</v>
          </cell>
          <cell r="O343">
            <v>2450</v>
          </cell>
          <cell r="P343">
            <v>5100</v>
          </cell>
          <cell r="Q343" t="str">
            <v xml:space="preserve">       7.5</v>
          </cell>
          <cell r="R343">
            <v>32162</v>
          </cell>
          <cell r="S343" t="str">
            <v xml:space="preserve">      87.7</v>
          </cell>
          <cell r="T343">
            <v>30</v>
          </cell>
          <cell r="U343">
            <v>32162</v>
          </cell>
        </row>
        <row r="344">
          <cell r="B344" t="str">
            <v xml:space="preserve">PORT AVENTURA/P.ATRAC                                      </v>
          </cell>
          <cell r="C344" t="str">
            <v>A3</v>
          </cell>
          <cell r="D344" t="str">
            <v>GENERAL</v>
          </cell>
          <cell r="E344">
            <v>35545</v>
          </cell>
          <cell r="F344" t="str">
            <v>Viernes</v>
          </cell>
          <cell r="G344">
            <v>0.91469907407407414</v>
          </cell>
          <cell r="H344" t="str">
            <v>000m30s</v>
          </cell>
          <cell r="I344" t="str">
            <v>[LLUVIA DE ESTRELLAS]  * {AVANCE PROGRAMACION}</v>
          </cell>
          <cell r="J344">
            <v>5</v>
          </cell>
          <cell r="K344">
            <v>27</v>
          </cell>
          <cell r="L344" t="str">
            <v>Resto</v>
          </cell>
          <cell r="M344">
            <v>6.5</v>
          </cell>
          <cell r="N344" t="str">
            <v xml:space="preserve">     663.5</v>
          </cell>
          <cell r="O344">
            <v>2393</v>
          </cell>
          <cell r="P344">
            <v>4200</v>
          </cell>
          <cell r="Q344" t="str">
            <v xml:space="preserve">       7.5</v>
          </cell>
          <cell r="R344">
            <v>32274</v>
          </cell>
          <cell r="S344" t="str">
            <v xml:space="preserve">      88.0</v>
          </cell>
          <cell r="T344">
            <v>30</v>
          </cell>
          <cell r="U344">
            <v>32274</v>
          </cell>
        </row>
        <row r="345">
          <cell r="B345" t="str">
            <v xml:space="preserve">PORT AVENTURA/P.ATRAC                                      </v>
          </cell>
          <cell r="C345" t="str">
            <v>TV3</v>
          </cell>
          <cell r="D345" t="str">
            <v>GENERAL</v>
          </cell>
          <cell r="E345">
            <v>35545</v>
          </cell>
          <cell r="F345" t="str">
            <v>Viernes</v>
          </cell>
          <cell r="G345">
            <v>0.92063657407407407</v>
          </cell>
          <cell r="H345" t="str">
            <v>000m30s</v>
          </cell>
          <cell r="I345" t="str">
            <v>[FORCA BARCA]  * {NUMERO SORTEO ONCE}</v>
          </cell>
          <cell r="J345">
            <v>14</v>
          </cell>
          <cell r="K345">
            <v>19</v>
          </cell>
          <cell r="L345" t="str">
            <v>Resto</v>
          </cell>
          <cell r="M345">
            <v>1.2</v>
          </cell>
          <cell r="N345" t="str">
            <v xml:space="preserve">     664.7</v>
          </cell>
          <cell r="O345">
            <v>430</v>
          </cell>
          <cell r="P345">
            <v>1650</v>
          </cell>
          <cell r="Q345" t="str">
            <v xml:space="preserve">       7.5</v>
          </cell>
          <cell r="R345">
            <v>32288</v>
          </cell>
          <cell r="S345" t="str">
            <v xml:space="preserve">      88.1</v>
          </cell>
          <cell r="T345">
            <v>30</v>
          </cell>
          <cell r="U345">
            <v>32288</v>
          </cell>
        </row>
        <row r="346">
          <cell r="B346" t="str">
            <v xml:space="preserve">PORT AVENTURA/P.ATRAC                                      </v>
          </cell>
          <cell r="C346" t="str">
            <v>C9</v>
          </cell>
          <cell r="D346" t="str">
            <v>GENERAL</v>
          </cell>
          <cell r="E346">
            <v>35545</v>
          </cell>
          <cell r="F346" t="str">
            <v>Viernes</v>
          </cell>
          <cell r="G346">
            <v>0.80549768518518527</v>
          </cell>
          <cell r="H346" t="str">
            <v>000m30s</v>
          </cell>
          <cell r="I346" t="str">
            <v>[AVANCE PROGRAMACION] * [AVANCE PROGRAMACION]</v>
          </cell>
          <cell r="J346">
            <v>3</v>
          </cell>
          <cell r="K346">
            <v>15</v>
          </cell>
          <cell r="L346" t="str">
            <v>Resto</v>
          </cell>
          <cell r="M346">
            <v>0.1</v>
          </cell>
          <cell r="N346" t="str">
            <v xml:space="preserve">     664.8</v>
          </cell>
          <cell r="O346">
            <v>45</v>
          </cell>
          <cell r="P346">
            <v>188</v>
          </cell>
          <cell r="Q346" t="str">
            <v xml:space="preserve">       7.5</v>
          </cell>
          <cell r="R346">
            <v>32288</v>
          </cell>
          <cell r="S346" t="str">
            <v xml:space="preserve">      88.1</v>
          </cell>
          <cell r="T346">
            <v>30</v>
          </cell>
          <cell r="U346">
            <v>32288</v>
          </cell>
        </row>
        <row r="347">
          <cell r="B347" t="str">
            <v xml:space="preserve">PORT AVENTURA/P.ATRAC                                      </v>
          </cell>
          <cell r="C347" t="str">
            <v>C9</v>
          </cell>
          <cell r="D347" t="str">
            <v>GENERAL</v>
          </cell>
          <cell r="E347">
            <v>35545</v>
          </cell>
          <cell r="F347" t="str">
            <v>Viernes</v>
          </cell>
          <cell r="G347">
            <v>0.91881944444444441</v>
          </cell>
          <cell r="H347" t="str">
            <v>000m30s</v>
          </cell>
          <cell r="I347" t="str">
            <v>[CANTA,CANTA] * [PARLE VOSTE,CALLE VOS]</v>
          </cell>
          <cell r="J347">
            <v>14</v>
          </cell>
          <cell r="K347">
            <v>17</v>
          </cell>
          <cell r="L347" t="str">
            <v>Resto</v>
          </cell>
          <cell r="M347">
            <v>0.8</v>
          </cell>
          <cell r="N347" t="str">
            <v xml:space="preserve">     665.6</v>
          </cell>
          <cell r="O347">
            <v>297</v>
          </cell>
          <cell r="P347">
            <v>600</v>
          </cell>
          <cell r="Q347" t="str">
            <v xml:space="preserve">       7.6</v>
          </cell>
          <cell r="R347">
            <v>32313</v>
          </cell>
          <cell r="S347" t="str">
            <v xml:space="preserve">      88.1</v>
          </cell>
          <cell r="T347">
            <v>30</v>
          </cell>
          <cell r="U347">
            <v>32313</v>
          </cell>
        </row>
        <row r="348">
          <cell r="B348" t="str">
            <v xml:space="preserve">PORT AVENTURA/P.ATRAC                                      </v>
          </cell>
          <cell r="C348" t="str">
            <v>ETB2</v>
          </cell>
          <cell r="D348" t="str">
            <v>GENERAL</v>
          </cell>
          <cell r="E348">
            <v>35545</v>
          </cell>
          <cell r="F348" t="str">
            <v>Viernes</v>
          </cell>
          <cell r="G348">
            <v>0.86822916666666661</v>
          </cell>
          <cell r="H348" t="str">
            <v>000m30s</v>
          </cell>
          <cell r="I348" t="str">
            <v>[ROMPECABEZOTAS] {AVANCE PROGRAMACION} * {AVANCE PROGRAMACION}</v>
          </cell>
          <cell r="J348">
            <v>9</v>
          </cell>
          <cell r="K348">
            <v>10</v>
          </cell>
          <cell r="L348" t="str">
            <v>Penultima</v>
          </cell>
          <cell r="M348">
            <v>0.4</v>
          </cell>
          <cell r="N348" t="str">
            <v xml:space="preserve">     666.1</v>
          </cell>
          <cell r="O348">
            <v>163</v>
          </cell>
          <cell r="P348">
            <v>255</v>
          </cell>
          <cell r="Q348" t="str">
            <v xml:space="preserve">       7.6</v>
          </cell>
          <cell r="R348">
            <v>32315</v>
          </cell>
          <cell r="S348" t="str">
            <v xml:space="preserve">      88.2</v>
          </cell>
          <cell r="T348">
            <v>30</v>
          </cell>
          <cell r="U348">
            <v>32315</v>
          </cell>
        </row>
        <row r="349">
          <cell r="B349" t="str">
            <v xml:space="preserve">PORT AVENTURA/P.ATRAC                                      </v>
          </cell>
          <cell r="C349" t="str">
            <v>TVM</v>
          </cell>
          <cell r="D349" t="str">
            <v>GENERAL</v>
          </cell>
          <cell r="E349">
            <v>35545</v>
          </cell>
          <cell r="F349" t="str">
            <v>Viernes</v>
          </cell>
          <cell r="G349">
            <v>0.65524305555555562</v>
          </cell>
          <cell r="H349" t="str">
            <v>000m30s</v>
          </cell>
          <cell r="I349" t="str">
            <v xml:space="preserve">[ROSEANNE] {AVANCE PROGRAMACION} * </v>
          </cell>
          <cell r="J349">
            <v>7</v>
          </cell>
          <cell r="K349">
            <v>20</v>
          </cell>
          <cell r="L349" t="str">
            <v>Resto</v>
          </cell>
          <cell r="M349">
            <v>0.5</v>
          </cell>
          <cell r="N349" t="str">
            <v xml:space="preserve">     666.6</v>
          </cell>
          <cell r="O349">
            <v>194</v>
          </cell>
          <cell r="P349">
            <v>548</v>
          </cell>
          <cell r="Q349" t="str">
            <v xml:space="preserve">       7.6</v>
          </cell>
          <cell r="R349">
            <v>32321</v>
          </cell>
          <cell r="S349" t="str">
            <v xml:space="preserve">      88.2</v>
          </cell>
          <cell r="T349">
            <v>30</v>
          </cell>
          <cell r="U349">
            <v>32321</v>
          </cell>
        </row>
        <row r="350">
          <cell r="B350" t="str">
            <v xml:space="preserve">PORT AVENTURA/P.ATRAC                                      </v>
          </cell>
          <cell r="C350" t="str">
            <v>TVM</v>
          </cell>
          <cell r="D350" t="str">
            <v>GENERAL</v>
          </cell>
          <cell r="E350">
            <v>35545</v>
          </cell>
          <cell r="F350" t="str">
            <v>Viernes</v>
          </cell>
          <cell r="G350">
            <v>0.90887731481481471</v>
          </cell>
          <cell r="H350" t="str">
            <v>000m30s</v>
          </cell>
          <cell r="I350" t="str">
            <v>[SUCEDIO EN MADRID]  * {AVANCE PROGRAMACION}</v>
          </cell>
          <cell r="J350">
            <v>13</v>
          </cell>
          <cell r="K350">
            <v>23</v>
          </cell>
          <cell r="L350" t="str">
            <v>Resto</v>
          </cell>
          <cell r="M350">
            <v>0.7</v>
          </cell>
          <cell r="N350" t="str">
            <v xml:space="preserve">     667.3</v>
          </cell>
          <cell r="O350">
            <v>245</v>
          </cell>
          <cell r="P350">
            <v>1035</v>
          </cell>
          <cell r="Q350" t="str">
            <v xml:space="preserve">       7.6</v>
          </cell>
          <cell r="R350">
            <v>32321</v>
          </cell>
          <cell r="S350" t="str">
            <v xml:space="preserve">      88.2</v>
          </cell>
          <cell r="T350">
            <v>30</v>
          </cell>
          <cell r="U350">
            <v>32321</v>
          </cell>
        </row>
        <row r="351">
          <cell r="B351" t="str">
            <v xml:space="preserve">PORT AVENTURA/P.ATRAC                                      </v>
          </cell>
          <cell r="C351" t="str">
            <v>TVM</v>
          </cell>
          <cell r="D351" t="str">
            <v>GENERAL</v>
          </cell>
          <cell r="E351">
            <v>35545</v>
          </cell>
          <cell r="F351" t="str">
            <v>Viernes</v>
          </cell>
          <cell r="G351">
            <v>0.93357638888888894</v>
          </cell>
          <cell r="H351" t="str">
            <v>000m30s</v>
          </cell>
          <cell r="I351" t="str">
            <v>[SUCEDIO EN MADRID] {AVANCE PROGRAMACION} * {AVANCE PROGRAMACION}</v>
          </cell>
          <cell r="J351">
            <v>3</v>
          </cell>
          <cell r="K351">
            <v>21</v>
          </cell>
          <cell r="L351" t="str">
            <v>Resto</v>
          </cell>
          <cell r="M351">
            <v>0.9</v>
          </cell>
          <cell r="N351" t="str">
            <v xml:space="preserve">     668.2</v>
          </cell>
          <cell r="O351">
            <v>333</v>
          </cell>
          <cell r="P351">
            <v>1035</v>
          </cell>
          <cell r="Q351" t="str">
            <v xml:space="preserve">       7.6</v>
          </cell>
          <cell r="R351">
            <v>32324</v>
          </cell>
          <cell r="S351" t="str">
            <v xml:space="preserve">      88.2</v>
          </cell>
          <cell r="T351">
            <v>30</v>
          </cell>
          <cell r="U351">
            <v>32324</v>
          </cell>
        </row>
        <row r="352">
          <cell r="B352" t="str">
            <v xml:space="preserve">PORT AVENTURA/P.ATRAC                                      </v>
          </cell>
          <cell r="C352" t="str">
            <v>TVE1</v>
          </cell>
          <cell r="D352" t="str">
            <v>GENERAL</v>
          </cell>
          <cell r="E352">
            <v>35546</v>
          </cell>
          <cell r="F352" t="str">
            <v>Sabado</v>
          </cell>
          <cell r="G352">
            <v>0.95145833333333341</v>
          </cell>
          <cell r="H352" t="str">
            <v>000m30s</v>
          </cell>
          <cell r="I352" t="str">
            <v>[INFORME SEMANAL] {AVANCE PROGRAMACION} * {AVANCE PROGRAMACION}</v>
          </cell>
          <cell r="J352">
            <v>9</v>
          </cell>
          <cell r="K352">
            <v>22</v>
          </cell>
          <cell r="L352" t="str">
            <v>Resto</v>
          </cell>
          <cell r="M352">
            <v>10.5</v>
          </cell>
          <cell r="N352" t="str">
            <v xml:space="preserve">     678.6</v>
          </cell>
          <cell r="O352">
            <v>3831</v>
          </cell>
          <cell r="P352">
            <v>6000</v>
          </cell>
          <cell r="Q352" t="str">
            <v xml:space="preserve">       7.7</v>
          </cell>
          <cell r="R352">
            <v>32437</v>
          </cell>
          <cell r="S352" t="str">
            <v xml:space="preserve">      88.5</v>
          </cell>
          <cell r="T352">
            <v>30</v>
          </cell>
          <cell r="U352">
            <v>32437</v>
          </cell>
        </row>
        <row r="353">
          <cell r="B353" t="str">
            <v xml:space="preserve">PORT AVENTURA/P.ATRAC                                      </v>
          </cell>
          <cell r="C353" t="str">
            <v>TVE1</v>
          </cell>
          <cell r="D353" t="str">
            <v>GENERAL</v>
          </cell>
          <cell r="E353">
            <v>35546</v>
          </cell>
          <cell r="F353" t="str">
            <v>Sabado</v>
          </cell>
          <cell r="G353">
            <v>1.0161574074074073</v>
          </cell>
          <cell r="H353" t="str">
            <v>000m30s</v>
          </cell>
          <cell r="I353" t="str">
            <v>[EL SEMAFORO] {AVANCE PROGRAMACION} * {EMISION REGIONAL}</v>
          </cell>
          <cell r="J353">
            <v>4</v>
          </cell>
          <cell r="K353">
            <v>15</v>
          </cell>
          <cell r="L353" t="str">
            <v>Resto</v>
          </cell>
          <cell r="M353">
            <v>5.9</v>
          </cell>
          <cell r="N353" t="str">
            <v xml:space="preserve">     684.6</v>
          </cell>
          <cell r="O353">
            <v>2179</v>
          </cell>
          <cell r="P353">
            <v>6000</v>
          </cell>
          <cell r="Q353" t="str">
            <v xml:space="preserve">       7.7</v>
          </cell>
          <cell r="R353">
            <v>32481</v>
          </cell>
          <cell r="S353" t="str">
            <v xml:space="preserve">      88.6</v>
          </cell>
          <cell r="T353">
            <v>30</v>
          </cell>
          <cell r="U353">
            <v>32481</v>
          </cell>
        </row>
        <row r="354">
          <cell r="B354" t="str">
            <v xml:space="preserve">PORT AVENTURA/P.ATRAC                                      </v>
          </cell>
          <cell r="C354" t="str">
            <v>A3</v>
          </cell>
          <cell r="D354" t="str">
            <v>GENERAL</v>
          </cell>
          <cell r="E354">
            <v>35546</v>
          </cell>
          <cell r="F354" t="str">
            <v>Sabado</v>
          </cell>
          <cell r="G354">
            <v>0.60375000000000001</v>
          </cell>
          <cell r="H354" t="str">
            <v>000m30s</v>
          </cell>
          <cell r="I354" t="str">
            <v>[PROGRAMACION REGIONAL] * [COSAS DE CASA]</v>
          </cell>
          <cell r="J354">
            <v>3</v>
          </cell>
          <cell r="K354">
            <v>5</v>
          </cell>
          <cell r="L354" t="str">
            <v>Resto</v>
          </cell>
          <cell r="M354">
            <v>5.0999999999999996</v>
          </cell>
          <cell r="N354" t="str">
            <v xml:space="preserve">     689.7</v>
          </cell>
          <cell r="O354">
            <v>1864</v>
          </cell>
          <cell r="P354">
            <v>3000</v>
          </cell>
          <cell r="Q354" t="str">
            <v xml:space="preserve">       7.8</v>
          </cell>
          <cell r="R354">
            <v>32559</v>
          </cell>
          <cell r="S354" t="str">
            <v xml:space="preserve">      88.8</v>
          </cell>
          <cell r="T354">
            <v>30</v>
          </cell>
          <cell r="U354">
            <v>32559</v>
          </cell>
        </row>
        <row r="355">
          <cell r="B355" t="str">
            <v xml:space="preserve">PORT AVENTURA/P.ATRAC                                      </v>
          </cell>
          <cell r="C355" t="str">
            <v>TV3</v>
          </cell>
          <cell r="D355" t="str">
            <v>GENERAL</v>
          </cell>
          <cell r="E355">
            <v>35546</v>
          </cell>
          <cell r="F355" t="str">
            <v>Sabado</v>
          </cell>
          <cell r="G355">
            <v>0.57708333333333328</v>
          </cell>
          <cell r="H355" t="str">
            <v>000m30s</v>
          </cell>
          <cell r="I355" t="str">
            <v>[SENSE TITOL 2 A.BU(R)] {AVANCE PROGRAMACION} * {L'AGENDA L'ESPECTACLE}</v>
          </cell>
          <cell r="J355">
            <v>1</v>
          </cell>
          <cell r="K355">
            <v>23</v>
          </cell>
          <cell r="L355" t="str">
            <v>Primera</v>
          </cell>
          <cell r="M355">
            <v>0.7</v>
          </cell>
          <cell r="N355" t="str">
            <v xml:space="preserve">     690.3</v>
          </cell>
          <cell r="O355">
            <v>248</v>
          </cell>
          <cell r="P355">
            <v>150</v>
          </cell>
          <cell r="Q355" t="str">
            <v xml:space="preserve">       7.8</v>
          </cell>
          <cell r="R355">
            <v>32575</v>
          </cell>
          <cell r="S355" t="str">
            <v xml:space="preserve">      88.9</v>
          </cell>
          <cell r="T355">
            <v>30</v>
          </cell>
          <cell r="U355">
            <v>32575</v>
          </cell>
        </row>
        <row r="356">
          <cell r="B356" t="str">
            <v xml:space="preserve">PORT AVENTURA/P.ATRAC                                      </v>
          </cell>
          <cell r="C356" t="str">
            <v>TV3</v>
          </cell>
          <cell r="D356" t="str">
            <v>GENERAL</v>
          </cell>
          <cell r="E356">
            <v>35546</v>
          </cell>
          <cell r="F356" t="str">
            <v>Sabado</v>
          </cell>
          <cell r="G356">
            <v>0.61827546296296299</v>
          </cell>
          <cell r="H356" t="str">
            <v>000m30s</v>
          </cell>
          <cell r="I356" t="str">
            <v>[TELEN.CAP SETMANA 1]  * {AVANCE PROGRAMACION}</v>
          </cell>
          <cell r="J356">
            <v>3</v>
          </cell>
          <cell r="K356">
            <v>13</v>
          </cell>
          <cell r="L356" t="str">
            <v>Resto</v>
          </cell>
          <cell r="M356">
            <v>1.2</v>
          </cell>
          <cell r="N356" t="str">
            <v xml:space="preserve">     691.6</v>
          </cell>
          <cell r="O356">
            <v>449</v>
          </cell>
          <cell r="P356">
            <v>675</v>
          </cell>
          <cell r="Q356" t="str">
            <v xml:space="preserve">       7.8</v>
          </cell>
          <cell r="R356">
            <v>32579</v>
          </cell>
          <cell r="S356" t="str">
            <v xml:space="preserve">      88.9</v>
          </cell>
          <cell r="T356">
            <v>30</v>
          </cell>
          <cell r="U356">
            <v>32579</v>
          </cell>
        </row>
        <row r="357">
          <cell r="B357" t="str">
            <v xml:space="preserve">PORT AVENTURA/P.ATRAC                                      </v>
          </cell>
          <cell r="C357" t="str">
            <v>TV3</v>
          </cell>
          <cell r="D357" t="str">
            <v>GENERAL</v>
          </cell>
          <cell r="E357">
            <v>35546</v>
          </cell>
          <cell r="F357" t="str">
            <v>Sabado</v>
          </cell>
          <cell r="G357">
            <v>0.640625</v>
          </cell>
          <cell r="H357" t="str">
            <v>000m30s</v>
          </cell>
          <cell r="I357" t="str">
            <v>[TARDA DE CINE]  * {AVANCE PROGRAMACION}</v>
          </cell>
          <cell r="J357">
            <v>4</v>
          </cell>
          <cell r="K357">
            <v>16</v>
          </cell>
          <cell r="L357" t="str">
            <v>Resto</v>
          </cell>
          <cell r="M357">
            <v>0.9</v>
          </cell>
          <cell r="N357" t="str">
            <v xml:space="preserve">     692.5</v>
          </cell>
          <cell r="O357">
            <v>324</v>
          </cell>
          <cell r="P357">
            <v>450</v>
          </cell>
          <cell r="Q357" t="str">
            <v xml:space="preserve">       7.8</v>
          </cell>
          <cell r="R357">
            <v>32588</v>
          </cell>
          <cell r="S357" t="str">
            <v xml:space="preserve">      88.9</v>
          </cell>
          <cell r="T357">
            <v>30</v>
          </cell>
          <cell r="U357">
            <v>32588</v>
          </cell>
        </row>
        <row r="358">
          <cell r="B358" t="str">
            <v xml:space="preserve">PORT AVENTURA/P.ATRAC                                      </v>
          </cell>
          <cell r="C358" t="str">
            <v>TV3</v>
          </cell>
          <cell r="D358" t="str">
            <v>GENERAL</v>
          </cell>
          <cell r="E358">
            <v>35546</v>
          </cell>
          <cell r="F358" t="str">
            <v>Sabado</v>
          </cell>
          <cell r="G358">
            <v>0.67112268518518514</v>
          </cell>
          <cell r="H358" t="str">
            <v>000m30s</v>
          </cell>
          <cell r="I358" t="str">
            <v>[TARDA DE CINE]  * {AVANCE PROGRAMACION}</v>
          </cell>
          <cell r="J358">
            <v>17</v>
          </cell>
          <cell r="K358">
            <v>18</v>
          </cell>
          <cell r="L358" t="str">
            <v>Penultima</v>
          </cell>
          <cell r="M358">
            <v>0.7</v>
          </cell>
          <cell r="N358" t="str">
            <v xml:space="preserve">     693.1</v>
          </cell>
          <cell r="O358">
            <v>245</v>
          </cell>
          <cell r="P358">
            <v>450</v>
          </cell>
          <cell r="Q358" t="str">
            <v xml:space="preserve">       7.8</v>
          </cell>
          <cell r="R358">
            <v>32588</v>
          </cell>
          <cell r="S358" t="str">
            <v xml:space="preserve">      88.9</v>
          </cell>
          <cell r="T358">
            <v>30</v>
          </cell>
          <cell r="U358">
            <v>32588</v>
          </cell>
        </row>
        <row r="359">
          <cell r="B359" t="str">
            <v xml:space="preserve">PORT AVENTURA/P.ATRAC                                      </v>
          </cell>
          <cell r="C359" t="str">
            <v>C9</v>
          </cell>
          <cell r="D359" t="str">
            <v>GENERAL</v>
          </cell>
          <cell r="E359">
            <v>35546</v>
          </cell>
          <cell r="F359" t="str">
            <v>Sabado</v>
          </cell>
          <cell r="G359">
            <v>0.70530092592592597</v>
          </cell>
          <cell r="H359" t="str">
            <v>000m30s</v>
          </cell>
          <cell r="I359" t="str">
            <v>[CINE] {AVANCE PROGRAMACION} * {AVANCE PROGRAMACION}</v>
          </cell>
          <cell r="J359">
            <v>2</v>
          </cell>
          <cell r="K359">
            <v>19</v>
          </cell>
          <cell r="L359" t="str">
            <v>Segunda</v>
          </cell>
          <cell r="M359">
            <v>0.6</v>
          </cell>
          <cell r="N359" t="str">
            <v xml:space="preserve">     693.8</v>
          </cell>
          <cell r="O359">
            <v>236</v>
          </cell>
          <cell r="P359">
            <v>375</v>
          </cell>
          <cell r="Q359" t="str">
            <v xml:space="preserve">       7.8</v>
          </cell>
          <cell r="R359">
            <v>32595</v>
          </cell>
          <cell r="S359" t="str">
            <v xml:space="preserve">      88.9</v>
          </cell>
          <cell r="T359">
            <v>30</v>
          </cell>
          <cell r="U359">
            <v>32595</v>
          </cell>
        </row>
        <row r="360">
          <cell r="B360" t="str">
            <v xml:space="preserve">PORT AVENTURA/P.ATRAC                                      </v>
          </cell>
          <cell r="C360" t="str">
            <v>C9</v>
          </cell>
          <cell r="D360" t="str">
            <v>GENERAL</v>
          </cell>
          <cell r="E360">
            <v>35546</v>
          </cell>
          <cell r="F360" t="str">
            <v>Sabado</v>
          </cell>
          <cell r="G360">
            <v>0.7408217592592593</v>
          </cell>
          <cell r="H360" t="str">
            <v>000m30s</v>
          </cell>
          <cell r="I360" t="str">
            <v>[EN PANTALLA] {AVANCE PROGRAMACION} * {AVANCE PROGRAMACION}</v>
          </cell>
          <cell r="J360">
            <v>8</v>
          </cell>
          <cell r="K360">
            <v>13</v>
          </cell>
          <cell r="L360" t="str">
            <v>Resto</v>
          </cell>
          <cell r="M360">
            <v>0.5</v>
          </cell>
          <cell r="N360" t="str">
            <v xml:space="preserve">     694.2</v>
          </cell>
          <cell r="O360">
            <v>174</v>
          </cell>
          <cell r="P360">
            <v>375</v>
          </cell>
          <cell r="Q360" t="str">
            <v xml:space="preserve">       7.8</v>
          </cell>
          <cell r="R360">
            <v>32512</v>
          </cell>
          <cell r="S360" t="str">
            <v xml:space="preserve">      88.7</v>
          </cell>
          <cell r="T360">
            <v>30</v>
          </cell>
          <cell r="U360">
            <v>32512</v>
          </cell>
        </row>
        <row r="361">
          <cell r="B361" t="str">
            <v xml:space="preserve">PORT AVENTURA/P.ATRAC                                      </v>
          </cell>
          <cell r="C361" t="str">
            <v>ETB2</v>
          </cell>
          <cell r="D361" t="str">
            <v>GENERAL</v>
          </cell>
          <cell r="E361">
            <v>35546</v>
          </cell>
          <cell r="F361" t="str">
            <v>Sabado</v>
          </cell>
          <cell r="G361">
            <v>0.97204861111111107</v>
          </cell>
          <cell r="H361" t="str">
            <v>000m30s</v>
          </cell>
          <cell r="I361" t="str">
            <v>[CINE 2] {AVANCE PROGRAMACION} * {AVANCE PROGRAMACION}</v>
          </cell>
          <cell r="J361">
            <v>6</v>
          </cell>
          <cell r="K361">
            <v>15</v>
          </cell>
          <cell r="L361" t="str">
            <v>Resto</v>
          </cell>
          <cell r="M361">
            <v>0.2</v>
          </cell>
          <cell r="N361" t="str">
            <v xml:space="preserve">     694.4</v>
          </cell>
          <cell r="O361">
            <v>76</v>
          </cell>
          <cell r="P361">
            <v>345</v>
          </cell>
          <cell r="Q361" t="str">
            <v xml:space="preserve">       7.8</v>
          </cell>
          <cell r="R361">
            <v>32516</v>
          </cell>
          <cell r="S361" t="str">
            <v xml:space="preserve">      88.7</v>
          </cell>
          <cell r="T361">
            <v>30</v>
          </cell>
          <cell r="U361">
            <v>32516</v>
          </cell>
        </row>
        <row r="362">
          <cell r="B362" t="str">
            <v xml:space="preserve">PORT AVENTURA/P.ATRAC                                      </v>
          </cell>
          <cell r="C362" t="str">
            <v>TVM</v>
          </cell>
          <cell r="D362" t="str">
            <v>GENERAL</v>
          </cell>
          <cell r="E362">
            <v>35546</v>
          </cell>
          <cell r="F362" t="str">
            <v>Sabado</v>
          </cell>
          <cell r="G362">
            <v>0.66150462962962964</v>
          </cell>
          <cell r="H362" t="str">
            <v>000m30s</v>
          </cell>
          <cell r="I362" t="str">
            <v>[CINE]  * {AVANCE PROGRAMACION}</v>
          </cell>
          <cell r="J362">
            <v>15</v>
          </cell>
          <cell r="K362">
            <v>20</v>
          </cell>
          <cell r="L362" t="str">
            <v>Resto</v>
          </cell>
          <cell r="M362">
            <v>0.9</v>
          </cell>
          <cell r="N362" t="str">
            <v xml:space="preserve">     695.3</v>
          </cell>
          <cell r="O362">
            <v>314</v>
          </cell>
          <cell r="P362">
            <v>548</v>
          </cell>
          <cell r="Q362" t="str">
            <v xml:space="preserve">       7.8</v>
          </cell>
          <cell r="R362">
            <v>32521</v>
          </cell>
          <cell r="S362" t="str">
            <v xml:space="preserve">      88.7</v>
          </cell>
          <cell r="T362">
            <v>30</v>
          </cell>
          <cell r="U362">
            <v>32521</v>
          </cell>
        </row>
        <row r="363">
          <cell r="B363" t="str">
            <v xml:space="preserve">PORT AVENTURA/P.ATRAC                                      </v>
          </cell>
          <cell r="C363" t="str">
            <v>TVM</v>
          </cell>
          <cell r="D363" t="str">
            <v>GENERAL</v>
          </cell>
          <cell r="E363">
            <v>35546</v>
          </cell>
          <cell r="F363" t="str">
            <v>Sabado</v>
          </cell>
          <cell r="G363">
            <v>0.89112268518518523</v>
          </cell>
          <cell r="H363" t="str">
            <v>000m30s</v>
          </cell>
          <cell r="I363" t="str">
            <v>[CINE] {AVANCE PROGRAMACION} * {AVANCE PROGRAMACION}</v>
          </cell>
          <cell r="J363">
            <v>8</v>
          </cell>
          <cell r="K363">
            <v>20</v>
          </cell>
          <cell r="L363" t="str">
            <v>Resto</v>
          </cell>
          <cell r="M363">
            <v>0.5</v>
          </cell>
          <cell r="N363" t="str">
            <v xml:space="preserve">     695.8</v>
          </cell>
          <cell r="O363">
            <v>198</v>
          </cell>
          <cell r="P363">
            <v>1035</v>
          </cell>
          <cell r="Q363" t="str">
            <v xml:space="preserve">       7.8</v>
          </cell>
          <cell r="R363">
            <v>32521</v>
          </cell>
          <cell r="S363" t="str">
            <v xml:space="preserve">      88.7</v>
          </cell>
          <cell r="T363">
            <v>30</v>
          </cell>
          <cell r="U363">
            <v>32521</v>
          </cell>
        </row>
        <row r="364">
          <cell r="B364" t="str">
            <v xml:space="preserve">PORT AVENTURA/P.ATRAC                                      </v>
          </cell>
          <cell r="C364" t="str">
            <v>TVE1</v>
          </cell>
          <cell r="D364" t="str">
            <v>GENERAL</v>
          </cell>
          <cell r="E364">
            <v>35547</v>
          </cell>
          <cell r="F364" t="str">
            <v>Domingo</v>
          </cell>
          <cell r="G364">
            <v>0.62284722222222222</v>
          </cell>
          <cell r="H364" t="str">
            <v>000m30s</v>
          </cell>
          <cell r="I364" t="str">
            <v>[CORAZON CORAZON] * [AVANCE PROGRAMACION]</v>
          </cell>
          <cell r="J364">
            <v>12</v>
          </cell>
          <cell r="K364">
            <v>20</v>
          </cell>
          <cell r="L364" t="str">
            <v>Resto</v>
          </cell>
          <cell r="M364">
            <v>6</v>
          </cell>
          <cell r="N364" t="str">
            <v xml:space="preserve">     701.8</v>
          </cell>
          <cell r="O364">
            <v>2183</v>
          </cell>
          <cell r="P364">
            <v>3750</v>
          </cell>
          <cell r="Q364" t="str">
            <v xml:space="preserve">       7.9</v>
          </cell>
          <cell r="R364">
            <v>32554</v>
          </cell>
          <cell r="S364" t="str">
            <v xml:space="preserve">      88.8</v>
          </cell>
          <cell r="T364">
            <v>30</v>
          </cell>
          <cell r="U364">
            <v>32554</v>
          </cell>
        </row>
        <row r="365">
          <cell r="B365" t="str">
            <v xml:space="preserve">PORT AVENTURA/P.ATRAC                                      </v>
          </cell>
          <cell r="C365" t="str">
            <v>LA 2</v>
          </cell>
          <cell r="D365" t="str">
            <v>GENERAL</v>
          </cell>
          <cell r="E365">
            <v>35547</v>
          </cell>
          <cell r="F365" t="str">
            <v>Domingo</v>
          </cell>
          <cell r="G365">
            <v>0.64515046296296297</v>
          </cell>
          <cell r="H365" t="str">
            <v>000m30s</v>
          </cell>
          <cell r="I365" t="str">
            <v>[ESTADIO 2] {FUTBOL SALA(D)} * {AVANCE PROGRAMACION}</v>
          </cell>
          <cell r="J365">
            <v>5</v>
          </cell>
          <cell r="K365">
            <v>8</v>
          </cell>
          <cell r="L365" t="str">
            <v>Resto</v>
          </cell>
          <cell r="M365">
            <v>0.9</v>
          </cell>
          <cell r="N365" t="str">
            <v xml:space="preserve">     702.7</v>
          </cell>
          <cell r="O365">
            <v>321</v>
          </cell>
          <cell r="P365">
            <v>600</v>
          </cell>
          <cell r="Q365" t="str">
            <v xml:space="preserve">       7.9</v>
          </cell>
          <cell r="R365">
            <v>32559</v>
          </cell>
          <cell r="S365" t="str">
            <v xml:space="preserve">      88.8</v>
          </cell>
          <cell r="T365">
            <v>30</v>
          </cell>
          <cell r="U365">
            <v>32559</v>
          </cell>
        </row>
        <row r="366">
          <cell r="B366" t="str">
            <v xml:space="preserve">PORT AVENTURA/P.ATRAC                                      </v>
          </cell>
          <cell r="C366" t="str">
            <v>LA 2</v>
          </cell>
          <cell r="D366" t="str">
            <v>GENERAL</v>
          </cell>
          <cell r="E366">
            <v>35547</v>
          </cell>
          <cell r="F366" t="str">
            <v>Domingo</v>
          </cell>
          <cell r="G366">
            <v>0.93648148148148147</v>
          </cell>
          <cell r="H366" t="str">
            <v>000m30s</v>
          </cell>
          <cell r="I366" t="str">
            <v>[ARTE NOCHE TEMATICA] {AVANCE PROGRAMACION} * {EMISION REGIONAL}</v>
          </cell>
          <cell r="J366">
            <v>13</v>
          </cell>
          <cell r="K366">
            <v>21</v>
          </cell>
          <cell r="L366" t="str">
            <v>Resto</v>
          </cell>
          <cell r="M366">
            <v>2.2999999999999998</v>
          </cell>
          <cell r="N366" t="str">
            <v xml:space="preserve">     705.0</v>
          </cell>
          <cell r="O366">
            <v>855</v>
          </cell>
          <cell r="P366">
            <v>3000</v>
          </cell>
          <cell r="Q366" t="str">
            <v xml:space="preserve">       7.9</v>
          </cell>
          <cell r="R366">
            <v>32616</v>
          </cell>
          <cell r="S366" t="str">
            <v xml:space="preserve">      89.0</v>
          </cell>
          <cell r="T366">
            <v>30</v>
          </cell>
          <cell r="U366">
            <v>32616</v>
          </cell>
        </row>
        <row r="367">
          <cell r="B367" t="str">
            <v xml:space="preserve">PORT AVENTURA/P.ATRAC                                      </v>
          </cell>
          <cell r="C367" t="str">
            <v>A3</v>
          </cell>
          <cell r="D367" t="str">
            <v>GENERAL</v>
          </cell>
          <cell r="E367">
            <v>35547</v>
          </cell>
          <cell r="F367" t="str">
            <v>Domingo</v>
          </cell>
          <cell r="G367">
            <v>0.63678240740740744</v>
          </cell>
          <cell r="H367" t="str">
            <v>000m30s</v>
          </cell>
          <cell r="I367" t="str">
            <v>[ANTENA 3 NOTICIAS 1]</v>
          </cell>
          <cell r="J367">
            <v>5</v>
          </cell>
          <cell r="K367">
            <v>9</v>
          </cell>
          <cell r="L367" t="str">
            <v>Resto</v>
          </cell>
          <cell r="M367">
            <v>6.4</v>
          </cell>
          <cell r="N367" t="str">
            <v xml:space="preserve">     711.4</v>
          </cell>
          <cell r="O367">
            <v>2355</v>
          </cell>
          <cell r="P367">
            <v>4050</v>
          </cell>
          <cell r="Q367" t="str">
            <v xml:space="preserve">       8.0</v>
          </cell>
          <cell r="R367">
            <v>32714</v>
          </cell>
          <cell r="S367" t="str">
            <v xml:space="preserve">      89.2</v>
          </cell>
          <cell r="T367">
            <v>30</v>
          </cell>
          <cell r="U367">
            <v>32714</v>
          </cell>
        </row>
        <row r="368">
          <cell r="B368" t="str">
            <v xml:space="preserve">PORT AVENTURA/P.ATRAC                                      </v>
          </cell>
          <cell r="C368" t="str">
            <v>A3</v>
          </cell>
          <cell r="D368" t="str">
            <v>GENERAL</v>
          </cell>
          <cell r="E368">
            <v>35547</v>
          </cell>
          <cell r="F368" t="str">
            <v>Domingo</v>
          </cell>
          <cell r="G368">
            <v>0.98726851851851849</v>
          </cell>
          <cell r="H368" t="str">
            <v>000m30s</v>
          </cell>
          <cell r="I368" t="str">
            <v>[LO QUE NECESITAS AMOR] {AVANCE PROGRAMACION} * {EMISION LOCAL}</v>
          </cell>
          <cell r="J368">
            <v>4</v>
          </cell>
          <cell r="K368">
            <v>18</v>
          </cell>
          <cell r="L368" t="str">
            <v>Resto</v>
          </cell>
          <cell r="M368">
            <v>9.1</v>
          </cell>
          <cell r="N368" t="str">
            <v xml:space="preserve">     720.5</v>
          </cell>
          <cell r="O368">
            <v>3329</v>
          </cell>
          <cell r="P368">
            <v>5700</v>
          </cell>
          <cell r="Q368" t="str">
            <v xml:space="preserve">       8.1</v>
          </cell>
          <cell r="R368">
            <v>32778</v>
          </cell>
          <cell r="S368" t="str">
            <v xml:space="preserve">      89.4</v>
          </cell>
          <cell r="T368">
            <v>30</v>
          </cell>
          <cell r="U368">
            <v>32778</v>
          </cell>
        </row>
        <row r="369">
          <cell r="B369" t="str">
            <v xml:space="preserve">PORT AVENTURA/P.ATRAC                                      </v>
          </cell>
          <cell r="C369" t="str">
            <v>TV3</v>
          </cell>
          <cell r="D369" t="str">
            <v>GENERAL</v>
          </cell>
          <cell r="E369">
            <v>35547</v>
          </cell>
          <cell r="F369" t="str">
            <v>Domingo</v>
          </cell>
          <cell r="G369">
            <v>0.62232638888888892</v>
          </cell>
          <cell r="H369" t="str">
            <v>000m30s</v>
          </cell>
          <cell r="I369" t="str">
            <v>[TELEN.CAP SETMANA 1]  * {AVANCE PROGRAMACION}</v>
          </cell>
          <cell r="J369">
            <v>5</v>
          </cell>
          <cell r="K369">
            <v>13</v>
          </cell>
          <cell r="L369" t="str">
            <v>Resto</v>
          </cell>
          <cell r="M369">
            <v>1</v>
          </cell>
          <cell r="N369" t="str">
            <v xml:space="preserve">     721.5</v>
          </cell>
          <cell r="O369">
            <v>354</v>
          </cell>
          <cell r="P369">
            <v>675</v>
          </cell>
          <cell r="Q369" t="str">
            <v xml:space="preserve">       8.1</v>
          </cell>
          <cell r="R369">
            <v>32778</v>
          </cell>
          <cell r="S369" t="str">
            <v xml:space="preserve">      89.4</v>
          </cell>
          <cell r="T369">
            <v>30</v>
          </cell>
          <cell r="U369">
            <v>32778</v>
          </cell>
        </row>
        <row r="370">
          <cell r="B370" t="str">
            <v xml:space="preserve">PORT AVENTURA/P.ATRAC                                      </v>
          </cell>
          <cell r="C370" t="str">
            <v>C9</v>
          </cell>
          <cell r="D370" t="str">
            <v>GENERAL</v>
          </cell>
          <cell r="E370">
            <v>35547</v>
          </cell>
          <cell r="F370" t="str">
            <v>Domingo</v>
          </cell>
          <cell r="G370">
            <v>0.66712962962962974</v>
          </cell>
          <cell r="H370" t="str">
            <v>000m30s</v>
          </cell>
          <cell r="I370" t="str">
            <v>[CINE] {AVANCE PROGRAMACION} * {AVANCE PROGRAMACION}</v>
          </cell>
          <cell r="J370">
            <v>16</v>
          </cell>
          <cell r="K370">
            <v>20</v>
          </cell>
          <cell r="L370" t="str">
            <v>Resto</v>
          </cell>
          <cell r="M370">
            <v>0.5</v>
          </cell>
          <cell r="N370" t="str">
            <v xml:space="preserve">     721.9</v>
          </cell>
          <cell r="O370">
            <v>169</v>
          </cell>
          <cell r="P370">
            <v>375</v>
          </cell>
          <cell r="Q370" t="str">
            <v xml:space="preserve">       8.1</v>
          </cell>
          <cell r="R370">
            <v>32778</v>
          </cell>
          <cell r="S370" t="str">
            <v xml:space="preserve">      89.4</v>
          </cell>
          <cell r="T370">
            <v>30</v>
          </cell>
          <cell r="U370">
            <v>32778</v>
          </cell>
        </row>
        <row r="371">
          <cell r="B371" t="str">
            <v xml:space="preserve">PORT AVENTURA/P.ATRAC                                      </v>
          </cell>
          <cell r="C371" t="str">
            <v>C9</v>
          </cell>
          <cell r="D371" t="str">
            <v>GENERAL</v>
          </cell>
          <cell r="E371">
            <v>35547</v>
          </cell>
          <cell r="F371" t="str">
            <v>Domingo</v>
          </cell>
          <cell r="G371">
            <v>0.70516203703703706</v>
          </cell>
          <cell r="H371" t="str">
            <v>000m30s</v>
          </cell>
          <cell r="I371" t="str">
            <v>[CINE] {AVANCE PROGRAMACION} * {AVANCE PROGRAMACION}</v>
          </cell>
          <cell r="J371">
            <v>15</v>
          </cell>
          <cell r="K371">
            <v>16</v>
          </cell>
          <cell r="L371" t="str">
            <v>Penultima</v>
          </cell>
          <cell r="M371">
            <v>0.6</v>
          </cell>
          <cell r="N371" t="str">
            <v xml:space="preserve">     722.6</v>
          </cell>
          <cell r="O371">
            <v>224</v>
          </cell>
          <cell r="P371">
            <v>375</v>
          </cell>
          <cell r="Q371" t="str">
            <v xml:space="preserve">       8.1</v>
          </cell>
          <cell r="R371">
            <v>32787</v>
          </cell>
          <cell r="S371" t="str">
            <v xml:space="preserve">      89.4</v>
          </cell>
          <cell r="T371">
            <v>30</v>
          </cell>
          <cell r="U371">
            <v>32787</v>
          </cell>
        </row>
        <row r="372">
          <cell r="B372" t="str">
            <v xml:space="preserve">PORT AVENTURA/P.ATRAC                                      </v>
          </cell>
          <cell r="C372" t="str">
            <v>C9</v>
          </cell>
          <cell r="D372" t="str">
            <v>GENERAL</v>
          </cell>
          <cell r="E372">
            <v>35547</v>
          </cell>
          <cell r="F372" t="str">
            <v>Domingo</v>
          </cell>
          <cell r="G372">
            <v>0.96423611111111107</v>
          </cell>
          <cell r="H372" t="str">
            <v>000m30s</v>
          </cell>
          <cell r="I372" t="str">
            <v>[CINE] {AVANCE PROGRAMACION} * {AVANCE PROGRAMACION}</v>
          </cell>
          <cell r="J372">
            <v>3</v>
          </cell>
          <cell r="K372">
            <v>13</v>
          </cell>
          <cell r="L372" t="str">
            <v>Resto</v>
          </cell>
          <cell r="M372">
            <v>0.9</v>
          </cell>
          <cell r="N372" t="str">
            <v xml:space="preserve">     723.5</v>
          </cell>
          <cell r="O372">
            <v>344</v>
          </cell>
          <cell r="P372">
            <v>600</v>
          </cell>
          <cell r="Q372" t="str">
            <v xml:space="preserve">       8.1</v>
          </cell>
          <cell r="R372">
            <v>32788</v>
          </cell>
          <cell r="S372" t="str">
            <v xml:space="preserve">      89.4</v>
          </cell>
          <cell r="T372">
            <v>30</v>
          </cell>
          <cell r="U372">
            <v>32788</v>
          </cell>
        </row>
        <row r="373">
          <cell r="B373" t="str">
            <v xml:space="preserve">PORT AVENTURA/P.ATRAC                                      </v>
          </cell>
          <cell r="C373" t="str">
            <v>ETB2</v>
          </cell>
          <cell r="D373" t="str">
            <v>GENERAL</v>
          </cell>
          <cell r="E373">
            <v>35547</v>
          </cell>
          <cell r="F373" t="str">
            <v>Domingo</v>
          </cell>
          <cell r="G373">
            <v>0.62409722222222219</v>
          </cell>
          <cell r="H373" t="str">
            <v>000m30s</v>
          </cell>
          <cell r="I373" t="str">
            <v>[AVANCE PROGRAMACION] * [AVANCE PROGRAMACION]</v>
          </cell>
          <cell r="J373">
            <v>4</v>
          </cell>
          <cell r="K373">
            <v>9</v>
          </cell>
          <cell r="L373" t="str">
            <v>Resto</v>
          </cell>
          <cell r="M373">
            <v>0.3</v>
          </cell>
          <cell r="N373" t="str">
            <v xml:space="preserve">     723.8</v>
          </cell>
          <cell r="O373">
            <v>98</v>
          </cell>
          <cell r="P373">
            <v>255</v>
          </cell>
          <cell r="Q373" t="str">
            <v xml:space="preserve">       8.1</v>
          </cell>
          <cell r="R373">
            <v>32789</v>
          </cell>
          <cell r="S373" t="str">
            <v xml:space="preserve">      89.4</v>
          </cell>
          <cell r="T373">
            <v>30</v>
          </cell>
          <cell r="U373">
            <v>32789</v>
          </cell>
        </row>
        <row r="374">
          <cell r="B374" t="str">
            <v xml:space="preserve">PORT AVENTURA/P.ATRAC                                      </v>
          </cell>
          <cell r="C374" t="str">
            <v>ETB2</v>
          </cell>
          <cell r="D374" t="str">
            <v>GENERAL</v>
          </cell>
          <cell r="E374">
            <v>35547</v>
          </cell>
          <cell r="F374" t="str">
            <v>Domingo</v>
          </cell>
          <cell r="G374">
            <v>0.96048611111111104</v>
          </cell>
          <cell r="H374" t="str">
            <v>000m30s</v>
          </cell>
          <cell r="I374" t="str">
            <v>[CINE 2] {AVANCE PROGRAMACION} * {AVANCE PROGRAMACION}</v>
          </cell>
          <cell r="J374">
            <v>9</v>
          </cell>
          <cell r="K374">
            <v>14</v>
          </cell>
          <cell r="L374" t="str">
            <v>Resto</v>
          </cell>
          <cell r="M374">
            <v>0.2</v>
          </cell>
          <cell r="N374" t="str">
            <v xml:space="preserve">     724.0</v>
          </cell>
          <cell r="O374">
            <v>84</v>
          </cell>
          <cell r="P374">
            <v>345</v>
          </cell>
          <cell r="Q374" t="str">
            <v xml:space="preserve">       8.1</v>
          </cell>
          <cell r="R374">
            <v>32790</v>
          </cell>
          <cell r="S374" t="str">
            <v xml:space="preserve">      89.4</v>
          </cell>
          <cell r="T374">
            <v>30</v>
          </cell>
          <cell r="U374">
            <v>32790</v>
          </cell>
        </row>
        <row r="375">
          <cell r="B375" t="str">
            <v xml:space="preserve">PORT AVENTURA/P.ATRAC                                      </v>
          </cell>
          <cell r="C375" t="str">
            <v>TVM</v>
          </cell>
          <cell r="D375" t="str">
            <v>GENERAL</v>
          </cell>
          <cell r="E375">
            <v>35547</v>
          </cell>
          <cell r="F375" t="str">
            <v>Domingo</v>
          </cell>
          <cell r="G375">
            <v>0.69005787037037036</v>
          </cell>
          <cell r="H375" t="str">
            <v>000m30s</v>
          </cell>
          <cell r="I375" t="str">
            <v>[CINE] {AVANCE PROGRAMACION} * {AVANCE PROGRAMACION}</v>
          </cell>
          <cell r="J375">
            <v>4</v>
          </cell>
          <cell r="K375">
            <v>19</v>
          </cell>
          <cell r="L375" t="str">
            <v>Resto</v>
          </cell>
          <cell r="M375">
            <v>0.7</v>
          </cell>
          <cell r="N375" t="str">
            <v xml:space="preserve">     724.7</v>
          </cell>
          <cell r="O375">
            <v>251</v>
          </cell>
          <cell r="P375">
            <v>548</v>
          </cell>
          <cell r="Q375" t="str">
            <v xml:space="preserve">       8.1</v>
          </cell>
          <cell r="R375">
            <v>32793</v>
          </cell>
          <cell r="S375" t="str">
            <v xml:space="preserve">      89.5</v>
          </cell>
          <cell r="T375">
            <v>30</v>
          </cell>
          <cell r="U375">
            <v>32793</v>
          </cell>
        </row>
        <row r="376">
          <cell r="B376" t="str">
            <v xml:space="preserve">PORT AVENTURA/P.ATRAC                                      </v>
          </cell>
          <cell r="C376" t="str">
            <v>TVM</v>
          </cell>
          <cell r="D376" t="str">
            <v>GENERAL</v>
          </cell>
          <cell r="E376">
            <v>35547</v>
          </cell>
          <cell r="F376" t="str">
            <v>Domingo</v>
          </cell>
          <cell r="G376">
            <v>0.91805555555555562</v>
          </cell>
          <cell r="H376" t="str">
            <v>000m30s</v>
          </cell>
          <cell r="I376" t="str">
            <v>[CINE]  * {AVANCE PROGRAMACION}</v>
          </cell>
          <cell r="J376">
            <v>12</v>
          </cell>
          <cell r="K376">
            <v>20</v>
          </cell>
          <cell r="L376" t="str">
            <v>Resto</v>
          </cell>
          <cell r="M376">
            <v>0.8</v>
          </cell>
          <cell r="N376" t="str">
            <v xml:space="preserve">     725.4</v>
          </cell>
          <cell r="O376">
            <v>284</v>
          </cell>
          <cell r="P376">
            <v>1035</v>
          </cell>
          <cell r="Q376" t="str">
            <v xml:space="preserve">       8.1</v>
          </cell>
          <cell r="R376">
            <v>32796</v>
          </cell>
          <cell r="S376" t="str">
            <v xml:space="preserve">      89.5</v>
          </cell>
          <cell r="T376">
            <v>30</v>
          </cell>
          <cell r="U376">
            <v>32796</v>
          </cell>
        </row>
        <row r="377">
          <cell r="B377" t="str">
            <v xml:space="preserve">PORT AVENTURA/P.ATRAC                                      </v>
          </cell>
          <cell r="C377" t="str">
            <v>TVM</v>
          </cell>
          <cell r="D377" t="str">
            <v>GENERAL</v>
          </cell>
          <cell r="E377">
            <v>35547</v>
          </cell>
          <cell r="F377" t="str">
            <v>Domingo</v>
          </cell>
          <cell r="G377">
            <v>0.96969907407407396</v>
          </cell>
          <cell r="H377" t="str">
            <v>000m30s</v>
          </cell>
          <cell r="I377" t="str">
            <v>[CINE] {AVANCE PROGRAMACION} * {AVANCE PROGRAMACION}</v>
          </cell>
          <cell r="J377">
            <v>13</v>
          </cell>
          <cell r="K377">
            <v>18</v>
          </cell>
          <cell r="L377" t="str">
            <v>Resto</v>
          </cell>
          <cell r="M377">
            <v>0.9</v>
          </cell>
          <cell r="N377" t="str">
            <v xml:space="preserve">     726.4</v>
          </cell>
          <cell r="O377">
            <v>345</v>
          </cell>
          <cell r="P377">
            <v>1035</v>
          </cell>
          <cell r="Q377" t="str">
            <v xml:space="preserve">       8.1</v>
          </cell>
          <cell r="R377">
            <v>32801</v>
          </cell>
          <cell r="S377" t="str">
            <v xml:space="preserve">      89.5</v>
          </cell>
          <cell r="T377">
            <v>30</v>
          </cell>
          <cell r="U377">
            <v>32801</v>
          </cell>
        </row>
        <row r="378">
          <cell r="B378" t="str">
            <v xml:space="preserve">PORT AVENTURA/P.ATRAC                                      </v>
          </cell>
          <cell r="C378" t="str">
            <v>TVE1</v>
          </cell>
          <cell r="D378" t="str">
            <v>GENERAL</v>
          </cell>
          <cell r="E378">
            <v>35548</v>
          </cell>
          <cell r="F378" t="str">
            <v>Lunes</v>
          </cell>
          <cell r="G378">
            <v>0.62157407407407406</v>
          </cell>
          <cell r="H378" t="str">
            <v>000m30s</v>
          </cell>
          <cell r="I378" t="str">
            <v>[PROGRAMACION REGIONAL] * [AVANCE PROGRAMACION]</v>
          </cell>
          <cell r="J378">
            <v>7</v>
          </cell>
          <cell r="K378">
            <v>18</v>
          </cell>
          <cell r="L378" t="str">
            <v>Resto</v>
          </cell>
          <cell r="M378">
            <v>4.5999999999999996</v>
          </cell>
          <cell r="N378" t="str">
            <v xml:space="preserve">     731.0</v>
          </cell>
          <cell r="O378">
            <v>1703</v>
          </cell>
          <cell r="P378">
            <v>4650</v>
          </cell>
          <cell r="Q378" t="str">
            <v xml:space="preserve">       8.2</v>
          </cell>
          <cell r="R378">
            <v>32809</v>
          </cell>
          <cell r="S378" t="str">
            <v xml:space="preserve">      89.5</v>
          </cell>
          <cell r="T378">
            <v>30</v>
          </cell>
          <cell r="U378">
            <v>32809</v>
          </cell>
        </row>
        <row r="379">
          <cell r="B379" t="str">
            <v xml:space="preserve">PORT AVENTURA/P.ATRAC                                      </v>
          </cell>
          <cell r="C379" t="str">
            <v>TVE1</v>
          </cell>
          <cell r="D379" t="str">
            <v>GENERAL</v>
          </cell>
          <cell r="E379">
            <v>35548</v>
          </cell>
          <cell r="F379" t="str">
            <v>Lunes</v>
          </cell>
          <cell r="G379">
            <v>0.98568287037037028</v>
          </cell>
          <cell r="H379" t="str">
            <v>000m30s</v>
          </cell>
          <cell r="I379" t="str">
            <v>[QUIEN SABE DONDE] {AVANCE PROGRAMACION} * {EMISION REGIONAL}</v>
          </cell>
          <cell r="J379">
            <v>12</v>
          </cell>
          <cell r="K379">
            <v>15</v>
          </cell>
          <cell r="L379" t="str">
            <v>Resto</v>
          </cell>
          <cell r="M379">
            <v>9.4</v>
          </cell>
          <cell r="N379" t="str">
            <v xml:space="preserve">     740.4</v>
          </cell>
          <cell r="O379">
            <v>3437</v>
          </cell>
          <cell r="P379">
            <v>7500</v>
          </cell>
          <cell r="Q379" t="str">
            <v xml:space="preserve">       8.3</v>
          </cell>
          <cell r="R379">
            <v>32857</v>
          </cell>
          <cell r="S379" t="str">
            <v xml:space="preserve">      89.6</v>
          </cell>
          <cell r="T379">
            <v>30</v>
          </cell>
          <cell r="U379">
            <v>32857</v>
          </cell>
        </row>
        <row r="380">
          <cell r="B380" t="str">
            <v xml:space="preserve">PORT AVENTURA/P.ATRAC                                      </v>
          </cell>
          <cell r="C380" t="str">
            <v>T5</v>
          </cell>
          <cell r="D380" t="str">
            <v>GENERAL</v>
          </cell>
          <cell r="E380">
            <v>35548</v>
          </cell>
          <cell r="F380" t="str">
            <v>Lunes</v>
          </cell>
          <cell r="G380">
            <v>0.63969907407407411</v>
          </cell>
          <cell r="H380" t="str">
            <v>000m30s</v>
          </cell>
          <cell r="I380" t="str">
            <v>[EL TIEMPO 1] * [QUE ME DICES]</v>
          </cell>
          <cell r="J380">
            <v>10</v>
          </cell>
          <cell r="K380">
            <v>15</v>
          </cell>
          <cell r="L380" t="str">
            <v>Resto</v>
          </cell>
          <cell r="M380">
            <v>4.3</v>
          </cell>
          <cell r="N380" t="str">
            <v xml:space="preserve">     744.7</v>
          </cell>
          <cell r="O380">
            <v>1570</v>
          </cell>
          <cell r="P380">
            <v>2400</v>
          </cell>
          <cell r="Q380" t="str">
            <v xml:space="preserve">       8.3</v>
          </cell>
          <cell r="R380">
            <v>32886</v>
          </cell>
          <cell r="S380" t="str">
            <v xml:space="preserve">      89.7</v>
          </cell>
          <cell r="T380">
            <v>30</v>
          </cell>
          <cell r="U380">
            <v>32886</v>
          </cell>
        </row>
        <row r="381">
          <cell r="B381" t="str">
            <v xml:space="preserve">PORT AVENTURA/P.ATRAC                                      </v>
          </cell>
          <cell r="C381" t="str">
            <v>A3</v>
          </cell>
          <cell r="D381" t="str">
            <v>GENERAL</v>
          </cell>
          <cell r="E381">
            <v>35548</v>
          </cell>
          <cell r="F381" t="str">
            <v>Lunes</v>
          </cell>
          <cell r="G381">
            <v>0.93188657407407405</v>
          </cell>
          <cell r="H381" t="str">
            <v>000m30s</v>
          </cell>
          <cell r="I381" t="str">
            <v>[CINE] {AVANCE PROGRAMACION} * {EMISION LOCAL}</v>
          </cell>
          <cell r="J381">
            <v>8</v>
          </cell>
          <cell r="K381">
            <v>17</v>
          </cell>
          <cell r="L381" t="str">
            <v>Resto</v>
          </cell>
          <cell r="M381">
            <v>7.8</v>
          </cell>
          <cell r="N381" t="str">
            <v xml:space="preserve">     752.5</v>
          </cell>
          <cell r="O381">
            <v>2865</v>
          </cell>
          <cell r="P381">
            <v>6300</v>
          </cell>
          <cell r="Q381" t="str">
            <v xml:space="preserve">       8.4</v>
          </cell>
          <cell r="R381">
            <v>32957</v>
          </cell>
          <cell r="S381" t="str">
            <v xml:space="preserve">      89.9</v>
          </cell>
          <cell r="T381">
            <v>30</v>
          </cell>
          <cell r="U381">
            <v>32957</v>
          </cell>
        </row>
        <row r="382">
          <cell r="B382" t="str">
            <v xml:space="preserve">PORT AVENTURA/P.ATRAC                                      </v>
          </cell>
          <cell r="C382" t="str">
            <v>C9</v>
          </cell>
          <cell r="D382" t="str">
            <v>GENERAL</v>
          </cell>
          <cell r="E382">
            <v>35548</v>
          </cell>
          <cell r="F382" t="str">
            <v>Lunes</v>
          </cell>
          <cell r="G382">
            <v>0.68699074074074085</v>
          </cell>
          <cell r="H382" t="str">
            <v>000m30s</v>
          </cell>
          <cell r="I382" t="str">
            <v>[EN PRIMERA PERSONA] {AVANCE PROGRAMACION} * {AVANCE PROGRAMACION}</v>
          </cell>
          <cell r="J382">
            <v>10</v>
          </cell>
          <cell r="K382">
            <v>14</v>
          </cell>
          <cell r="L382" t="str">
            <v>Resto</v>
          </cell>
          <cell r="M382">
            <v>0.4</v>
          </cell>
          <cell r="N382" t="str">
            <v xml:space="preserve">     752.9</v>
          </cell>
          <cell r="O382">
            <v>140</v>
          </cell>
          <cell r="P382">
            <v>188</v>
          </cell>
          <cell r="Q382" t="str">
            <v xml:space="preserve">       8.4</v>
          </cell>
          <cell r="R382">
            <v>32956</v>
          </cell>
          <cell r="S382" t="str">
            <v xml:space="preserve">      89.9</v>
          </cell>
          <cell r="T382">
            <v>30</v>
          </cell>
          <cell r="U382">
            <v>32956</v>
          </cell>
        </row>
        <row r="383">
          <cell r="B383" t="str">
            <v xml:space="preserve">PORT AVENTURA/P.ATRAC                                      </v>
          </cell>
          <cell r="C383" t="str">
            <v>C9</v>
          </cell>
          <cell r="D383" t="str">
            <v>GENERAL</v>
          </cell>
          <cell r="E383">
            <v>35548</v>
          </cell>
          <cell r="F383" t="str">
            <v>Lunes</v>
          </cell>
          <cell r="G383">
            <v>0.77939814814814812</v>
          </cell>
          <cell r="H383" t="str">
            <v>000m30s</v>
          </cell>
          <cell r="I383" t="str">
            <v>[CINE] {AVANCE PROGRAMACION} * {AVANCE PROGRAMACION}</v>
          </cell>
          <cell r="J383">
            <v>2</v>
          </cell>
          <cell r="K383">
            <v>11</v>
          </cell>
          <cell r="L383" t="str">
            <v>Segunda</v>
          </cell>
          <cell r="M383">
            <v>0.2</v>
          </cell>
          <cell r="N383" t="str">
            <v xml:space="preserve">     753.1</v>
          </cell>
          <cell r="O383">
            <v>82</v>
          </cell>
          <cell r="P383">
            <v>188</v>
          </cell>
          <cell r="Q383" t="str">
            <v xml:space="preserve">       8.4</v>
          </cell>
          <cell r="R383">
            <v>32956</v>
          </cell>
          <cell r="S383" t="str">
            <v xml:space="preserve">      89.9</v>
          </cell>
          <cell r="T383">
            <v>30</v>
          </cell>
          <cell r="U383">
            <v>32956</v>
          </cell>
        </row>
        <row r="384">
          <cell r="B384" t="str">
            <v xml:space="preserve">PORT AVENTURA/P.ATRAC                                      </v>
          </cell>
          <cell r="C384" t="str">
            <v>C9</v>
          </cell>
          <cell r="D384" t="str">
            <v>GENERAL</v>
          </cell>
          <cell r="E384">
            <v>35548</v>
          </cell>
          <cell r="F384" t="str">
            <v>Lunes</v>
          </cell>
          <cell r="G384">
            <v>0.8068981481481482</v>
          </cell>
          <cell r="H384" t="str">
            <v>000m30s</v>
          </cell>
          <cell r="I384" t="str">
            <v>[AVANCE PROGRAMACION] * [AVANCE PROGRAMACION]</v>
          </cell>
          <cell r="J384">
            <v>2</v>
          </cell>
          <cell r="K384">
            <v>14</v>
          </cell>
          <cell r="L384" t="str">
            <v>Segunda</v>
          </cell>
          <cell r="M384">
            <v>0.2</v>
          </cell>
          <cell r="N384" t="str">
            <v xml:space="preserve">     753.4</v>
          </cell>
          <cell r="O384">
            <v>89</v>
          </cell>
          <cell r="P384">
            <v>188</v>
          </cell>
          <cell r="Q384" t="str">
            <v xml:space="preserve">       8.4</v>
          </cell>
          <cell r="R384">
            <v>32957</v>
          </cell>
          <cell r="S384" t="str">
            <v xml:space="preserve">      89.9</v>
          </cell>
          <cell r="T384">
            <v>30</v>
          </cell>
          <cell r="U384">
            <v>32957</v>
          </cell>
        </row>
        <row r="385">
          <cell r="B385" t="str">
            <v xml:space="preserve">PORT AVENTURA/P.ATRAC                                      </v>
          </cell>
          <cell r="C385" t="str">
            <v>C9</v>
          </cell>
          <cell r="D385" t="str">
            <v>GENERAL</v>
          </cell>
          <cell r="E385">
            <v>35548</v>
          </cell>
          <cell r="F385" t="str">
            <v>Lunes</v>
          </cell>
          <cell r="G385">
            <v>0.96796296296296302</v>
          </cell>
          <cell r="H385" t="str">
            <v>000m30s</v>
          </cell>
          <cell r="I385" t="str">
            <v>[CINE] {AVANCE PROGRAMACION} * {AVANCE PROGRAMACION}</v>
          </cell>
          <cell r="J385">
            <v>9</v>
          </cell>
          <cell r="K385">
            <v>14</v>
          </cell>
          <cell r="L385" t="str">
            <v>Resto</v>
          </cell>
          <cell r="M385">
            <v>1.3</v>
          </cell>
          <cell r="N385" t="str">
            <v xml:space="preserve">     754.7</v>
          </cell>
          <cell r="O385">
            <v>478</v>
          </cell>
          <cell r="P385">
            <v>600</v>
          </cell>
          <cell r="Q385" t="str">
            <v xml:space="preserve">       8.4</v>
          </cell>
          <cell r="R385">
            <v>32972</v>
          </cell>
          <cell r="S385" t="str">
            <v xml:space="preserve">      89.9</v>
          </cell>
          <cell r="T385">
            <v>30</v>
          </cell>
          <cell r="U385">
            <v>32972</v>
          </cell>
        </row>
        <row r="386">
          <cell r="B386" t="str">
            <v xml:space="preserve">PORT AVENTURA/P.ATRAC                                      </v>
          </cell>
          <cell r="C386" t="str">
            <v>ETB2</v>
          </cell>
          <cell r="D386" t="str">
            <v>GENERAL</v>
          </cell>
          <cell r="E386">
            <v>35548</v>
          </cell>
          <cell r="F386" t="str">
            <v>Lunes</v>
          </cell>
          <cell r="G386">
            <v>0.61996527777777777</v>
          </cell>
          <cell r="H386" t="str">
            <v>000m30s</v>
          </cell>
          <cell r="I386" t="str">
            <v>[TELEBERRI 1]  * {BOLSA}</v>
          </cell>
          <cell r="J386">
            <v>3</v>
          </cell>
          <cell r="K386">
            <v>7</v>
          </cell>
          <cell r="L386" t="str">
            <v>Resto</v>
          </cell>
          <cell r="M386">
            <v>0.4</v>
          </cell>
          <cell r="N386" t="str">
            <v xml:space="preserve">     755.0</v>
          </cell>
          <cell r="O386">
            <v>139</v>
          </cell>
          <cell r="P386">
            <v>255</v>
          </cell>
          <cell r="Q386" t="str">
            <v xml:space="preserve">       8.4</v>
          </cell>
          <cell r="R386">
            <v>32975</v>
          </cell>
          <cell r="S386" t="str">
            <v xml:space="preserve">      90.0</v>
          </cell>
          <cell r="T386">
            <v>30</v>
          </cell>
          <cell r="U386">
            <v>32975</v>
          </cell>
        </row>
        <row r="387">
          <cell r="B387" t="str">
            <v xml:space="preserve">PORT AVENTURA/P.ATRAC                                      </v>
          </cell>
          <cell r="C387" t="str">
            <v>TVE1</v>
          </cell>
          <cell r="D387" t="str">
            <v>GENERAL</v>
          </cell>
          <cell r="E387">
            <v>35549</v>
          </cell>
          <cell r="F387" t="str">
            <v>Martes</v>
          </cell>
          <cell r="G387">
            <v>0.66342592592592597</v>
          </cell>
          <cell r="H387" t="str">
            <v>000m30s</v>
          </cell>
          <cell r="I387" t="str">
            <v>[TELEDIARIO 1] * [EL TIEMPO 1]</v>
          </cell>
          <cell r="J387">
            <v>11</v>
          </cell>
          <cell r="K387">
            <v>16</v>
          </cell>
          <cell r="L387" t="str">
            <v>Resto</v>
          </cell>
          <cell r="M387">
            <v>6.8</v>
          </cell>
          <cell r="N387" t="str">
            <v xml:space="preserve">     761.9</v>
          </cell>
          <cell r="O387">
            <v>2507</v>
          </cell>
          <cell r="P387">
            <v>5100</v>
          </cell>
          <cell r="Q387" t="str">
            <v xml:space="preserve">       8.5</v>
          </cell>
          <cell r="R387">
            <v>33025</v>
          </cell>
          <cell r="S387" t="str">
            <v xml:space="preserve">      90.1</v>
          </cell>
          <cell r="T387">
            <v>30</v>
          </cell>
          <cell r="U387">
            <v>33025</v>
          </cell>
        </row>
        <row r="388">
          <cell r="B388" t="str">
            <v xml:space="preserve">PORT AVENTURA/P.ATRAC                                      </v>
          </cell>
          <cell r="C388" t="str">
            <v>A3</v>
          </cell>
          <cell r="D388" t="str">
            <v>GENERAL</v>
          </cell>
          <cell r="E388">
            <v>35549</v>
          </cell>
          <cell r="F388" t="str">
            <v>Martes</v>
          </cell>
          <cell r="G388">
            <v>0.95217592592592604</v>
          </cell>
          <cell r="H388" t="str">
            <v>000m30s</v>
          </cell>
          <cell r="I388" t="str">
            <v>[PARODIA NACIONAL] {AVANCE PROGRAMACION} * {AVANCE PROGRAMACION}</v>
          </cell>
          <cell r="J388">
            <v>9</v>
          </cell>
          <cell r="K388">
            <v>27</v>
          </cell>
          <cell r="L388" t="str">
            <v>Resto</v>
          </cell>
          <cell r="M388">
            <v>6.3</v>
          </cell>
          <cell r="N388" t="str">
            <v xml:space="preserve">     768.2</v>
          </cell>
          <cell r="O388">
            <v>2317</v>
          </cell>
          <cell r="P388">
            <v>5250</v>
          </cell>
          <cell r="Q388" t="str">
            <v xml:space="preserve">       8.5</v>
          </cell>
          <cell r="R388">
            <v>33049</v>
          </cell>
          <cell r="S388" t="str">
            <v xml:space="preserve">      90.2</v>
          </cell>
          <cell r="T388">
            <v>30</v>
          </cell>
          <cell r="U388">
            <v>33049</v>
          </cell>
        </row>
        <row r="389">
          <cell r="B389" t="str">
            <v xml:space="preserve">PORT AVENTURA/P.ATRAC                                      </v>
          </cell>
          <cell r="C389" t="str">
            <v>C9</v>
          </cell>
          <cell r="D389" t="str">
            <v>GENERAL</v>
          </cell>
          <cell r="E389">
            <v>35549</v>
          </cell>
          <cell r="F389" t="str">
            <v>Martes</v>
          </cell>
          <cell r="G389">
            <v>0.78917824074074072</v>
          </cell>
          <cell r="H389" t="str">
            <v>000m30s</v>
          </cell>
          <cell r="I389" t="str">
            <v>[CINE] {AVANCE PROGRAMACION} * {AVANCE PROGRAMACION}</v>
          </cell>
          <cell r="J389">
            <v>6</v>
          </cell>
          <cell r="K389">
            <v>7</v>
          </cell>
          <cell r="L389" t="str">
            <v>Penultima</v>
          </cell>
          <cell r="M389">
            <v>0.1</v>
          </cell>
          <cell r="N389" t="str">
            <v xml:space="preserve">     768.3</v>
          </cell>
          <cell r="O389">
            <v>38</v>
          </cell>
          <cell r="P389">
            <v>188</v>
          </cell>
          <cell r="Q389" t="str">
            <v xml:space="preserve">       8.5</v>
          </cell>
          <cell r="R389">
            <v>33049</v>
          </cell>
          <cell r="S389" t="str">
            <v xml:space="preserve">      90.2</v>
          </cell>
          <cell r="T389">
            <v>30</v>
          </cell>
          <cell r="U389">
            <v>33049</v>
          </cell>
        </row>
        <row r="390">
          <cell r="B390" t="str">
            <v xml:space="preserve">PORT AVENTURA/P.ATRAC                                      </v>
          </cell>
          <cell r="C390" t="str">
            <v>C9</v>
          </cell>
          <cell r="D390" t="str">
            <v>GENERAL</v>
          </cell>
          <cell r="E390">
            <v>35549</v>
          </cell>
          <cell r="F390" t="str">
            <v>Martes</v>
          </cell>
          <cell r="G390">
            <v>0.81</v>
          </cell>
          <cell r="H390" t="str">
            <v>000m30s</v>
          </cell>
          <cell r="I390" t="str">
            <v>[AVANCE PROGRAMACION] * [AVANCE PROGRAMACION]</v>
          </cell>
          <cell r="J390">
            <v>10</v>
          </cell>
          <cell r="K390">
            <v>12</v>
          </cell>
          <cell r="L390" t="str">
            <v>Resto</v>
          </cell>
          <cell r="M390">
            <v>0.1</v>
          </cell>
          <cell r="N390" t="str">
            <v xml:space="preserve">     768.4</v>
          </cell>
          <cell r="O390">
            <v>42</v>
          </cell>
          <cell r="P390">
            <v>188</v>
          </cell>
          <cell r="Q390" t="str">
            <v xml:space="preserve">       8.5</v>
          </cell>
          <cell r="R390">
            <v>33050</v>
          </cell>
          <cell r="S390" t="str">
            <v xml:space="preserve">      90.2</v>
          </cell>
          <cell r="T390">
            <v>30</v>
          </cell>
          <cell r="U390">
            <v>33050</v>
          </cell>
        </row>
        <row r="391">
          <cell r="B391" t="str">
            <v xml:space="preserve">PORT AVENTURA/P.ATRAC                                      </v>
          </cell>
          <cell r="C391" t="str">
            <v>C9</v>
          </cell>
          <cell r="D391" t="str">
            <v>GENERAL</v>
          </cell>
          <cell r="E391">
            <v>35549</v>
          </cell>
          <cell r="F391" t="str">
            <v>Martes</v>
          </cell>
          <cell r="G391">
            <v>0.96289351851851857</v>
          </cell>
          <cell r="H391" t="str">
            <v>000m30s</v>
          </cell>
          <cell r="I391" t="str">
            <v>[MAS ALLA DEL LIMITE] {AVANCE PROGRAMACION} * {AVANCE PROGRAMACION}</v>
          </cell>
          <cell r="J391">
            <v>11</v>
          </cell>
          <cell r="K391">
            <v>13</v>
          </cell>
          <cell r="L391" t="str">
            <v>Resto</v>
          </cell>
          <cell r="M391">
            <v>1.2</v>
          </cell>
          <cell r="N391" t="str">
            <v xml:space="preserve">     769.6</v>
          </cell>
          <cell r="O391">
            <v>435</v>
          </cell>
          <cell r="P391">
            <v>600</v>
          </cell>
          <cell r="Q391" t="str">
            <v xml:space="preserve">       8.5</v>
          </cell>
          <cell r="R391">
            <v>33051</v>
          </cell>
          <cell r="S391" t="str">
            <v xml:space="preserve">      90.2</v>
          </cell>
          <cell r="T391">
            <v>30</v>
          </cell>
          <cell r="U391">
            <v>33051</v>
          </cell>
        </row>
        <row r="392">
          <cell r="B392" t="str">
            <v xml:space="preserve">PORT AVENTURA/P.ATRAC                                      </v>
          </cell>
          <cell r="C392" t="str">
            <v>ETB2</v>
          </cell>
          <cell r="D392" t="str">
            <v>GENERAL</v>
          </cell>
          <cell r="E392">
            <v>35549</v>
          </cell>
          <cell r="F392" t="str">
            <v>Martes</v>
          </cell>
          <cell r="G392">
            <v>0.86724537037037042</v>
          </cell>
          <cell r="H392" t="str">
            <v>000m30s</v>
          </cell>
          <cell r="I392" t="str">
            <v>[ROMPECABEZOTAS] {AVANCE PROGRAMACION} * {AVANCE PROGRAMACION}</v>
          </cell>
          <cell r="J392">
            <v>2</v>
          </cell>
          <cell r="K392">
            <v>6</v>
          </cell>
          <cell r="L392" t="str">
            <v>Segunda</v>
          </cell>
          <cell r="M392">
            <v>0.3</v>
          </cell>
          <cell r="N392" t="str">
            <v xml:space="preserve">     769.9</v>
          </cell>
          <cell r="O392">
            <v>116</v>
          </cell>
          <cell r="P392">
            <v>255</v>
          </cell>
          <cell r="Q392" t="str">
            <v xml:space="preserve">       8.5</v>
          </cell>
          <cell r="R392">
            <v>33052</v>
          </cell>
          <cell r="S392" t="str">
            <v xml:space="preserve">      90.2</v>
          </cell>
          <cell r="T392">
            <v>30</v>
          </cell>
          <cell r="U392">
            <v>33052</v>
          </cell>
        </row>
        <row r="393">
          <cell r="B393" t="str">
            <v xml:space="preserve">PORT AVENTURA/P.ATRAC                                      </v>
          </cell>
          <cell r="C393" t="str">
            <v>T5</v>
          </cell>
          <cell r="D393" t="str">
            <v>GENERAL</v>
          </cell>
          <cell r="E393">
            <v>35550</v>
          </cell>
          <cell r="F393" t="str">
            <v>Miercoles</v>
          </cell>
          <cell r="G393">
            <v>0.90546296296296302</v>
          </cell>
          <cell r="H393" t="str">
            <v>000m30s</v>
          </cell>
          <cell r="I393" t="str">
            <v>[AVANCE PROGRAMACION] * [CINE]</v>
          </cell>
          <cell r="J393">
            <v>15</v>
          </cell>
          <cell r="K393">
            <v>19</v>
          </cell>
          <cell r="L393" t="str">
            <v>Resto</v>
          </cell>
          <cell r="M393">
            <v>3</v>
          </cell>
          <cell r="N393" t="str">
            <v xml:space="preserve">     773.0</v>
          </cell>
          <cell r="O393">
            <v>1109</v>
          </cell>
          <cell r="P393">
            <v>3150</v>
          </cell>
          <cell r="Q393" t="str">
            <v xml:space="preserve">       8.6</v>
          </cell>
          <cell r="R393">
            <v>33075</v>
          </cell>
          <cell r="S393" t="str">
            <v xml:space="preserve">      90.2</v>
          </cell>
          <cell r="T393">
            <v>30</v>
          </cell>
          <cell r="U393">
            <v>33075</v>
          </cell>
        </row>
        <row r="394">
          <cell r="B394" t="str">
            <v xml:space="preserve">PORT AVENTURA/P.ATRAC                                      </v>
          </cell>
          <cell r="C394" t="str">
            <v>TV3</v>
          </cell>
          <cell r="D394" t="str">
            <v>GENERAL</v>
          </cell>
          <cell r="E394">
            <v>35550</v>
          </cell>
          <cell r="F394" t="str">
            <v>Miercoles</v>
          </cell>
          <cell r="G394">
            <v>0.90377314814814813</v>
          </cell>
          <cell r="H394" t="str">
            <v>000m30s</v>
          </cell>
          <cell r="I394" t="str">
            <v>[EL SHOW DE LA DIANA]  * {AVANCE PROGRAMACION M}</v>
          </cell>
          <cell r="J394">
            <v>2</v>
          </cell>
          <cell r="K394">
            <v>11</v>
          </cell>
          <cell r="L394" t="str">
            <v>Segunda</v>
          </cell>
          <cell r="M394">
            <v>0.7</v>
          </cell>
          <cell r="N394" t="str">
            <v xml:space="preserve">     773.7</v>
          </cell>
          <cell r="O394">
            <v>273</v>
          </cell>
          <cell r="P394">
            <v>1650</v>
          </cell>
          <cell r="Q394" t="str">
            <v xml:space="preserve">       8.6</v>
          </cell>
          <cell r="R394">
            <v>33091</v>
          </cell>
          <cell r="S394" t="str">
            <v xml:space="preserve">      90.3</v>
          </cell>
          <cell r="T394">
            <v>30</v>
          </cell>
          <cell r="U394">
            <v>33091</v>
          </cell>
        </row>
        <row r="395">
          <cell r="B395" t="str">
            <v xml:space="preserve">PORT AVENTURA/P.ATRAC                                      </v>
          </cell>
          <cell r="C395" t="str">
            <v>C9</v>
          </cell>
          <cell r="D395" t="str">
            <v>GENERAL</v>
          </cell>
          <cell r="E395">
            <v>35550</v>
          </cell>
          <cell r="F395" t="str">
            <v>Miercoles</v>
          </cell>
          <cell r="G395">
            <v>0.78525462962962955</v>
          </cell>
          <cell r="H395" t="str">
            <v>000m30s</v>
          </cell>
          <cell r="I395" t="str">
            <v>[CINE] {AVANCE PROGRAMACION} * {AVANCE PROGRAMACION}</v>
          </cell>
          <cell r="J395">
            <v>7</v>
          </cell>
          <cell r="K395">
            <v>9</v>
          </cell>
          <cell r="L395" t="str">
            <v>Resto</v>
          </cell>
          <cell r="M395">
            <v>0.3</v>
          </cell>
          <cell r="N395" t="str">
            <v xml:space="preserve">     774.0</v>
          </cell>
          <cell r="O395">
            <v>100</v>
          </cell>
          <cell r="P395">
            <v>188</v>
          </cell>
          <cell r="Q395" t="str">
            <v xml:space="preserve">       8.6</v>
          </cell>
          <cell r="R395">
            <v>33091</v>
          </cell>
          <cell r="S395" t="str">
            <v xml:space="preserve">      90.3</v>
          </cell>
          <cell r="T395">
            <v>30</v>
          </cell>
          <cell r="U395">
            <v>33091</v>
          </cell>
        </row>
        <row r="396">
          <cell r="B396" t="str">
            <v xml:space="preserve">PORT AVENTURA/P.ATRAC                                      </v>
          </cell>
          <cell r="C396" t="str">
            <v>C9</v>
          </cell>
          <cell r="D396" t="str">
            <v>GENERAL</v>
          </cell>
          <cell r="E396">
            <v>35550</v>
          </cell>
          <cell r="F396" t="str">
            <v>Miercoles</v>
          </cell>
          <cell r="G396">
            <v>0.80269675925925921</v>
          </cell>
          <cell r="H396" t="str">
            <v>000m30s</v>
          </cell>
          <cell r="I396" t="str">
            <v>[CINE] {AVANCE PROGRAMACION} * {AVANCE PROGRAMACION}</v>
          </cell>
          <cell r="J396">
            <v>3</v>
          </cell>
          <cell r="K396">
            <v>13</v>
          </cell>
          <cell r="L396" t="str">
            <v>Resto</v>
          </cell>
          <cell r="M396">
            <v>0.3</v>
          </cell>
          <cell r="N396" t="str">
            <v xml:space="preserve">     774.3</v>
          </cell>
          <cell r="O396">
            <v>106</v>
          </cell>
          <cell r="P396">
            <v>188</v>
          </cell>
          <cell r="Q396" t="str">
            <v xml:space="preserve">       8.6</v>
          </cell>
          <cell r="R396">
            <v>33091</v>
          </cell>
          <cell r="S396" t="str">
            <v xml:space="preserve">      90.3</v>
          </cell>
          <cell r="T396">
            <v>30</v>
          </cell>
          <cell r="U396">
            <v>33091</v>
          </cell>
        </row>
        <row r="397">
          <cell r="B397" t="str">
            <v xml:space="preserve">PORT AVENTURA/P.ATRAC                                      </v>
          </cell>
          <cell r="C397" t="str">
            <v>ETB2</v>
          </cell>
          <cell r="D397" t="str">
            <v>GENERAL</v>
          </cell>
          <cell r="E397">
            <v>35550</v>
          </cell>
          <cell r="F397" t="str">
            <v>Miercoles</v>
          </cell>
          <cell r="G397">
            <v>0.63487268518518525</v>
          </cell>
          <cell r="H397" t="str">
            <v>000m30s</v>
          </cell>
          <cell r="I397" t="str">
            <v xml:space="preserve">[TELEBERRI 1] {BOLSA} * </v>
          </cell>
          <cell r="J397">
            <v>3</v>
          </cell>
          <cell r="K397">
            <v>5</v>
          </cell>
          <cell r="L397" t="str">
            <v>Resto</v>
          </cell>
          <cell r="M397">
            <v>0.2</v>
          </cell>
          <cell r="N397" t="str">
            <v xml:space="preserve">     774.5</v>
          </cell>
          <cell r="O397">
            <v>91</v>
          </cell>
          <cell r="P397">
            <v>255</v>
          </cell>
          <cell r="Q397" t="str">
            <v xml:space="preserve">       8.6</v>
          </cell>
          <cell r="R397">
            <v>33093</v>
          </cell>
          <cell r="S397" t="str">
            <v xml:space="preserve">      90.3</v>
          </cell>
          <cell r="T397">
            <v>30</v>
          </cell>
          <cell r="U397">
            <v>33093</v>
          </cell>
        </row>
        <row r="398">
          <cell r="B398" t="str">
            <v xml:space="preserve">PORT AVENTURA/P.ATRAC                                      </v>
          </cell>
          <cell r="C398" t="str">
            <v>TVM</v>
          </cell>
          <cell r="D398" t="str">
            <v>GENERAL</v>
          </cell>
          <cell r="E398">
            <v>35550</v>
          </cell>
          <cell r="F398" t="str">
            <v>Miercoles</v>
          </cell>
          <cell r="G398">
            <v>1.0010185185185185</v>
          </cell>
          <cell r="H398" t="str">
            <v>000m30s</v>
          </cell>
          <cell r="I398" t="str">
            <v xml:space="preserve">[CIAO,CAPELLO] {AVANCE PROGRAMACION} * </v>
          </cell>
          <cell r="J398">
            <v>14</v>
          </cell>
          <cell r="K398">
            <v>19</v>
          </cell>
          <cell r="L398" t="str">
            <v>Resto</v>
          </cell>
          <cell r="M398">
            <v>0.5</v>
          </cell>
          <cell r="N398" t="str">
            <v xml:space="preserve">     775.0</v>
          </cell>
          <cell r="O398">
            <v>194</v>
          </cell>
          <cell r="P398">
            <v>1035</v>
          </cell>
          <cell r="Q398" t="str">
            <v xml:space="preserve">       8.6</v>
          </cell>
          <cell r="R398">
            <v>33100</v>
          </cell>
          <cell r="S398" t="str">
            <v xml:space="preserve">      90.3</v>
          </cell>
          <cell r="T398">
            <v>30</v>
          </cell>
          <cell r="U398">
            <v>33100</v>
          </cell>
        </row>
        <row r="399">
          <cell r="B399" t="str">
            <v xml:space="preserve">PORT AVENTURA/P.ATRAC                                      </v>
          </cell>
          <cell r="C399" t="str">
            <v>TVE1</v>
          </cell>
          <cell r="D399" t="str">
            <v>GENERAL</v>
          </cell>
          <cell r="E399">
            <v>35555</v>
          </cell>
          <cell r="F399" t="str">
            <v>Lunes</v>
          </cell>
          <cell r="G399">
            <v>0.60570601851851846</v>
          </cell>
          <cell r="H399" t="str">
            <v>000m30s</v>
          </cell>
          <cell r="I399" t="str">
            <v>[PROGRAMACION REGIONAL] {AVANCE PROGRAMACION} * {AVANCE PROGRAMACION}</v>
          </cell>
          <cell r="J399">
            <v>7</v>
          </cell>
          <cell r="K399">
            <v>8</v>
          </cell>
          <cell r="L399" t="str">
            <v>Penultima</v>
          </cell>
          <cell r="M399">
            <v>4.5</v>
          </cell>
          <cell r="N399" t="str">
            <v xml:space="preserve">     779.6</v>
          </cell>
          <cell r="O399">
            <v>1662</v>
          </cell>
          <cell r="P399">
            <v>1800</v>
          </cell>
          <cell r="Q399" t="str">
            <v xml:space="preserve">       8.6</v>
          </cell>
          <cell r="R399">
            <v>33102</v>
          </cell>
          <cell r="S399" t="str">
            <v xml:space="preserve">      90.3</v>
          </cell>
          <cell r="T399">
            <v>30</v>
          </cell>
          <cell r="U399">
            <v>33102</v>
          </cell>
        </row>
        <row r="400">
          <cell r="B400" t="str">
            <v xml:space="preserve">PORT AVENTURA/P.ATRAC                                      </v>
          </cell>
          <cell r="C400" t="str">
            <v>TV3</v>
          </cell>
          <cell r="D400" t="str">
            <v>GENERAL</v>
          </cell>
          <cell r="E400">
            <v>35555</v>
          </cell>
          <cell r="F400" t="str">
            <v>Lunes</v>
          </cell>
          <cell r="G400">
            <v>0.65119212962962958</v>
          </cell>
          <cell r="H400" t="str">
            <v>000m30s</v>
          </cell>
          <cell r="I400" t="str">
            <v>[CUINES] * [AVANCE PROGRAMACION]</v>
          </cell>
          <cell r="J400">
            <v>5</v>
          </cell>
          <cell r="K400">
            <v>14</v>
          </cell>
          <cell r="L400" t="str">
            <v>Resto</v>
          </cell>
          <cell r="M400">
            <v>1.6</v>
          </cell>
          <cell r="N400" t="str">
            <v xml:space="preserve">     781.2</v>
          </cell>
          <cell r="O400">
            <v>596</v>
          </cell>
          <cell r="P400">
            <v>900</v>
          </cell>
          <cell r="Q400" t="str">
            <v xml:space="preserve">       8.6</v>
          </cell>
          <cell r="R400">
            <v>33108</v>
          </cell>
          <cell r="S400" t="str">
            <v xml:space="preserve">      90.3</v>
          </cell>
          <cell r="T400">
            <v>30</v>
          </cell>
          <cell r="U400">
            <v>33108</v>
          </cell>
        </row>
        <row r="401">
          <cell r="B401" t="str">
            <v xml:space="preserve">PORT AVENTURA/P.ATRAC                                      </v>
          </cell>
          <cell r="C401" t="str">
            <v>C9</v>
          </cell>
          <cell r="D401" t="str">
            <v>GENERAL</v>
          </cell>
          <cell r="E401">
            <v>35555</v>
          </cell>
          <cell r="F401" t="str">
            <v>Lunes</v>
          </cell>
          <cell r="G401">
            <v>0.66312499999999996</v>
          </cell>
          <cell r="H401" t="str">
            <v>000m30s</v>
          </cell>
          <cell r="I401" t="str">
            <v>[EN PRIMERA PERSONA] {AVANCE PROGRAMACION} * {AVANCE PROGRAMACION}</v>
          </cell>
          <cell r="J401">
            <v>3</v>
          </cell>
          <cell r="K401">
            <v>12</v>
          </cell>
          <cell r="L401" t="str">
            <v>Resto</v>
          </cell>
          <cell r="M401">
            <v>0.3</v>
          </cell>
          <cell r="N401" t="str">
            <v xml:space="preserve">     781.5</v>
          </cell>
          <cell r="O401">
            <v>114</v>
          </cell>
          <cell r="P401">
            <v>188</v>
          </cell>
          <cell r="Q401" t="str">
            <v xml:space="preserve">       8.7</v>
          </cell>
          <cell r="R401">
            <v>33107</v>
          </cell>
          <cell r="S401" t="str">
            <v xml:space="preserve">      90.3</v>
          </cell>
          <cell r="T401">
            <v>30</v>
          </cell>
          <cell r="U401">
            <v>33107</v>
          </cell>
        </row>
        <row r="402">
          <cell r="B402" t="str">
            <v xml:space="preserve">PORT AVENTURA/P.ATRAC                                      </v>
          </cell>
          <cell r="C402" t="str">
            <v>ETB2</v>
          </cell>
          <cell r="D402" t="str">
            <v>GENERAL</v>
          </cell>
          <cell r="E402">
            <v>35555</v>
          </cell>
          <cell r="F402" t="str">
            <v>Lunes</v>
          </cell>
          <cell r="G402">
            <v>0.85390046296296296</v>
          </cell>
          <cell r="H402" t="str">
            <v>000m30s</v>
          </cell>
          <cell r="I402" t="str">
            <v>[ROMPECABEZOTAS] {AVANCE PROGRAMACION} * {AVANCE PROGRAMACION}</v>
          </cell>
          <cell r="J402">
            <v>8</v>
          </cell>
          <cell r="K402">
            <v>8</v>
          </cell>
          <cell r="L402" t="str">
            <v>Ultima</v>
          </cell>
          <cell r="M402">
            <v>0.3</v>
          </cell>
          <cell r="N402" t="str">
            <v xml:space="preserve">     781.8</v>
          </cell>
          <cell r="O402">
            <v>121</v>
          </cell>
          <cell r="P402">
            <v>255</v>
          </cell>
          <cell r="Q402" t="str">
            <v xml:space="preserve">       8.7</v>
          </cell>
          <cell r="R402">
            <v>33110</v>
          </cell>
          <cell r="S402" t="str">
            <v xml:space="preserve">      90.3</v>
          </cell>
          <cell r="T402">
            <v>30</v>
          </cell>
          <cell r="U402">
            <v>33110</v>
          </cell>
        </row>
        <row r="403">
          <cell r="B403" t="str">
            <v xml:space="preserve">PORT AVENTURA/P.ATRAC                                      </v>
          </cell>
          <cell r="C403" t="str">
            <v>TVM</v>
          </cell>
          <cell r="D403" t="str">
            <v>GENERAL</v>
          </cell>
          <cell r="E403">
            <v>35555</v>
          </cell>
          <cell r="F403" t="str">
            <v>Lunes</v>
          </cell>
          <cell r="G403">
            <v>0.59018518518518526</v>
          </cell>
          <cell r="H403" t="str">
            <v>000m30s</v>
          </cell>
          <cell r="I403" t="str">
            <v>[TELENOTICIAS 1] {TELENOTICIAS 1:MADRID}</v>
          </cell>
          <cell r="J403">
            <v>10</v>
          </cell>
          <cell r="K403">
            <v>11</v>
          </cell>
          <cell r="L403" t="str">
            <v>Penultima</v>
          </cell>
          <cell r="M403">
            <v>0.8</v>
          </cell>
          <cell r="N403" t="str">
            <v xml:space="preserve">     782.6</v>
          </cell>
          <cell r="O403">
            <v>277</v>
          </cell>
          <cell r="P403">
            <v>413</v>
          </cell>
          <cell r="Q403" t="str">
            <v xml:space="preserve">       8.7</v>
          </cell>
          <cell r="R403">
            <v>33115</v>
          </cell>
          <cell r="S403" t="str">
            <v xml:space="preserve">      90.3</v>
          </cell>
          <cell r="T403">
            <v>30</v>
          </cell>
          <cell r="U403">
            <v>33115</v>
          </cell>
        </row>
        <row r="404">
          <cell r="B404" t="str">
            <v xml:space="preserve">PORT AVENTURA/P.ATRAC                                      </v>
          </cell>
          <cell r="C404" t="str">
            <v>TVE1</v>
          </cell>
          <cell r="D404" t="str">
            <v>GENERAL</v>
          </cell>
          <cell r="E404">
            <v>35556</v>
          </cell>
          <cell r="F404" t="str">
            <v>Martes</v>
          </cell>
          <cell r="G404">
            <v>0.62331018518518522</v>
          </cell>
          <cell r="H404" t="str">
            <v>000m30s</v>
          </cell>
          <cell r="I404" t="str">
            <v>[PROGRAMACION REGIONAL] * [AVANCE PROGRAMACION]</v>
          </cell>
          <cell r="J404">
            <v>6</v>
          </cell>
          <cell r="K404">
            <v>11</v>
          </cell>
          <cell r="L404" t="str">
            <v>Resto</v>
          </cell>
          <cell r="M404">
            <v>5.2</v>
          </cell>
          <cell r="N404" t="str">
            <v xml:space="preserve">     787.8</v>
          </cell>
          <cell r="O404">
            <v>1898</v>
          </cell>
          <cell r="P404">
            <v>1800</v>
          </cell>
          <cell r="Q404" t="str">
            <v xml:space="preserve">       8.7</v>
          </cell>
          <cell r="R404">
            <v>33138</v>
          </cell>
          <cell r="S404" t="str">
            <v xml:space="preserve">      90.4</v>
          </cell>
          <cell r="T404">
            <v>30</v>
          </cell>
          <cell r="U404">
            <v>33138</v>
          </cell>
        </row>
        <row r="405">
          <cell r="B405" t="str">
            <v xml:space="preserve">PORT AVENTURA/P.ATRAC                                      </v>
          </cell>
          <cell r="C405" t="str">
            <v>TVE1</v>
          </cell>
          <cell r="D405" t="str">
            <v>GENERAL</v>
          </cell>
          <cell r="E405">
            <v>35556</v>
          </cell>
          <cell r="F405" t="str">
            <v>Martes</v>
          </cell>
          <cell r="G405">
            <v>0.98311342592592599</v>
          </cell>
          <cell r="H405" t="str">
            <v>000m30s</v>
          </cell>
          <cell r="I405" t="str">
            <v>[HOY ES POSIBLE] {AVANCE PROGRAMACION} * {AVANCE PROGRAMACION}</v>
          </cell>
          <cell r="J405">
            <v>12</v>
          </cell>
          <cell r="K405">
            <v>17</v>
          </cell>
          <cell r="L405" t="str">
            <v>Resto</v>
          </cell>
          <cell r="M405">
            <v>4</v>
          </cell>
          <cell r="N405" t="str">
            <v xml:space="preserve">     791.8</v>
          </cell>
          <cell r="O405">
            <v>1465</v>
          </cell>
          <cell r="P405">
            <v>4500</v>
          </cell>
          <cell r="Q405" t="str">
            <v xml:space="preserve">       8.8</v>
          </cell>
          <cell r="R405">
            <v>33160</v>
          </cell>
          <cell r="S405" t="str">
            <v xml:space="preserve">      90.5</v>
          </cell>
          <cell r="T405">
            <v>30</v>
          </cell>
          <cell r="U405">
            <v>33160</v>
          </cell>
        </row>
        <row r="406">
          <cell r="B406" t="str">
            <v xml:space="preserve">PORT AVENTURA/P.ATRAC                                      </v>
          </cell>
          <cell r="C406" t="str">
            <v>A3</v>
          </cell>
          <cell r="D406" t="str">
            <v>GENERAL</v>
          </cell>
          <cell r="E406">
            <v>35556</v>
          </cell>
          <cell r="F406" t="str">
            <v>Martes</v>
          </cell>
          <cell r="G406">
            <v>0.64864583333333337</v>
          </cell>
          <cell r="H406" t="str">
            <v>000m30s</v>
          </cell>
          <cell r="I406" t="str">
            <v>[ANTENA 3 NOTICIAS 1]</v>
          </cell>
          <cell r="J406">
            <v>7</v>
          </cell>
          <cell r="K406">
            <v>8</v>
          </cell>
          <cell r="L406" t="str">
            <v>Penultima</v>
          </cell>
          <cell r="M406">
            <v>6.5</v>
          </cell>
          <cell r="N406" t="str">
            <v xml:space="preserve">     798.3</v>
          </cell>
          <cell r="O406">
            <v>2392</v>
          </cell>
          <cell r="P406">
            <v>4050</v>
          </cell>
          <cell r="Q406" t="str">
            <v xml:space="preserve">       8.8</v>
          </cell>
          <cell r="R406">
            <v>33203</v>
          </cell>
          <cell r="S406" t="str">
            <v xml:space="preserve">      90.6</v>
          </cell>
          <cell r="T406">
            <v>30</v>
          </cell>
          <cell r="U406">
            <v>33203</v>
          </cell>
        </row>
        <row r="407">
          <cell r="B407" t="str">
            <v xml:space="preserve">PORT AVENTURA/P.ATRAC                                      </v>
          </cell>
          <cell r="C407" t="str">
            <v>A3</v>
          </cell>
          <cell r="D407" t="str">
            <v>GENERAL</v>
          </cell>
          <cell r="E407">
            <v>35556</v>
          </cell>
          <cell r="F407" t="str">
            <v>Martes</v>
          </cell>
          <cell r="G407">
            <v>0.65861111111111115</v>
          </cell>
          <cell r="H407" t="str">
            <v>000m30s</v>
          </cell>
          <cell r="I407" t="str">
            <v>[ANTENA 3 NOTICIAS 1]</v>
          </cell>
          <cell r="J407">
            <v>3</v>
          </cell>
          <cell r="K407">
            <v>9</v>
          </cell>
          <cell r="L407" t="str">
            <v>Resto</v>
          </cell>
          <cell r="M407">
            <v>5.6</v>
          </cell>
          <cell r="N407" t="str">
            <v xml:space="preserve">     803.8</v>
          </cell>
          <cell r="O407">
            <v>2039</v>
          </cell>
          <cell r="P407">
            <v>4050</v>
          </cell>
          <cell r="Q407" t="str">
            <v xml:space="preserve">       8.9</v>
          </cell>
          <cell r="R407">
            <v>33165</v>
          </cell>
          <cell r="S407" t="str">
            <v xml:space="preserve">      90.5</v>
          </cell>
          <cell r="T407">
            <v>30</v>
          </cell>
          <cell r="U407">
            <v>33165</v>
          </cell>
        </row>
        <row r="408">
          <cell r="B408" t="str">
            <v xml:space="preserve">PORT AVENTURA/P.ATRAC                                      </v>
          </cell>
          <cell r="C408" t="str">
            <v>A3</v>
          </cell>
          <cell r="D408" t="str">
            <v>GENERAL</v>
          </cell>
          <cell r="E408">
            <v>35556</v>
          </cell>
          <cell r="F408" t="str">
            <v>Martes</v>
          </cell>
          <cell r="G408">
            <v>0.72436342592592595</v>
          </cell>
          <cell r="H408" t="str">
            <v>000m30s</v>
          </cell>
          <cell r="I408" t="str">
            <v>[TELECINE] {LA TIENDA EN CASA} * {AVANCE PROGRAMACION}</v>
          </cell>
          <cell r="J408">
            <v>6</v>
          </cell>
          <cell r="K408">
            <v>20</v>
          </cell>
          <cell r="L408" t="str">
            <v>Resto</v>
          </cell>
          <cell r="M408">
            <v>4</v>
          </cell>
          <cell r="N408" t="str">
            <v xml:space="preserve">     807.9</v>
          </cell>
          <cell r="O408">
            <v>1482</v>
          </cell>
          <cell r="P408">
            <v>2400</v>
          </cell>
          <cell r="Q408" t="str">
            <v xml:space="preserve">       8.9</v>
          </cell>
          <cell r="R408">
            <v>33196</v>
          </cell>
          <cell r="S408" t="str">
            <v xml:space="preserve">      90.6</v>
          </cell>
          <cell r="T408">
            <v>30</v>
          </cell>
          <cell r="U408">
            <v>33196</v>
          </cell>
        </row>
        <row r="409">
          <cell r="B409" t="str">
            <v xml:space="preserve">PORT AVENTURA/P.ATRAC                                      </v>
          </cell>
          <cell r="C409" t="str">
            <v>TV3</v>
          </cell>
          <cell r="D409" t="str">
            <v>GENERAL</v>
          </cell>
          <cell r="E409">
            <v>35556</v>
          </cell>
          <cell r="F409" t="str">
            <v>Martes</v>
          </cell>
          <cell r="G409">
            <v>0.91708333333333336</v>
          </cell>
          <cell r="H409" t="str">
            <v>000m30s</v>
          </cell>
          <cell r="I409" t="str">
            <v>[ESTACIO D'ENLLAC]  * {(P)LA TEVA}</v>
          </cell>
          <cell r="J409">
            <v>5</v>
          </cell>
          <cell r="K409">
            <v>17</v>
          </cell>
          <cell r="L409" t="str">
            <v>Resto</v>
          </cell>
          <cell r="M409">
            <v>1.4</v>
          </cell>
          <cell r="N409" t="str">
            <v xml:space="preserve">     809.3</v>
          </cell>
          <cell r="O409">
            <v>513</v>
          </cell>
          <cell r="P409">
            <v>1650</v>
          </cell>
          <cell r="Q409" t="str">
            <v xml:space="preserve">       8.9</v>
          </cell>
          <cell r="R409">
            <v>33201</v>
          </cell>
          <cell r="S409" t="str">
            <v xml:space="preserve">      90.6</v>
          </cell>
          <cell r="T409">
            <v>30</v>
          </cell>
          <cell r="U409">
            <v>33201</v>
          </cell>
        </row>
        <row r="410">
          <cell r="B410" t="str">
            <v xml:space="preserve">PORT AVENTURA/P.ATRAC                                      </v>
          </cell>
          <cell r="C410" t="str">
            <v>C9</v>
          </cell>
          <cell r="D410" t="str">
            <v>GENERAL</v>
          </cell>
          <cell r="E410">
            <v>35556</v>
          </cell>
          <cell r="F410" t="str">
            <v>Martes</v>
          </cell>
          <cell r="G410">
            <v>0.81572916666666673</v>
          </cell>
          <cell r="H410" t="str">
            <v>000m30s</v>
          </cell>
          <cell r="I410" t="str">
            <v>[MEDIAS DE SEDA] {AVANCE PROGRAMACION} * {AVANCE PROGRAMACION}</v>
          </cell>
          <cell r="J410">
            <v>11</v>
          </cell>
          <cell r="K410">
            <v>15</v>
          </cell>
          <cell r="L410" t="str">
            <v>Resto</v>
          </cell>
          <cell r="M410">
            <v>0.2</v>
          </cell>
          <cell r="N410" t="str">
            <v xml:space="preserve">     809.5</v>
          </cell>
          <cell r="O410">
            <v>60</v>
          </cell>
          <cell r="P410">
            <v>188</v>
          </cell>
          <cell r="Q410" t="str">
            <v xml:space="preserve">       8.9</v>
          </cell>
          <cell r="R410">
            <v>33201</v>
          </cell>
          <cell r="S410" t="str">
            <v xml:space="preserve">      90.6</v>
          </cell>
          <cell r="T410">
            <v>30</v>
          </cell>
          <cell r="U410">
            <v>33201</v>
          </cell>
        </row>
        <row r="411">
          <cell r="B411" t="str">
            <v xml:space="preserve">PORT AVENTURA/P.ATRAC                                      </v>
          </cell>
          <cell r="C411" t="str">
            <v>ETB2</v>
          </cell>
          <cell r="D411" t="str">
            <v>GENERAL</v>
          </cell>
          <cell r="E411">
            <v>35556</v>
          </cell>
          <cell r="F411" t="str">
            <v>Martes</v>
          </cell>
          <cell r="G411">
            <v>0.61968749999999995</v>
          </cell>
          <cell r="H411" t="str">
            <v>000m30s</v>
          </cell>
          <cell r="I411" t="str">
            <v>[TELEBERRI 1]  * {BOLSA}</v>
          </cell>
          <cell r="J411">
            <v>2</v>
          </cell>
          <cell r="K411">
            <v>6</v>
          </cell>
          <cell r="L411" t="str">
            <v>Segunda</v>
          </cell>
          <cell r="M411">
            <v>0.5</v>
          </cell>
          <cell r="N411" t="str">
            <v xml:space="preserve">     809.9</v>
          </cell>
          <cell r="O411">
            <v>166</v>
          </cell>
          <cell r="P411">
            <v>255</v>
          </cell>
          <cell r="Q411" t="str">
            <v xml:space="preserve">       8.9</v>
          </cell>
          <cell r="R411">
            <v>33201</v>
          </cell>
          <cell r="S411" t="str">
            <v xml:space="preserve">      90.6</v>
          </cell>
          <cell r="T411">
            <v>30</v>
          </cell>
          <cell r="U411">
            <v>33201</v>
          </cell>
        </row>
        <row r="412">
          <cell r="B412" t="str">
            <v xml:space="preserve">PORT AVENTURA/P.ATRAC                                      </v>
          </cell>
          <cell r="C412" t="str">
            <v>TVM</v>
          </cell>
          <cell r="D412" t="str">
            <v>GENERAL</v>
          </cell>
          <cell r="E412">
            <v>35556</v>
          </cell>
          <cell r="F412" t="str">
            <v>Martes</v>
          </cell>
          <cell r="G412">
            <v>0.96934027777777787</v>
          </cell>
          <cell r="H412" t="str">
            <v>000m30s</v>
          </cell>
          <cell r="I412" t="str">
            <v>[LA NOCHE DE...] {(P)MUCHO MADRID} * {AVANCE PROGRAMACION}</v>
          </cell>
          <cell r="J412">
            <v>5</v>
          </cell>
          <cell r="K412">
            <v>19</v>
          </cell>
          <cell r="L412" t="str">
            <v>Resto</v>
          </cell>
          <cell r="M412">
            <v>1</v>
          </cell>
          <cell r="N412" t="str">
            <v xml:space="preserve">     810.9</v>
          </cell>
          <cell r="O412">
            <v>377</v>
          </cell>
          <cell r="P412">
            <v>1035</v>
          </cell>
          <cell r="Q412" t="str">
            <v xml:space="preserve">       8.9</v>
          </cell>
          <cell r="R412">
            <v>33219</v>
          </cell>
          <cell r="S412" t="str">
            <v xml:space="preserve">      90.6</v>
          </cell>
          <cell r="T412">
            <v>30</v>
          </cell>
          <cell r="U412">
            <v>33219</v>
          </cell>
        </row>
        <row r="413">
          <cell r="B413" t="str">
            <v xml:space="preserve">PORT AVENTURA/P.ATRAC                                      </v>
          </cell>
          <cell r="C413" t="str">
            <v>TVE1</v>
          </cell>
          <cell r="D413" t="str">
            <v>GENERAL</v>
          </cell>
          <cell r="E413">
            <v>35557</v>
          </cell>
          <cell r="F413" t="str">
            <v>Miercoles</v>
          </cell>
          <cell r="G413">
            <v>0.69361111111111118</v>
          </cell>
          <cell r="H413" t="str">
            <v>000m30s</v>
          </cell>
          <cell r="I413" t="str">
            <v>[TODO POR TU AMOR] {AVANCE PROGRAMACION} * {EMISION REGIONAL}</v>
          </cell>
          <cell r="J413">
            <v>4</v>
          </cell>
          <cell r="K413">
            <v>11</v>
          </cell>
          <cell r="L413" t="str">
            <v>Resto</v>
          </cell>
          <cell r="M413">
            <v>4.8</v>
          </cell>
          <cell r="N413" t="str">
            <v xml:space="preserve">     815.7</v>
          </cell>
          <cell r="O413">
            <v>1742</v>
          </cell>
          <cell r="P413">
            <v>1500</v>
          </cell>
          <cell r="Q413" t="str">
            <v xml:space="preserve">       9.0</v>
          </cell>
          <cell r="R413">
            <v>33242</v>
          </cell>
          <cell r="S413" t="str">
            <v xml:space="preserve">      90.7</v>
          </cell>
          <cell r="T413">
            <v>30</v>
          </cell>
          <cell r="U413">
            <v>33242</v>
          </cell>
        </row>
        <row r="414">
          <cell r="B414" t="str">
            <v xml:space="preserve">PORT AVENTURA/P.ATRAC                                      </v>
          </cell>
          <cell r="C414" t="str">
            <v>TVE1</v>
          </cell>
          <cell r="D414" t="str">
            <v>GENERAL</v>
          </cell>
          <cell r="E414">
            <v>35557</v>
          </cell>
          <cell r="F414" t="str">
            <v>Miercoles</v>
          </cell>
          <cell r="G414">
            <v>0.87332175925925926</v>
          </cell>
          <cell r="H414" t="str">
            <v>000m30s</v>
          </cell>
          <cell r="I414" t="str">
            <v>[GENTE] * [TELEDIARIO 2]</v>
          </cell>
          <cell r="J414">
            <v>7</v>
          </cell>
          <cell r="K414">
            <v>11</v>
          </cell>
          <cell r="L414" t="str">
            <v>Resto</v>
          </cell>
          <cell r="M414">
            <v>6.7</v>
          </cell>
          <cell r="N414" t="str">
            <v xml:space="preserve">     822.4</v>
          </cell>
          <cell r="O414">
            <v>2470</v>
          </cell>
          <cell r="P414">
            <v>5100</v>
          </cell>
          <cell r="Q414" t="str">
            <v xml:space="preserve">       9.1</v>
          </cell>
          <cell r="R414">
            <v>33279</v>
          </cell>
          <cell r="S414" t="str">
            <v xml:space="preserve">      90.8</v>
          </cell>
          <cell r="T414">
            <v>30</v>
          </cell>
          <cell r="U414">
            <v>33279</v>
          </cell>
        </row>
        <row r="415">
          <cell r="B415" t="str">
            <v xml:space="preserve">PORT AVENTURA/P.ATRAC                                      </v>
          </cell>
          <cell r="C415" t="str">
            <v>TVE1</v>
          </cell>
          <cell r="D415" t="str">
            <v>GENERAL</v>
          </cell>
          <cell r="E415">
            <v>35557</v>
          </cell>
          <cell r="F415" t="str">
            <v>Miercoles</v>
          </cell>
          <cell r="G415">
            <v>0.97789351851851858</v>
          </cell>
          <cell r="H415" t="str">
            <v>000m30s</v>
          </cell>
          <cell r="I415" t="str">
            <v>[AMOR CON HUMOR GANA] {AVANCE PROGRAMACION} * {EMISION REGIONAL}</v>
          </cell>
          <cell r="J415">
            <v>15</v>
          </cell>
          <cell r="K415">
            <v>20</v>
          </cell>
          <cell r="L415" t="str">
            <v>Resto</v>
          </cell>
          <cell r="M415">
            <v>6.6</v>
          </cell>
          <cell r="N415" t="str">
            <v xml:space="preserve">     829.0</v>
          </cell>
          <cell r="O415">
            <v>2413</v>
          </cell>
          <cell r="P415">
            <v>5400</v>
          </cell>
          <cell r="Q415" t="str">
            <v xml:space="preserve">       9.1</v>
          </cell>
          <cell r="R415">
            <v>33317</v>
          </cell>
          <cell r="S415" t="str">
            <v xml:space="preserve">      90.9</v>
          </cell>
          <cell r="T415">
            <v>30</v>
          </cell>
          <cell r="U415">
            <v>33317</v>
          </cell>
        </row>
        <row r="416">
          <cell r="B416" t="str">
            <v xml:space="preserve">PORT AVENTURA/P.ATRAC                                      </v>
          </cell>
          <cell r="C416" t="str">
            <v>T5</v>
          </cell>
          <cell r="D416" t="str">
            <v>GENERAL</v>
          </cell>
          <cell r="E416">
            <v>35557</v>
          </cell>
          <cell r="F416" t="str">
            <v>Miercoles</v>
          </cell>
          <cell r="G416">
            <v>0.68401620370370375</v>
          </cell>
          <cell r="H416" t="str">
            <v>000m30s</v>
          </cell>
          <cell r="I416" t="str">
            <v>[TARDE DE CINE] {AVANCE PROGRAMACION} * {AVANCE PROGRAMACION}</v>
          </cell>
          <cell r="J416">
            <v>20</v>
          </cell>
          <cell r="K416">
            <v>21</v>
          </cell>
          <cell r="L416" t="str">
            <v>Penultima</v>
          </cell>
          <cell r="M416">
            <v>5.4</v>
          </cell>
          <cell r="N416" t="str">
            <v xml:space="preserve">     834.4</v>
          </cell>
          <cell r="O416">
            <v>1991</v>
          </cell>
          <cell r="P416">
            <v>1238</v>
          </cell>
          <cell r="Q416" t="str">
            <v xml:space="preserve">       9.2</v>
          </cell>
          <cell r="R416">
            <v>33366</v>
          </cell>
          <cell r="S416" t="str">
            <v xml:space="preserve">      91.0</v>
          </cell>
          <cell r="T416">
            <v>30</v>
          </cell>
          <cell r="U416">
            <v>33366</v>
          </cell>
        </row>
        <row r="417">
          <cell r="B417" t="str">
            <v xml:space="preserve">PORT AVENTURA/P.ATRAC                                      </v>
          </cell>
          <cell r="C417" t="str">
            <v>A3</v>
          </cell>
          <cell r="D417" t="str">
            <v>GENERAL</v>
          </cell>
          <cell r="E417">
            <v>35557</v>
          </cell>
          <cell r="F417" t="str">
            <v>Miercoles</v>
          </cell>
          <cell r="G417">
            <v>0.74292824074074071</v>
          </cell>
          <cell r="H417" t="str">
            <v>000m30s</v>
          </cell>
          <cell r="I417" t="str">
            <v xml:space="preserve">[TELECINE] {AVANCE PROGRAMACION} * </v>
          </cell>
          <cell r="J417">
            <v>17</v>
          </cell>
          <cell r="K417">
            <v>17</v>
          </cell>
          <cell r="L417" t="str">
            <v>Ultima</v>
          </cell>
          <cell r="M417">
            <v>3.4</v>
          </cell>
          <cell r="N417" t="str">
            <v xml:space="preserve">     837.8</v>
          </cell>
          <cell r="O417">
            <v>1242</v>
          </cell>
          <cell r="P417">
            <v>2400</v>
          </cell>
          <cell r="Q417" t="str">
            <v xml:space="preserve">       9.2</v>
          </cell>
          <cell r="R417">
            <v>33387</v>
          </cell>
          <cell r="S417" t="str">
            <v xml:space="preserve">      91.1</v>
          </cell>
          <cell r="T417">
            <v>30</v>
          </cell>
          <cell r="U417">
            <v>33387</v>
          </cell>
        </row>
        <row r="418">
          <cell r="B418" t="str">
            <v xml:space="preserve">PORT AVENTURA/P.ATRAC                                      </v>
          </cell>
          <cell r="C418" t="str">
            <v>TV3</v>
          </cell>
          <cell r="D418" t="str">
            <v>GENERAL</v>
          </cell>
          <cell r="E418">
            <v>35557</v>
          </cell>
          <cell r="F418" t="str">
            <v>Miercoles</v>
          </cell>
          <cell r="G418">
            <v>0.92342592592592598</v>
          </cell>
          <cell r="H418" t="str">
            <v>000m30s</v>
          </cell>
          <cell r="I418" t="str">
            <v>[EL SHOW DE LA DIANA]  * {AVANCE PROGRAMACION}</v>
          </cell>
          <cell r="J418">
            <v>18</v>
          </cell>
          <cell r="K418">
            <v>20</v>
          </cell>
          <cell r="L418" t="str">
            <v>Resto</v>
          </cell>
          <cell r="M418">
            <v>1</v>
          </cell>
          <cell r="N418" t="str">
            <v xml:space="preserve">     838.9</v>
          </cell>
          <cell r="O418">
            <v>378</v>
          </cell>
          <cell r="P418">
            <v>1650</v>
          </cell>
          <cell r="Q418" t="str">
            <v xml:space="preserve">       9.2</v>
          </cell>
          <cell r="R418">
            <v>33400</v>
          </cell>
          <cell r="S418" t="str">
            <v xml:space="preserve">      91.1</v>
          </cell>
          <cell r="T418">
            <v>30</v>
          </cell>
          <cell r="U418">
            <v>33400</v>
          </cell>
        </row>
        <row r="419">
          <cell r="B419" t="str">
            <v xml:space="preserve">PORT AVENTURA/P.ATRAC                                      </v>
          </cell>
          <cell r="C419" t="str">
            <v>ETB2</v>
          </cell>
          <cell r="D419" t="str">
            <v>GENERAL</v>
          </cell>
          <cell r="E419">
            <v>35557</v>
          </cell>
          <cell r="F419" t="str">
            <v>Miercoles</v>
          </cell>
          <cell r="G419">
            <v>0.86545138888888884</v>
          </cell>
          <cell r="H419" t="str">
            <v>000m30s</v>
          </cell>
          <cell r="I419" t="str">
            <v>[ROMPECABEZOTAS] {AVANCE PROGRAMACION} * {AVANCE PROGRAMACION}</v>
          </cell>
          <cell r="J419">
            <v>10</v>
          </cell>
          <cell r="K419">
            <v>17</v>
          </cell>
          <cell r="L419" t="str">
            <v>Resto</v>
          </cell>
          <cell r="M419">
            <v>0.5</v>
          </cell>
          <cell r="N419" t="str">
            <v xml:space="preserve">     839.3</v>
          </cell>
          <cell r="O419">
            <v>179</v>
          </cell>
          <cell r="P419">
            <v>255</v>
          </cell>
          <cell r="Q419" t="str">
            <v xml:space="preserve">       9.2</v>
          </cell>
          <cell r="R419">
            <v>33413</v>
          </cell>
          <cell r="S419" t="str">
            <v xml:space="preserve">      91.1</v>
          </cell>
          <cell r="T419">
            <v>30</v>
          </cell>
          <cell r="U419">
            <v>33413</v>
          </cell>
        </row>
        <row r="420">
          <cell r="B420" t="str">
            <v xml:space="preserve">PORT AVENTURA/P.ATRAC                                      </v>
          </cell>
          <cell r="C420" t="str">
            <v>TVM</v>
          </cell>
          <cell r="D420" t="str">
            <v>GENERAL</v>
          </cell>
          <cell r="E420">
            <v>35557</v>
          </cell>
          <cell r="F420" t="str">
            <v>Miercoles</v>
          </cell>
          <cell r="G420">
            <v>0.5881481481481482</v>
          </cell>
          <cell r="H420" t="str">
            <v>000m30s</v>
          </cell>
          <cell r="I420" t="str">
            <v>[TELENOTICIAS 1] {TELENOTICIAS 1:MADRID}</v>
          </cell>
          <cell r="J420">
            <v>4</v>
          </cell>
          <cell r="K420">
            <v>6</v>
          </cell>
          <cell r="L420" t="str">
            <v>Resto</v>
          </cell>
          <cell r="M420">
            <v>0.7</v>
          </cell>
          <cell r="N420" t="str">
            <v xml:space="preserve">     840.1</v>
          </cell>
          <cell r="O420">
            <v>263</v>
          </cell>
          <cell r="P420">
            <v>413</v>
          </cell>
          <cell r="Q420" t="str">
            <v xml:space="preserve">       9.2</v>
          </cell>
          <cell r="R420">
            <v>33414</v>
          </cell>
          <cell r="S420" t="str">
            <v xml:space="preserve">      91.1</v>
          </cell>
          <cell r="T420">
            <v>30</v>
          </cell>
          <cell r="U420">
            <v>33414</v>
          </cell>
        </row>
        <row r="421">
          <cell r="B421" t="str">
            <v xml:space="preserve">PORT AVENTURA/P.ATRAC                                      </v>
          </cell>
          <cell r="C421" t="str">
            <v>TVM</v>
          </cell>
          <cell r="D421" t="str">
            <v>GENERAL</v>
          </cell>
          <cell r="E421">
            <v>35557</v>
          </cell>
          <cell r="F421" t="str">
            <v>Miercoles</v>
          </cell>
          <cell r="G421">
            <v>0.77240740740740732</v>
          </cell>
          <cell r="H421" t="str">
            <v>000m30s</v>
          </cell>
          <cell r="I421" t="str">
            <v>[HABLANDO CON GEMMA] {(P)TE LO DA TODO} * {AVANCE PROGRAMACION}</v>
          </cell>
          <cell r="J421">
            <v>2</v>
          </cell>
          <cell r="K421">
            <v>19</v>
          </cell>
          <cell r="L421" t="str">
            <v>Segunda</v>
          </cell>
          <cell r="M421">
            <v>0.6</v>
          </cell>
          <cell r="N421" t="str">
            <v xml:space="preserve">     840.6</v>
          </cell>
          <cell r="O421">
            <v>210</v>
          </cell>
          <cell r="P421">
            <v>548</v>
          </cell>
          <cell r="Q421" t="str">
            <v xml:space="preserve">       9.2</v>
          </cell>
          <cell r="R421">
            <v>33414</v>
          </cell>
          <cell r="S421" t="str">
            <v xml:space="preserve">      91.1</v>
          </cell>
          <cell r="T421">
            <v>30</v>
          </cell>
          <cell r="U421">
            <v>33414</v>
          </cell>
        </row>
        <row r="422">
          <cell r="B422" t="str">
            <v xml:space="preserve">PORT AVENTURA/P.ATRAC                                      </v>
          </cell>
          <cell r="C422" t="str">
            <v>TVE1</v>
          </cell>
          <cell r="D422" t="str">
            <v>GENERAL</v>
          </cell>
          <cell r="E422">
            <v>35558</v>
          </cell>
          <cell r="F422" t="str">
            <v>Jueves</v>
          </cell>
          <cell r="G422">
            <v>0.6058796296296296</v>
          </cell>
          <cell r="H422" t="str">
            <v>000m30s</v>
          </cell>
          <cell r="I422" t="str">
            <v>[PROGRAMACION REGIONAL]  * {AVANCE PROGRAMACION}</v>
          </cell>
          <cell r="J422">
            <v>8</v>
          </cell>
          <cell r="K422">
            <v>11</v>
          </cell>
          <cell r="L422" t="str">
            <v>Resto</v>
          </cell>
          <cell r="M422">
            <v>4.5</v>
          </cell>
          <cell r="N422" t="str">
            <v xml:space="preserve">     845.2</v>
          </cell>
          <cell r="O422">
            <v>1665</v>
          </cell>
          <cell r="P422">
            <v>1800</v>
          </cell>
          <cell r="Q422" t="str">
            <v xml:space="preserve">       9.3</v>
          </cell>
          <cell r="R422">
            <v>33429</v>
          </cell>
          <cell r="S422" t="str">
            <v xml:space="preserve">      91.2</v>
          </cell>
          <cell r="T422">
            <v>30</v>
          </cell>
          <cell r="U422">
            <v>33429</v>
          </cell>
        </row>
        <row r="423">
          <cell r="B423" t="str">
            <v xml:space="preserve">PORT AVENTURA/P.ATRAC                                      </v>
          </cell>
          <cell r="C423" t="str">
            <v>TV3</v>
          </cell>
          <cell r="D423" t="str">
            <v>GENERAL</v>
          </cell>
          <cell r="E423">
            <v>35558</v>
          </cell>
          <cell r="F423" t="str">
            <v>Jueves</v>
          </cell>
          <cell r="G423">
            <v>0.70574074074074078</v>
          </cell>
          <cell r="H423" t="str">
            <v>000m30s</v>
          </cell>
          <cell r="I423" t="str">
            <v>[L'HORA MARI P.HUGET]  * {AVANCE PROGRAMACION}</v>
          </cell>
          <cell r="J423">
            <v>2</v>
          </cell>
          <cell r="K423">
            <v>13</v>
          </cell>
          <cell r="L423" t="str">
            <v>Segunda</v>
          </cell>
          <cell r="M423">
            <v>0.6</v>
          </cell>
          <cell r="N423" t="str">
            <v xml:space="preserve">     845.8</v>
          </cell>
          <cell r="O423">
            <v>226</v>
          </cell>
          <cell r="P423">
            <v>525</v>
          </cell>
          <cell r="Q423" t="str">
            <v xml:space="preserve">       9.3</v>
          </cell>
          <cell r="R423">
            <v>33429</v>
          </cell>
          <cell r="S423" t="str">
            <v xml:space="preserve">      91.2</v>
          </cell>
          <cell r="T423">
            <v>30</v>
          </cell>
          <cell r="U423">
            <v>33429</v>
          </cell>
        </row>
        <row r="424">
          <cell r="B424" t="str">
            <v xml:space="preserve">PORT AVENTURA/P.ATRAC                                      </v>
          </cell>
          <cell r="C424" t="str">
            <v>C9</v>
          </cell>
          <cell r="D424" t="str">
            <v>GENERAL</v>
          </cell>
          <cell r="E424">
            <v>35558</v>
          </cell>
          <cell r="F424" t="str">
            <v>Jueves</v>
          </cell>
          <cell r="G424">
            <v>0.68957175925925929</v>
          </cell>
          <cell r="H424" t="str">
            <v>000m30s</v>
          </cell>
          <cell r="I424" t="str">
            <v>[EN PRIMERA PERSONA] {AVANCE PROGRAMACION} * {AVANCE PROGRAMACION}</v>
          </cell>
          <cell r="J424">
            <v>11</v>
          </cell>
          <cell r="K424">
            <v>11</v>
          </cell>
          <cell r="L424" t="str">
            <v>Ultima</v>
          </cell>
          <cell r="M424">
            <v>0.4</v>
          </cell>
          <cell r="N424" t="str">
            <v xml:space="preserve">     846.2</v>
          </cell>
          <cell r="O424">
            <v>157</v>
          </cell>
          <cell r="P424">
            <v>188</v>
          </cell>
          <cell r="Q424" t="str">
            <v xml:space="preserve">       9.3</v>
          </cell>
          <cell r="R424">
            <v>33428</v>
          </cell>
          <cell r="S424" t="str">
            <v xml:space="preserve">      91.2</v>
          </cell>
          <cell r="T424">
            <v>30</v>
          </cell>
          <cell r="U424">
            <v>33428</v>
          </cell>
        </row>
        <row r="425">
          <cell r="B425" t="str">
            <v xml:space="preserve">PORT AVENTURA/P.ATRAC                                      </v>
          </cell>
          <cell r="C425" t="str">
            <v>C9</v>
          </cell>
          <cell r="D425" t="str">
            <v>GENERAL</v>
          </cell>
          <cell r="E425">
            <v>35558</v>
          </cell>
          <cell r="F425" t="str">
            <v>Jueves</v>
          </cell>
          <cell r="G425">
            <v>1.0640046296296297</v>
          </cell>
          <cell r="H425" t="str">
            <v>000m30s</v>
          </cell>
          <cell r="I425" t="str">
            <v>[AVANCE PROGRAMACION] * [AVANCE PROGRAMACION]</v>
          </cell>
          <cell r="J425">
            <v>9</v>
          </cell>
          <cell r="K425">
            <v>12</v>
          </cell>
          <cell r="L425" t="str">
            <v>Resto</v>
          </cell>
          <cell r="M425">
            <v>0.3</v>
          </cell>
          <cell r="N425" t="str">
            <v xml:space="preserve">     846.5</v>
          </cell>
          <cell r="O425">
            <v>95</v>
          </cell>
          <cell r="P425">
            <v>38</v>
          </cell>
          <cell r="Q425" t="str">
            <v xml:space="preserve">       9.3</v>
          </cell>
          <cell r="R425">
            <v>33429</v>
          </cell>
          <cell r="S425" t="str">
            <v xml:space="preserve">      91.2</v>
          </cell>
          <cell r="T425">
            <v>30</v>
          </cell>
          <cell r="U425">
            <v>33429</v>
          </cell>
        </row>
        <row r="426">
          <cell r="B426" t="str">
            <v xml:space="preserve">PORT AVENTURA/P.ATRAC                                      </v>
          </cell>
          <cell r="C426" t="str">
            <v>ETB2</v>
          </cell>
          <cell r="D426" t="str">
            <v>GENERAL</v>
          </cell>
          <cell r="E426">
            <v>35558</v>
          </cell>
          <cell r="F426" t="str">
            <v>Jueves</v>
          </cell>
          <cell r="G426">
            <v>0.64068287037037031</v>
          </cell>
          <cell r="H426" t="str">
            <v>000m30s</v>
          </cell>
          <cell r="I426" t="str">
            <v xml:space="preserve">[TELEBERRI 1] {BOLSA} * </v>
          </cell>
          <cell r="J426">
            <v>4</v>
          </cell>
          <cell r="K426">
            <v>5</v>
          </cell>
          <cell r="L426" t="str">
            <v>Penultima</v>
          </cell>
          <cell r="M426">
            <v>0.3</v>
          </cell>
          <cell r="N426" t="str">
            <v xml:space="preserve">     846.8</v>
          </cell>
          <cell r="O426">
            <v>121</v>
          </cell>
          <cell r="P426">
            <v>255</v>
          </cell>
          <cell r="Q426" t="str">
            <v xml:space="preserve">       9.3</v>
          </cell>
          <cell r="R426">
            <v>33433</v>
          </cell>
          <cell r="S426" t="str">
            <v xml:space="preserve">      91.2</v>
          </cell>
          <cell r="T426">
            <v>30</v>
          </cell>
          <cell r="U426">
            <v>33433</v>
          </cell>
        </row>
        <row r="427">
          <cell r="B427" t="str">
            <v xml:space="preserve">PORT AVENTURA/P.ATRAC                                      </v>
          </cell>
          <cell r="C427" t="str">
            <v>TVM</v>
          </cell>
          <cell r="D427" t="str">
            <v>GENERAL</v>
          </cell>
          <cell r="E427">
            <v>35558</v>
          </cell>
          <cell r="F427" t="str">
            <v>Jueves</v>
          </cell>
          <cell r="G427">
            <v>0.71037037037037043</v>
          </cell>
          <cell r="H427" t="str">
            <v>000m30s</v>
          </cell>
          <cell r="I427" t="str">
            <v>[CINE] {AVANCE PROGRAMACION} * {AVANCE PROGRAMACION}</v>
          </cell>
          <cell r="J427">
            <v>6</v>
          </cell>
          <cell r="K427">
            <v>12</v>
          </cell>
          <cell r="L427" t="str">
            <v>Resto</v>
          </cell>
          <cell r="M427">
            <v>0.3</v>
          </cell>
          <cell r="N427" t="str">
            <v xml:space="preserve">     847.2</v>
          </cell>
          <cell r="O427">
            <v>123</v>
          </cell>
          <cell r="P427">
            <v>548</v>
          </cell>
          <cell r="Q427" t="str">
            <v xml:space="preserve">       9.3</v>
          </cell>
          <cell r="R427">
            <v>33438</v>
          </cell>
          <cell r="S427" t="str">
            <v xml:space="preserve">      91.2</v>
          </cell>
          <cell r="T427">
            <v>30</v>
          </cell>
          <cell r="U427">
            <v>33438</v>
          </cell>
        </row>
        <row r="428">
          <cell r="B428" t="str">
            <v xml:space="preserve">PORT AVENTURA/P.ATRAC                                      </v>
          </cell>
          <cell r="C428" t="str">
            <v>TVM</v>
          </cell>
          <cell r="D428" t="str">
            <v>GENERAL</v>
          </cell>
          <cell r="E428">
            <v>35558</v>
          </cell>
          <cell r="F428" t="str">
            <v>Jueves</v>
          </cell>
          <cell r="G428">
            <v>1.0330324074074075</v>
          </cell>
          <cell r="H428" t="str">
            <v>000m30s</v>
          </cell>
          <cell r="I428" t="str">
            <v>[TOMBOLA]</v>
          </cell>
          <cell r="J428">
            <v>10</v>
          </cell>
          <cell r="K428">
            <v>20</v>
          </cell>
          <cell r="L428" t="str">
            <v>Resto</v>
          </cell>
          <cell r="M428">
            <v>0.6</v>
          </cell>
          <cell r="N428" t="str">
            <v xml:space="preserve">     847.7</v>
          </cell>
          <cell r="O428">
            <v>213</v>
          </cell>
          <cell r="P428">
            <v>270</v>
          </cell>
          <cell r="Q428" t="str">
            <v xml:space="preserve">       9.3</v>
          </cell>
          <cell r="R428">
            <v>33438</v>
          </cell>
          <cell r="S428" t="str">
            <v xml:space="preserve">      91.2</v>
          </cell>
          <cell r="T428">
            <v>30</v>
          </cell>
          <cell r="U428">
            <v>33438</v>
          </cell>
        </row>
        <row r="429">
          <cell r="B429" t="str">
            <v xml:space="preserve">PORT AVENTURA/P.ATRAC                                      </v>
          </cell>
          <cell r="C429" t="str">
            <v>TVE1</v>
          </cell>
          <cell r="D429" t="str">
            <v>GENERAL</v>
          </cell>
          <cell r="E429">
            <v>35559</v>
          </cell>
          <cell r="F429" t="str">
            <v>Viernes</v>
          </cell>
          <cell r="G429">
            <v>0.62171296296296297</v>
          </cell>
          <cell r="H429" t="str">
            <v>000m30s</v>
          </cell>
          <cell r="I429" t="str">
            <v>[PROGRAMACION REGIONAL] * [AVANCE PROGRAMACION]</v>
          </cell>
          <cell r="J429">
            <v>5</v>
          </cell>
          <cell r="K429">
            <v>15</v>
          </cell>
          <cell r="L429" t="str">
            <v>Resto</v>
          </cell>
          <cell r="M429">
            <v>4</v>
          </cell>
          <cell r="N429" t="str">
            <v xml:space="preserve">     851.7</v>
          </cell>
          <cell r="O429">
            <v>1472</v>
          </cell>
          <cell r="P429">
            <v>1800</v>
          </cell>
          <cell r="Q429" t="str">
            <v xml:space="preserve">       9.3</v>
          </cell>
          <cell r="R429">
            <v>33452</v>
          </cell>
          <cell r="S429" t="str">
            <v xml:space="preserve">      91.3</v>
          </cell>
          <cell r="T429">
            <v>30</v>
          </cell>
          <cell r="U429">
            <v>33452</v>
          </cell>
        </row>
        <row r="430">
          <cell r="B430" t="str">
            <v xml:space="preserve">PORT AVENTURA/P.ATRAC                                      </v>
          </cell>
          <cell r="C430" t="str">
            <v>TVE1</v>
          </cell>
          <cell r="D430" t="str">
            <v>GENERAL</v>
          </cell>
          <cell r="E430">
            <v>35559</v>
          </cell>
          <cell r="F430" t="str">
            <v>Viernes</v>
          </cell>
          <cell r="G430">
            <v>0.87324074074074076</v>
          </cell>
          <cell r="H430" t="str">
            <v>000m30s</v>
          </cell>
          <cell r="I430" t="str">
            <v>[GENTE] * [TELEDIARIO 2]</v>
          </cell>
          <cell r="J430">
            <v>9</v>
          </cell>
          <cell r="K430">
            <v>14</v>
          </cell>
          <cell r="L430" t="str">
            <v>Resto</v>
          </cell>
          <cell r="M430">
            <v>5.2</v>
          </cell>
          <cell r="N430" t="str">
            <v xml:space="preserve">     857.0</v>
          </cell>
          <cell r="O430">
            <v>1914</v>
          </cell>
          <cell r="P430">
            <v>2250</v>
          </cell>
          <cell r="Q430" t="str">
            <v xml:space="preserve">       9.4</v>
          </cell>
          <cell r="R430">
            <v>33466</v>
          </cell>
          <cell r="S430" t="str">
            <v xml:space="preserve">      91.3</v>
          </cell>
          <cell r="T430">
            <v>30</v>
          </cell>
          <cell r="U430">
            <v>33466</v>
          </cell>
        </row>
        <row r="431">
          <cell r="B431" t="str">
            <v xml:space="preserve">PORT AVENTURA/P.ATRAC                                      </v>
          </cell>
          <cell r="C431" t="str">
            <v>T5</v>
          </cell>
          <cell r="D431" t="str">
            <v>GENERAL</v>
          </cell>
          <cell r="E431">
            <v>35559</v>
          </cell>
          <cell r="F431" t="str">
            <v>Viernes</v>
          </cell>
          <cell r="G431">
            <v>0.67792824074074076</v>
          </cell>
          <cell r="H431" t="str">
            <v>000m30s</v>
          </cell>
          <cell r="I431" t="str">
            <v>[TARDE DE CINE]  * {(P)FIN SEMANA}</v>
          </cell>
          <cell r="J431">
            <v>2</v>
          </cell>
          <cell r="K431">
            <v>20</v>
          </cell>
          <cell r="L431" t="str">
            <v>Segunda</v>
          </cell>
          <cell r="M431">
            <v>4.8</v>
          </cell>
          <cell r="N431" t="str">
            <v xml:space="preserve">     861.8</v>
          </cell>
          <cell r="O431">
            <v>1771</v>
          </cell>
          <cell r="P431">
            <v>1238</v>
          </cell>
          <cell r="Q431" t="str">
            <v xml:space="preserve">       9.4</v>
          </cell>
          <cell r="R431">
            <v>33496</v>
          </cell>
          <cell r="S431" t="str">
            <v xml:space="preserve">      91.4</v>
          </cell>
          <cell r="T431">
            <v>30</v>
          </cell>
          <cell r="U431">
            <v>33496</v>
          </cell>
        </row>
        <row r="432">
          <cell r="B432" t="str">
            <v xml:space="preserve">PORT AVENTURA/P.ATRAC                                      </v>
          </cell>
          <cell r="C432" t="str">
            <v>TV3</v>
          </cell>
          <cell r="D432" t="str">
            <v>GENERAL</v>
          </cell>
          <cell r="E432">
            <v>35559</v>
          </cell>
          <cell r="F432" t="str">
            <v>Viernes</v>
          </cell>
          <cell r="G432">
            <v>0.62543981481481481</v>
          </cell>
          <cell r="H432" t="str">
            <v>000m30s</v>
          </cell>
          <cell r="I432" t="str">
            <v>[TELENOTICIES MIGDIA]  * {AVANCE PROGRAMACION}</v>
          </cell>
          <cell r="J432">
            <v>9</v>
          </cell>
          <cell r="K432">
            <v>14</v>
          </cell>
          <cell r="L432" t="str">
            <v>Resto</v>
          </cell>
          <cell r="M432">
            <v>1.4</v>
          </cell>
          <cell r="N432" t="str">
            <v xml:space="preserve">     863.2</v>
          </cell>
          <cell r="O432">
            <v>522</v>
          </cell>
          <cell r="P432">
            <v>900</v>
          </cell>
          <cell r="Q432" t="str">
            <v xml:space="preserve">       9.4</v>
          </cell>
          <cell r="R432">
            <v>33501</v>
          </cell>
          <cell r="S432" t="str">
            <v xml:space="preserve">      91.4</v>
          </cell>
          <cell r="T432">
            <v>30</v>
          </cell>
          <cell r="U432">
            <v>33501</v>
          </cell>
        </row>
        <row r="433">
          <cell r="B433" t="str">
            <v xml:space="preserve">PORT AVENTURA/P.ATRAC                                      </v>
          </cell>
          <cell r="C433" t="str">
            <v>C9</v>
          </cell>
          <cell r="D433" t="str">
            <v>GENERAL</v>
          </cell>
          <cell r="E433">
            <v>35559</v>
          </cell>
          <cell r="F433" t="str">
            <v>Viernes</v>
          </cell>
          <cell r="G433">
            <v>0.80922453703703701</v>
          </cell>
          <cell r="H433" t="str">
            <v>000m30s</v>
          </cell>
          <cell r="I433" t="str">
            <v xml:space="preserve">[MEDIAS DE SEDA] {AVANCE PROGRAMACION} * </v>
          </cell>
          <cell r="J433">
            <v>5</v>
          </cell>
          <cell r="K433">
            <v>13</v>
          </cell>
          <cell r="L433" t="str">
            <v>Resto</v>
          </cell>
          <cell r="M433">
            <v>0.1</v>
          </cell>
          <cell r="N433" t="str">
            <v xml:space="preserve">     863.3</v>
          </cell>
          <cell r="O433">
            <v>28</v>
          </cell>
          <cell r="P433">
            <v>188</v>
          </cell>
          <cell r="Q433" t="str">
            <v xml:space="preserve">       9.4</v>
          </cell>
          <cell r="R433">
            <v>33504</v>
          </cell>
          <cell r="S433" t="str">
            <v xml:space="preserve">      91.4</v>
          </cell>
          <cell r="T433">
            <v>30</v>
          </cell>
          <cell r="U433">
            <v>33504</v>
          </cell>
        </row>
        <row r="434">
          <cell r="B434" t="str">
            <v xml:space="preserve">PORT AVENTURA/P.ATRAC                                      </v>
          </cell>
          <cell r="C434" t="str">
            <v>C9</v>
          </cell>
          <cell r="D434" t="str">
            <v>GENERAL</v>
          </cell>
          <cell r="E434">
            <v>35559</v>
          </cell>
          <cell r="F434" t="str">
            <v>Viernes</v>
          </cell>
          <cell r="G434">
            <v>0.96416666666666673</v>
          </cell>
          <cell r="H434" t="str">
            <v>000m30s</v>
          </cell>
          <cell r="I434" t="str">
            <v>[PARLE VOSTE,CALLE VOS] {AVANCE PROGRAMACION} * {AVANCE PROGRAMACION}</v>
          </cell>
          <cell r="J434">
            <v>12</v>
          </cell>
          <cell r="K434">
            <v>13</v>
          </cell>
          <cell r="L434" t="str">
            <v>Penultima</v>
          </cell>
          <cell r="M434">
            <v>0.9</v>
          </cell>
          <cell r="N434" t="str">
            <v xml:space="preserve">     864.2</v>
          </cell>
          <cell r="O434">
            <v>312</v>
          </cell>
          <cell r="P434">
            <v>600</v>
          </cell>
          <cell r="Q434" t="str">
            <v xml:space="preserve">       9.5</v>
          </cell>
          <cell r="R434">
            <v>33516</v>
          </cell>
          <cell r="S434" t="str">
            <v xml:space="preserve">      91.4</v>
          </cell>
          <cell r="T434">
            <v>30</v>
          </cell>
          <cell r="U434">
            <v>33516</v>
          </cell>
        </row>
        <row r="435">
          <cell r="B435" t="str">
            <v xml:space="preserve">PORT AVENTURA/P.ATRAC                                      </v>
          </cell>
          <cell r="C435" t="str">
            <v>ETB2</v>
          </cell>
          <cell r="D435" t="str">
            <v>GENERAL</v>
          </cell>
          <cell r="E435">
            <v>35559</v>
          </cell>
          <cell r="F435" t="str">
            <v>Viernes</v>
          </cell>
          <cell r="G435">
            <v>0.94696759259259267</v>
          </cell>
          <cell r="H435" t="str">
            <v>000m30s</v>
          </cell>
          <cell r="I435" t="str">
            <v>[TOMA Y DACA] {AVANCE PROGRAMACION} * {AVANCE PROGRAMACION}</v>
          </cell>
          <cell r="J435">
            <v>8</v>
          </cell>
          <cell r="K435">
            <v>18</v>
          </cell>
          <cell r="L435" t="str">
            <v>Resto</v>
          </cell>
          <cell r="M435">
            <v>0.5</v>
          </cell>
          <cell r="N435" t="str">
            <v xml:space="preserve">     864.7</v>
          </cell>
          <cell r="O435">
            <v>191</v>
          </cell>
          <cell r="P435">
            <v>345</v>
          </cell>
          <cell r="Q435" t="str">
            <v xml:space="preserve">       9.5</v>
          </cell>
          <cell r="R435">
            <v>33519</v>
          </cell>
          <cell r="S435" t="str">
            <v xml:space="preserve">      91.4</v>
          </cell>
          <cell r="T435">
            <v>30</v>
          </cell>
          <cell r="U435">
            <v>33519</v>
          </cell>
        </row>
        <row r="436">
          <cell r="B436" t="str">
            <v xml:space="preserve">PORT AVENTURA/P.ATRAC                                      </v>
          </cell>
          <cell r="C436" t="str">
            <v>TVM</v>
          </cell>
          <cell r="D436" t="str">
            <v>GENERAL</v>
          </cell>
          <cell r="E436">
            <v>35559</v>
          </cell>
          <cell r="F436" t="str">
            <v>Viernes</v>
          </cell>
          <cell r="G436">
            <v>0.60614583333333327</v>
          </cell>
          <cell r="H436" t="str">
            <v>000m25s</v>
          </cell>
          <cell r="I436" t="str">
            <v>[TELENOTICIAS 1] {TELENOTICIAS 1:MADRID} * {TELENOTICIAS 1:GRAL.}</v>
          </cell>
          <cell r="J436">
            <v>7</v>
          </cell>
          <cell r="K436">
            <v>11</v>
          </cell>
          <cell r="L436" t="str">
            <v>Resto</v>
          </cell>
          <cell r="M436">
            <v>0.7</v>
          </cell>
          <cell r="N436" t="str">
            <v xml:space="preserve">     865.4</v>
          </cell>
          <cell r="O436">
            <v>259</v>
          </cell>
          <cell r="P436">
            <v>344</v>
          </cell>
          <cell r="Q436" t="str">
            <v xml:space="preserve">       9.5</v>
          </cell>
          <cell r="R436">
            <v>33519</v>
          </cell>
          <cell r="S436" t="str">
            <v xml:space="preserve">      91.4</v>
          </cell>
          <cell r="T436">
            <v>25</v>
          </cell>
          <cell r="U436">
            <v>33519</v>
          </cell>
        </row>
        <row r="437">
          <cell r="B437" t="str">
            <v xml:space="preserve">PORT AVENTURA/P.ATRAC                                      </v>
          </cell>
          <cell r="C437" t="str">
            <v>T5</v>
          </cell>
          <cell r="D437" t="str">
            <v>GENERAL</v>
          </cell>
          <cell r="E437">
            <v>35560</v>
          </cell>
          <cell r="F437" t="str">
            <v>Sabado</v>
          </cell>
          <cell r="G437">
            <v>0.78271990740740749</v>
          </cell>
          <cell r="H437" t="str">
            <v>000m30s</v>
          </cell>
          <cell r="I437" t="str">
            <v>[CINE FIESTA 2] {AVANCE PROGRAMACION} * {AVANCE PROGRAMACION}</v>
          </cell>
          <cell r="J437">
            <v>21</v>
          </cell>
          <cell r="K437">
            <v>23</v>
          </cell>
          <cell r="L437" t="str">
            <v>Resto</v>
          </cell>
          <cell r="M437">
            <v>3</v>
          </cell>
          <cell r="N437" t="str">
            <v xml:space="preserve">     868.4</v>
          </cell>
          <cell r="O437">
            <v>1107</v>
          </cell>
          <cell r="P437">
            <v>1050</v>
          </cell>
          <cell r="Q437" t="str">
            <v xml:space="preserve">       9.5</v>
          </cell>
          <cell r="R437">
            <v>33561</v>
          </cell>
          <cell r="S437" t="str">
            <v xml:space="preserve">      91.6</v>
          </cell>
          <cell r="T437">
            <v>30</v>
          </cell>
          <cell r="U437">
            <v>33561</v>
          </cell>
        </row>
        <row r="438">
          <cell r="B438" t="str">
            <v xml:space="preserve">PORT AVENTURA/P.ATRAC                                      </v>
          </cell>
          <cell r="C438" t="str">
            <v>A3</v>
          </cell>
          <cell r="D438" t="str">
            <v>GENERAL</v>
          </cell>
          <cell r="E438">
            <v>35560</v>
          </cell>
          <cell r="F438" t="str">
            <v>Sabado</v>
          </cell>
          <cell r="G438">
            <v>0.53246527777777775</v>
          </cell>
          <cell r="H438" t="str">
            <v>000m30s</v>
          </cell>
          <cell r="I438" t="str">
            <v>[MEGATRIX CLUB] {LOS SIMPSONS}</v>
          </cell>
          <cell r="J438">
            <v>1</v>
          </cell>
          <cell r="K438">
            <v>14</v>
          </cell>
          <cell r="L438" t="str">
            <v>Primera</v>
          </cell>
          <cell r="M438">
            <v>2.2999999999999998</v>
          </cell>
          <cell r="N438" t="str">
            <v xml:space="preserve">     870.7</v>
          </cell>
          <cell r="O438">
            <v>835</v>
          </cell>
          <cell r="P438">
            <v>750</v>
          </cell>
          <cell r="Q438" t="str">
            <v xml:space="preserve">       9.5</v>
          </cell>
          <cell r="R438">
            <v>33610</v>
          </cell>
          <cell r="S438" t="str">
            <v xml:space="preserve">      91.7</v>
          </cell>
          <cell r="T438">
            <v>30</v>
          </cell>
          <cell r="U438">
            <v>33610</v>
          </cell>
        </row>
        <row r="439">
          <cell r="B439" t="str">
            <v xml:space="preserve">PORT AVENTURA/P.ATRAC                                      </v>
          </cell>
          <cell r="C439" t="str">
            <v>A3</v>
          </cell>
          <cell r="D439" t="str">
            <v>GENERAL</v>
          </cell>
          <cell r="E439">
            <v>35560</v>
          </cell>
          <cell r="F439" t="str">
            <v>Sabado</v>
          </cell>
          <cell r="G439">
            <v>0.76407407407407402</v>
          </cell>
          <cell r="H439" t="str">
            <v>000m30s</v>
          </cell>
          <cell r="I439" t="str">
            <v>[CINE] {AVANCE PROGRAMACION} * {AVANCE PROGRAMACION}</v>
          </cell>
          <cell r="J439">
            <v>6</v>
          </cell>
          <cell r="K439">
            <v>23</v>
          </cell>
          <cell r="L439" t="str">
            <v>Resto</v>
          </cell>
          <cell r="M439">
            <v>4.5</v>
          </cell>
          <cell r="N439" t="str">
            <v xml:space="preserve">     875.2</v>
          </cell>
          <cell r="O439">
            <v>1649</v>
          </cell>
          <cell r="P439">
            <v>2250</v>
          </cell>
          <cell r="Q439" t="str">
            <v xml:space="preserve">       9.5</v>
          </cell>
          <cell r="R439">
            <v>33627</v>
          </cell>
          <cell r="S439" t="str">
            <v xml:space="preserve">      91.7</v>
          </cell>
          <cell r="T439">
            <v>30</v>
          </cell>
          <cell r="U439">
            <v>33627</v>
          </cell>
        </row>
        <row r="440">
          <cell r="B440" t="str">
            <v xml:space="preserve">PORT AVENTURA/P.ATRAC                                      </v>
          </cell>
          <cell r="C440" t="str">
            <v>C9</v>
          </cell>
          <cell r="D440" t="str">
            <v>GENERAL</v>
          </cell>
          <cell r="E440">
            <v>35560</v>
          </cell>
          <cell r="F440" t="str">
            <v>Sabado</v>
          </cell>
          <cell r="G440">
            <v>0.68245370370370362</v>
          </cell>
          <cell r="H440" t="str">
            <v>000m30s</v>
          </cell>
          <cell r="I440" t="str">
            <v>[CINE] {AVANCE PROGRAMACION} * {AVANCE PROGRAMACION}</v>
          </cell>
          <cell r="J440">
            <v>3</v>
          </cell>
          <cell r="K440">
            <v>15</v>
          </cell>
          <cell r="L440" t="str">
            <v>Resto</v>
          </cell>
          <cell r="M440">
            <v>0.8</v>
          </cell>
          <cell r="N440" t="str">
            <v xml:space="preserve">     876.0</v>
          </cell>
          <cell r="O440">
            <v>291</v>
          </cell>
          <cell r="P440">
            <v>375</v>
          </cell>
          <cell r="Q440" t="str">
            <v xml:space="preserve">       9.5</v>
          </cell>
          <cell r="R440">
            <v>33636</v>
          </cell>
          <cell r="S440" t="str">
            <v xml:space="preserve">      91.8</v>
          </cell>
          <cell r="T440">
            <v>30</v>
          </cell>
          <cell r="U440">
            <v>33636</v>
          </cell>
        </row>
        <row r="441">
          <cell r="B441" t="str">
            <v xml:space="preserve">PORT AVENTURA/P.ATRAC                                      </v>
          </cell>
          <cell r="C441" t="str">
            <v>ETB2</v>
          </cell>
          <cell r="D441" t="str">
            <v>GENERAL</v>
          </cell>
          <cell r="E441">
            <v>35560</v>
          </cell>
          <cell r="F441" t="str">
            <v>Sabado</v>
          </cell>
          <cell r="G441">
            <v>0.62776620370370373</v>
          </cell>
          <cell r="H441" t="str">
            <v>000m30s</v>
          </cell>
          <cell r="I441" t="str">
            <v>[AVANCE PROGRAMACION] * [ETB KIROLAK]</v>
          </cell>
          <cell r="J441">
            <v>7</v>
          </cell>
          <cell r="K441">
            <v>10</v>
          </cell>
          <cell r="L441" t="str">
            <v>Resto</v>
          </cell>
          <cell r="M441">
            <v>0.3</v>
          </cell>
          <cell r="N441" t="str">
            <v xml:space="preserve">     876.2</v>
          </cell>
          <cell r="O441">
            <v>92</v>
          </cell>
          <cell r="P441">
            <v>255</v>
          </cell>
          <cell r="Q441" t="str">
            <v xml:space="preserve">       9.5</v>
          </cell>
          <cell r="R441">
            <v>33640</v>
          </cell>
          <cell r="S441" t="str">
            <v xml:space="preserve">      91.8</v>
          </cell>
          <cell r="T441">
            <v>30</v>
          </cell>
          <cell r="U441">
            <v>33640</v>
          </cell>
        </row>
        <row r="442">
          <cell r="B442" t="str">
            <v xml:space="preserve">PORT AVENTURA/P.ATRAC                                      </v>
          </cell>
          <cell r="C442" t="str">
            <v>TVM</v>
          </cell>
          <cell r="D442" t="str">
            <v>GENERAL</v>
          </cell>
          <cell r="E442">
            <v>35560</v>
          </cell>
          <cell r="F442" t="str">
            <v>Sabado</v>
          </cell>
          <cell r="G442">
            <v>0.63449074074074074</v>
          </cell>
          <cell r="H442" t="str">
            <v>000m30s</v>
          </cell>
          <cell r="I442" t="str">
            <v>[10-M PARTIDO DECISIVO] {TELEPAGINA MADRID} * {AVANCE PROGRAMACION}</v>
          </cell>
          <cell r="J442">
            <v>2</v>
          </cell>
          <cell r="K442">
            <v>8</v>
          </cell>
          <cell r="L442" t="str">
            <v>Segunda</v>
          </cell>
          <cell r="M442">
            <v>0.6</v>
          </cell>
          <cell r="N442" t="str">
            <v xml:space="preserve">     876.8</v>
          </cell>
          <cell r="O442">
            <v>225</v>
          </cell>
          <cell r="P442">
            <v>413</v>
          </cell>
          <cell r="Q442" t="str">
            <v xml:space="preserve">       9.6</v>
          </cell>
          <cell r="R442">
            <v>33641</v>
          </cell>
          <cell r="S442" t="str">
            <v xml:space="preserve">      91.8</v>
          </cell>
          <cell r="T442">
            <v>30</v>
          </cell>
          <cell r="U442">
            <v>33641</v>
          </cell>
        </row>
        <row r="443">
          <cell r="B443" t="str">
            <v xml:space="preserve">PORT AVENTURA/P.ATRAC                                      </v>
          </cell>
          <cell r="C443" t="str">
            <v>TVE1</v>
          </cell>
          <cell r="D443" t="str">
            <v>GENERAL</v>
          </cell>
          <cell r="E443">
            <v>35561</v>
          </cell>
          <cell r="F443" t="str">
            <v>Domingo</v>
          </cell>
          <cell r="G443">
            <v>0.84709490740740734</v>
          </cell>
          <cell r="H443" t="str">
            <v>000m30s</v>
          </cell>
          <cell r="I443" t="str">
            <v xml:space="preserve">[HOMENAJE SARA MONTIEL] {AVANCE PROGRAMACION} * </v>
          </cell>
          <cell r="J443">
            <v>10</v>
          </cell>
          <cell r="K443">
            <v>17</v>
          </cell>
          <cell r="L443" t="str">
            <v>Resto</v>
          </cell>
          <cell r="M443">
            <v>4.0999999999999996</v>
          </cell>
          <cell r="N443" t="str">
            <v xml:space="preserve">     880.9</v>
          </cell>
          <cell r="O443">
            <v>1491</v>
          </cell>
          <cell r="P443">
            <v>2100</v>
          </cell>
          <cell r="Q443" t="str">
            <v xml:space="preserve">       9.6</v>
          </cell>
          <cell r="R443">
            <v>33667</v>
          </cell>
          <cell r="S443" t="str">
            <v xml:space="preserve">      91.8</v>
          </cell>
          <cell r="T443">
            <v>30</v>
          </cell>
          <cell r="U443">
            <v>33667</v>
          </cell>
        </row>
        <row r="444">
          <cell r="B444" t="str">
            <v xml:space="preserve">PORT AVENTURA/P.ATRAC                                      </v>
          </cell>
          <cell r="C444" t="str">
            <v>TVE1</v>
          </cell>
          <cell r="D444" t="str">
            <v>GENERAL</v>
          </cell>
          <cell r="E444">
            <v>35561</v>
          </cell>
          <cell r="F444" t="str">
            <v>Domingo</v>
          </cell>
          <cell r="G444">
            <v>0.87252314814814813</v>
          </cell>
          <cell r="H444" t="str">
            <v>000m30s</v>
          </cell>
          <cell r="I444" t="str">
            <v>[HOMENAJE SARA MONTIEL] * [TELED. FIN SEMANA 2]</v>
          </cell>
          <cell r="J444">
            <v>7</v>
          </cell>
          <cell r="K444">
            <v>13</v>
          </cell>
          <cell r="L444" t="str">
            <v>Resto</v>
          </cell>
          <cell r="M444">
            <v>4.2</v>
          </cell>
          <cell r="N444" t="str">
            <v xml:space="preserve">     885.1</v>
          </cell>
          <cell r="O444">
            <v>1546</v>
          </cell>
          <cell r="P444">
            <v>3000</v>
          </cell>
          <cell r="Q444" t="str">
            <v xml:space="preserve">       9.6</v>
          </cell>
          <cell r="R444">
            <v>33689</v>
          </cell>
          <cell r="S444" t="str">
            <v xml:space="preserve">      91.9</v>
          </cell>
          <cell r="T444">
            <v>30</v>
          </cell>
          <cell r="U444">
            <v>33689</v>
          </cell>
        </row>
        <row r="445">
          <cell r="B445" t="str">
            <v xml:space="preserve">PORT AVENTURA/P.ATRAC                                      </v>
          </cell>
          <cell r="C445" t="str">
            <v>A3</v>
          </cell>
          <cell r="D445" t="str">
            <v>GENERAL</v>
          </cell>
          <cell r="E445">
            <v>35561</v>
          </cell>
          <cell r="F445" t="str">
            <v>Domingo</v>
          </cell>
          <cell r="G445">
            <v>0.83231481481481484</v>
          </cell>
          <cell r="H445" t="str">
            <v>000m30s</v>
          </cell>
          <cell r="I445" t="str">
            <v>[IMPACTO TV]  * {AVANCE PROGRAMACION}</v>
          </cell>
          <cell r="J445">
            <v>6</v>
          </cell>
          <cell r="K445">
            <v>18</v>
          </cell>
          <cell r="L445" t="str">
            <v>Resto</v>
          </cell>
          <cell r="M445">
            <v>4.7</v>
          </cell>
          <cell r="N445" t="str">
            <v xml:space="preserve">     889.8</v>
          </cell>
          <cell r="O445">
            <v>1728</v>
          </cell>
          <cell r="P445">
            <v>2250</v>
          </cell>
          <cell r="Q445" t="str">
            <v xml:space="preserve">       9.7</v>
          </cell>
          <cell r="R445">
            <v>33711</v>
          </cell>
          <cell r="S445" t="str">
            <v xml:space="preserve">      92.0</v>
          </cell>
          <cell r="T445">
            <v>30</v>
          </cell>
          <cell r="U445">
            <v>33711</v>
          </cell>
        </row>
        <row r="446">
          <cell r="B446" t="str">
            <v xml:space="preserve">PORT AVENTURA/P.ATRAC                                      </v>
          </cell>
          <cell r="C446" t="str">
            <v>A3</v>
          </cell>
          <cell r="D446" t="str">
            <v>GENERAL</v>
          </cell>
          <cell r="E446">
            <v>35561</v>
          </cell>
          <cell r="F446" t="str">
            <v>Domingo</v>
          </cell>
          <cell r="G446">
            <v>0.99034722222222227</v>
          </cell>
          <cell r="H446" t="str">
            <v>000m30s</v>
          </cell>
          <cell r="I446" t="str">
            <v>[LO QUE NECESITAS AMOR] {AVANCE PROGRAMACION} * {EMISION LOCAL}</v>
          </cell>
          <cell r="J446">
            <v>10</v>
          </cell>
          <cell r="K446">
            <v>15</v>
          </cell>
          <cell r="L446" t="str">
            <v>Resto</v>
          </cell>
          <cell r="M446">
            <v>8.1</v>
          </cell>
          <cell r="N446" t="str">
            <v xml:space="preserve">     898.0</v>
          </cell>
          <cell r="O446">
            <v>2986</v>
          </cell>
          <cell r="P446">
            <v>5550</v>
          </cell>
          <cell r="Q446" t="str">
            <v xml:space="preserve">       9.8</v>
          </cell>
          <cell r="R446">
            <v>33741</v>
          </cell>
          <cell r="S446" t="str">
            <v xml:space="preserve">      92.0</v>
          </cell>
          <cell r="T446">
            <v>30</v>
          </cell>
          <cell r="U446">
            <v>33741</v>
          </cell>
        </row>
        <row r="447">
          <cell r="B447" t="str">
            <v xml:space="preserve">PORT AVENTURA/P.ATRAC                                      </v>
          </cell>
          <cell r="C447" t="str">
            <v>A3</v>
          </cell>
          <cell r="D447" t="str">
            <v>GENERAL</v>
          </cell>
          <cell r="E447">
            <v>35561</v>
          </cell>
          <cell r="F447" t="str">
            <v>Domingo</v>
          </cell>
          <cell r="G447">
            <v>1.0170717592592593</v>
          </cell>
          <cell r="H447" t="str">
            <v>000m30s</v>
          </cell>
          <cell r="I447" t="str">
            <v>[LO QUE NECESITAS AMOR] {AVANCE PROGRAMACION} * {AVANCE PROGRAMACION}</v>
          </cell>
          <cell r="J447">
            <v>18</v>
          </cell>
          <cell r="K447">
            <v>19</v>
          </cell>
          <cell r="L447" t="str">
            <v>Penultima</v>
          </cell>
          <cell r="M447">
            <v>7.2</v>
          </cell>
          <cell r="N447" t="str">
            <v xml:space="preserve">     905.2</v>
          </cell>
          <cell r="O447">
            <v>2656</v>
          </cell>
          <cell r="P447">
            <v>5550</v>
          </cell>
          <cell r="Q447" t="str">
            <v xml:space="preserve">       9.8</v>
          </cell>
          <cell r="R447">
            <v>33765</v>
          </cell>
          <cell r="S447" t="str">
            <v xml:space="preserve">      92.1</v>
          </cell>
          <cell r="T447">
            <v>30</v>
          </cell>
          <cell r="U447">
            <v>33765</v>
          </cell>
        </row>
        <row r="448">
          <cell r="B448" t="str">
            <v xml:space="preserve">PORT AVENTURA/P.ATRAC                                      </v>
          </cell>
          <cell r="C448" t="str">
            <v>TV3</v>
          </cell>
          <cell r="D448" t="str">
            <v>GENERAL</v>
          </cell>
          <cell r="E448">
            <v>35561</v>
          </cell>
          <cell r="F448" t="str">
            <v>Domingo</v>
          </cell>
          <cell r="G448">
            <v>0.61809027777777781</v>
          </cell>
          <cell r="H448" t="str">
            <v>000m30s</v>
          </cell>
          <cell r="I448" t="str">
            <v>[TELEN.CAP SETMANA 1]  * {AVANCE PROGRAMACION}</v>
          </cell>
          <cell r="J448">
            <v>7</v>
          </cell>
          <cell r="K448">
            <v>12</v>
          </cell>
          <cell r="L448" t="str">
            <v>Resto</v>
          </cell>
          <cell r="M448">
            <v>0.9</v>
          </cell>
          <cell r="N448" t="str">
            <v xml:space="preserve">     906.2</v>
          </cell>
          <cell r="O448">
            <v>343</v>
          </cell>
          <cell r="P448">
            <v>675</v>
          </cell>
          <cell r="Q448" t="str">
            <v xml:space="preserve">       9.8</v>
          </cell>
          <cell r="R448">
            <v>33798</v>
          </cell>
          <cell r="S448" t="str">
            <v xml:space="preserve">      92.2</v>
          </cell>
          <cell r="T448">
            <v>30</v>
          </cell>
          <cell r="U448">
            <v>33798</v>
          </cell>
        </row>
        <row r="449">
          <cell r="B449" t="str">
            <v xml:space="preserve">PORT AVENTURA/P.ATRAC                                      </v>
          </cell>
          <cell r="C449" t="str">
            <v>C9</v>
          </cell>
          <cell r="D449" t="str">
            <v>GENERAL</v>
          </cell>
          <cell r="E449">
            <v>35561</v>
          </cell>
          <cell r="F449" t="str">
            <v>Domingo</v>
          </cell>
          <cell r="G449">
            <v>0.66339120370370364</v>
          </cell>
          <cell r="H449" t="str">
            <v>000m30s</v>
          </cell>
          <cell r="I449" t="str">
            <v>[CINE] {AVANCE PROGRAMACION} * {AVANCE PROGRAMACION}</v>
          </cell>
          <cell r="J449">
            <v>7</v>
          </cell>
          <cell r="K449">
            <v>18</v>
          </cell>
          <cell r="L449" t="str">
            <v>Resto</v>
          </cell>
          <cell r="M449">
            <v>0.4</v>
          </cell>
          <cell r="N449" t="str">
            <v xml:space="preserve">     906.6</v>
          </cell>
          <cell r="O449">
            <v>148</v>
          </cell>
          <cell r="P449">
            <v>375</v>
          </cell>
          <cell r="Q449" t="str">
            <v xml:space="preserve">       9.8</v>
          </cell>
          <cell r="R449">
            <v>33798</v>
          </cell>
          <cell r="S449" t="str">
            <v xml:space="preserve">      92.2</v>
          </cell>
          <cell r="T449">
            <v>30</v>
          </cell>
          <cell r="U449">
            <v>33798</v>
          </cell>
        </row>
        <row r="450">
          <cell r="B450" t="str">
            <v xml:space="preserve">PORT AVENTURA/P.ATRAC                                      </v>
          </cell>
          <cell r="C450" t="str">
            <v>TVE1</v>
          </cell>
          <cell r="D450" t="str">
            <v>GENERAL</v>
          </cell>
          <cell r="E450">
            <v>35562</v>
          </cell>
          <cell r="F450" t="str">
            <v>Lunes</v>
          </cell>
          <cell r="G450">
            <v>0.67864583333333339</v>
          </cell>
          <cell r="H450" t="str">
            <v>000m30s</v>
          </cell>
          <cell r="I450" t="str">
            <v>[TODO POR TU AMOR] {AVANCE PROGRAMACION} * {AVANCE PROGRAMACION}</v>
          </cell>
          <cell r="J450">
            <v>3</v>
          </cell>
          <cell r="K450">
            <v>20</v>
          </cell>
          <cell r="L450" t="str">
            <v>Resto</v>
          </cell>
          <cell r="M450">
            <v>5</v>
          </cell>
          <cell r="N450" t="str">
            <v xml:space="preserve">     911.6</v>
          </cell>
          <cell r="O450">
            <v>1847</v>
          </cell>
          <cell r="P450">
            <v>1500</v>
          </cell>
          <cell r="Q450" t="str">
            <v xml:space="preserve">       9.9</v>
          </cell>
          <cell r="R450">
            <v>33803</v>
          </cell>
          <cell r="S450" t="str">
            <v xml:space="preserve">      92.2</v>
          </cell>
          <cell r="T450">
            <v>30</v>
          </cell>
          <cell r="U450">
            <v>33803</v>
          </cell>
        </row>
        <row r="451">
          <cell r="B451" t="str">
            <v xml:space="preserve">PORT AVENTURA/P.ATRAC                                      </v>
          </cell>
          <cell r="C451" t="str">
            <v>TVE1</v>
          </cell>
          <cell r="D451" t="str">
            <v>GENERAL</v>
          </cell>
          <cell r="E451">
            <v>35562</v>
          </cell>
          <cell r="F451" t="str">
            <v>Lunes</v>
          </cell>
          <cell r="G451">
            <v>0.86228009259259253</v>
          </cell>
          <cell r="H451" t="str">
            <v>000m30s</v>
          </cell>
          <cell r="I451" t="str">
            <v>[GENTE] {AVANCE PROGRAMACION} * {AVANCE PROGRAMACION}</v>
          </cell>
          <cell r="J451">
            <v>13</v>
          </cell>
          <cell r="K451">
            <v>18</v>
          </cell>
          <cell r="L451" t="str">
            <v>Resto</v>
          </cell>
          <cell r="M451">
            <v>5.0999999999999996</v>
          </cell>
          <cell r="N451" t="str">
            <v xml:space="preserve">     916.7</v>
          </cell>
          <cell r="O451">
            <v>1863</v>
          </cell>
          <cell r="P451">
            <v>2250</v>
          </cell>
          <cell r="Q451" t="str">
            <v xml:space="preserve">       9.9</v>
          </cell>
          <cell r="R451">
            <v>33795</v>
          </cell>
          <cell r="S451" t="str">
            <v xml:space="preserve">      92.2</v>
          </cell>
          <cell r="T451">
            <v>30</v>
          </cell>
          <cell r="U451">
            <v>33795</v>
          </cell>
        </row>
        <row r="452">
          <cell r="B452" t="str">
            <v xml:space="preserve">PORT AVENTURA/P.ATRAC                                      </v>
          </cell>
          <cell r="C452" t="str">
            <v>TVE1</v>
          </cell>
          <cell r="D452" t="str">
            <v>GENERAL</v>
          </cell>
          <cell r="E452">
            <v>35562</v>
          </cell>
          <cell r="F452" t="str">
            <v>Lunes</v>
          </cell>
          <cell r="G452">
            <v>0.87314814814814812</v>
          </cell>
          <cell r="H452" t="str">
            <v>000m30s</v>
          </cell>
          <cell r="I452" t="str">
            <v>[GENTE] * [TELEDIARIO 2]</v>
          </cell>
          <cell r="J452">
            <v>9</v>
          </cell>
          <cell r="K452">
            <v>14</v>
          </cell>
          <cell r="L452" t="str">
            <v>Resto</v>
          </cell>
          <cell r="M452">
            <v>5.3</v>
          </cell>
          <cell r="N452" t="str">
            <v xml:space="preserve">     922.0</v>
          </cell>
          <cell r="O452">
            <v>1943</v>
          </cell>
          <cell r="P452">
            <v>2250</v>
          </cell>
          <cell r="Q452" t="str">
            <v xml:space="preserve">      10.0</v>
          </cell>
          <cell r="R452">
            <v>33800</v>
          </cell>
          <cell r="S452" t="str">
            <v xml:space="preserve">      92.2</v>
          </cell>
          <cell r="T452">
            <v>30</v>
          </cell>
          <cell r="U452">
            <v>33800</v>
          </cell>
        </row>
        <row r="453">
          <cell r="B453" t="str">
            <v xml:space="preserve">PORT AVENTURA/P.ATRAC                                      </v>
          </cell>
          <cell r="C453" t="str">
            <v>TVE1</v>
          </cell>
          <cell r="D453" t="str">
            <v>GENERAL</v>
          </cell>
          <cell r="E453">
            <v>35562</v>
          </cell>
          <cell r="F453" t="str">
            <v>Lunes</v>
          </cell>
          <cell r="G453">
            <v>0.93996527777777772</v>
          </cell>
          <cell r="H453" t="str">
            <v>000m30s</v>
          </cell>
          <cell r="I453" t="str">
            <v>[LOS NEGOCIOS DE MAMA] {AVANCE PROGRAMACION} * {EMISION REGIONAL}</v>
          </cell>
          <cell r="J453">
            <v>9</v>
          </cell>
          <cell r="K453">
            <v>16</v>
          </cell>
          <cell r="L453" t="str">
            <v>Resto</v>
          </cell>
          <cell r="M453">
            <v>7</v>
          </cell>
          <cell r="N453" t="str">
            <v xml:space="preserve">     929.0</v>
          </cell>
          <cell r="O453">
            <v>2568</v>
          </cell>
          <cell r="P453">
            <v>7500</v>
          </cell>
          <cell r="Q453" t="str">
            <v xml:space="preserve">      10.1</v>
          </cell>
          <cell r="R453">
            <v>33828</v>
          </cell>
          <cell r="S453" t="str">
            <v xml:space="preserve">      92.3</v>
          </cell>
          <cell r="T453">
            <v>30</v>
          </cell>
          <cell r="U453">
            <v>33828</v>
          </cell>
        </row>
        <row r="454">
          <cell r="B454" t="str">
            <v xml:space="preserve">PORT AVENTURA/P.ATRAC                                      </v>
          </cell>
          <cell r="C454" t="str">
            <v>TVE1</v>
          </cell>
          <cell r="D454" t="str">
            <v>GENERAL</v>
          </cell>
          <cell r="E454">
            <v>35562</v>
          </cell>
          <cell r="F454" t="str">
            <v>Lunes</v>
          </cell>
          <cell r="G454">
            <v>0.984837962962963</v>
          </cell>
          <cell r="H454" t="str">
            <v>000m30s</v>
          </cell>
          <cell r="I454" t="str">
            <v>[QUIEN SABE DONDE] {AVANCE PROGRAMACION} * {EMISION REGIONAL}</v>
          </cell>
          <cell r="J454">
            <v>8</v>
          </cell>
          <cell r="K454">
            <v>13</v>
          </cell>
          <cell r="L454" t="str">
            <v>Resto</v>
          </cell>
          <cell r="M454">
            <v>8.1</v>
          </cell>
          <cell r="N454" t="str">
            <v xml:space="preserve">     937.1</v>
          </cell>
          <cell r="O454">
            <v>2972</v>
          </cell>
          <cell r="P454">
            <v>7500</v>
          </cell>
          <cell r="Q454" t="str">
            <v xml:space="preserve">      10.2</v>
          </cell>
          <cell r="R454">
            <v>33841</v>
          </cell>
          <cell r="S454" t="str">
            <v xml:space="preserve">      92.3</v>
          </cell>
          <cell r="T454">
            <v>30</v>
          </cell>
          <cell r="U454">
            <v>33841</v>
          </cell>
        </row>
        <row r="455">
          <cell r="B455" t="str">
            <v xml:space="preserve">PORT AVENTURA/P.ATRAC                                      </v>
          </cell>
          <cell r="C455" t="str">
            <v>T5</v>
          </cell>
          <cell r="D455" t="str">
            <v>GENERAL</v>
          </cell>
          <cell r="E455">
            <v>35562</v>
          </cell>
          <cell r="F455" t="str">
            <v>Lunes</v>
          </cell>
          <cell r="G455">
            <v>0.71902777777777782</v>
          </cell>
          <cell r="H455" t="str">
            <v>000m30s</v>
          </cell>
          <cell r="I455" t="str">
            <v>[TARDE DE CINE] {AVANCE PROGRAMACION} * {AVANCE PROGRAMACION}</v>
          </cell>
          <cell r="J455">
            <v>2</v>
          </cell>
          <cell r="K455">
            <v>21</v>
          </cell>
          <cell r="L455" t="str">
            <v>Segunda</v>
          </cell>
          <cell r="M455">
            <v>2.6</v>
          </cell>
          <cell r="N455" t="str">
            <v xml:space="preserve">     939.7</v>
          </cell>
          <cell r="O455">
            <v>961</v>
          </cell>
          <cell r="P455">
            <v>1238</v>
          </cell>
          <cell r="Q455" t="str">
            <v xml:space="preserve">      10.2</v>
          </cell>
          <cell r="R455">
            <v>33864</v>
          </cell>
          <cell r="S455" t="str">
            <v xml:space="preserve">      92.4</v>
          </cell>
          <cell r="T455">
            <v>30</v>
          </cell>
          <cell r="U455">
            <v>33864</v>
          </cell>
        </row>
        <row r="456">
          <cell r="B456" t="str">
            <v xml:space="preserve">PORT AVENTURA/P.ATRAC                                      </v>
          </cell>
          <cell r="C456" t="str">
            <v>A3</v>
          </cell>
          <cell r="D456" t="str">
            <v>GENERAL</v>
          </cell>
          <cell r="E456">
            <v>35562</v>
          </cell>
          <cell r="F456" t="str">
            <v>Lunes</v>
          </cell>
          <cell r="G456">
            <v>0.80555555555555547</v>
          </cell>
          <cell r="H456" t="str">
            <v>000m30s</v>
          </cell>
          <cell r="I456" t="str">
            <v>[VIGILANTES D.LA PLAYA] {AVANCE PROGRAMACION} * {AVANCE PROGRAMACION}</v>
          </cell>
          <cell r="J456">
            <v>8</v>
          </cell>
          <cell r="K456">
            <v>21</v>
          </cell>
          <cell r="L456" t="str">
            <v>Resto</v>
          </cell>
          <cell r="M456">
            <v>2.5</v>
          </cell>
          <cell r="N456" t="str">
            <v xml:space="preserve">     942.2</v>
          </cell>
          <cell r="O456">
            <v>923</v>
          </cell>
          <cell r="P456">
            <v>1200</v>
          </cell>
          <cell r="Q456" t="str">
            <v xml:space="preserve">      10.2</v>
          </cell>
          <cell r="R456">
            <v>33896</v>
          </cell>
          <cell r="S456" t="str">
            <v xml:space="preserve">      92.5</v>
          </cell>
          <cell r="T456">
            <v>30</v>
          </cell>
          <cell r="U456">
            <v>33896</v>
          </cell>
        </row>
        <row r="457">
          <cell r="B457" t="str">
            <v xml:space="preserve">PORT AVENTURA/P.ATRAC                                      </v>
          </cell>
          <cell r="C457" t="str">
            <v>C9</v>
          </cell>
          <cell r="D457" t="str">
            <v>GENERAL</v>
          </cell>
          <cell r="E457">
            <v>35562</v>
          </cell>
          <cell r="F457" t="str">
            <v>Lunes</v>
          </cell>
          <cell r="G457">
            <v>0.8122800925925926</v>
          </cell>
          <cell r="H457" t="str">
            <v>000m30s</v>
          </cell>
          <cell r="I457" t="str">
            <v>[MEDIAS DE SEDA] {AVANCE PROGRAMACION} * {AVANCE PROGRAMACION}</v>
          </cell>
          <cell r="J457">
            <v>16</v>
          </cell>
          <cell r="K457">
            <v>17</v>
          </cell>
          <cell r="L457" t="str">
            <v>Penultima</v>
          </cell>
          <cell r="M457">
            <v>0.3</v>
          </cell>
          <cell r="N457" t="str">
            <v xml:space="preserve">     942.5</v>
          </cell>
          <cell r="O457">
            <v>93</v>
          </cell>
          <cell r="P457">
            <v>188</v>
          </cell>
          <cell r="Q457" t="str">
            <v xml:space="preserve">      10.2</v>
          </cell>
          <cell r="R457">
            <v>33896</v>
          </cell>
          <cell r="S457" t="str">
            <v xml:space="preserve">      92.5</v>
          </cell>
          <cell r="T457">
            <v>30</v>
          </cell>
          <cell r="U457">
            <v>33896</v>
          </cell>
        </row>
        <row r="458">
          <cell r="B458" t="str">
            <v xml:space="preserve">PORT AVENTURA/P.ATRAC                                      </v>
          </cell>
          <cell r="C458" t="str">
            <v>ETB2</v>
          </cell>
          <cell r="D458" t="str">
            <v>GENERAL</v>
          </cell>
          <cell r="E458">
            <v>35562</v>
          </cell>
          <cell r="F458" t="str">
            <v>Lunes</v>
          </cell>
          <cell r="G458">
            <v>0.63831018518518523</v>
          </cell>
          <cell r="H458" t="str">
            <v>000m30s</v>
          </cell>
          <cell r="I458" t="str">
            <v xml:space="preserve">[TELEBERRI 1] {BOLSA} * </v>
          </cell>
          <cell r="J458">
            <v>4</v>
          </cell>
          <cell r="K458">
            <v>8</v>
          </cell>
          <cell r="L458" t="str">
            <v>Resto</v>
          </cell>
          <cell r="M458">
            <v>0.3</v>
          </cell>
          <cell r="N458" t="str">
            <v xml:space="preserve">     942.8</v>
          </cell>
          <cell r="O458">
            <v>116</v>
          </cell>
          <cell r="P458">
            <v>255</v>
          </cell>
          <cell r="Q458" t="str">
            <v xml:space="preserve">      10.2</v>
          </cell>
          <cell r="R458">
            <v>33899</v>
          </cell>
          <cell r="S458" t="str">
            <v xml:space="preserve">      92.5</v>
          </cell>
          <cell r="T458">
            <v>30</v>
          </cell>
          <cell r="U458">
            <v>33899</v>
          </cell>
        </row>
        <row r="459">
          <cell r="B459" t="str">
            <v xml:space="preserve">PORT AVENTURA/P.ATRAC                                      </v>
          </cell>
          <cell r="C459" t="str">
            <v>ETB2</v>
          </cell>
          <cell r="D459" t="str">
            <v>GENERAL</v>
          </cell>
          <cell r="E459">
            <v>35562</v>
          </cell>
          <cell r="F459" t="str">
            <v>Lunes</v>
          </cell>
          <cell r="G459">
            <v>0.94818287037037041</v>
          </cell>
          <cell r="H459" t="str">
            <v>000m30s</v>
          </cell>
          <cell r="I459" t="str">
            <v>[VA DE CINE] {AVANCE PROGRAMACION} * {(P)PARA LIDERES INFOR}</v>
          </cell>
          <cell r="J459">
            <v>12</v>
          </cell>
          <cell r="K459">
            <v>22</v>
          </cell>
          <cell r="L459" t="str">
            <v>Resto</v>
          </cell>
          <cell r="M459">
            <v>0.4</v>
          </cell>
          <cell r="N459" t="str">
            <v xml:space="preserve">     943.2</v>
          </cell>
          <cell r="O459">
            <v>140</v>
          </cell>
          <cell r="P459">
            <v>345</v>
          </cell>
          <cell r="Q459" t="str">
            <v xml:space="preserve">      10.2</v>
          </cell>
          <cell r="R459">
            <v>33905</v>
          </cell>
          <cell r="S459" t="str">
            <v xml:space="preserve">      92.5</v>
          </cell>
          <cell r="T459">
            <v>30</v>
          </cell>
          <cell r="U459">
            <v>33905</v>
          </cell>
        </row>
        <row r="460">
          <cell r="B460" t="str">
            <v xml:space="preserve">PORT AVENTURA/P.ATRAC                                      </v>
          </cell>
          <cell r="C460" t="str">
            <v>TVM</v>
          </cell>
          <cell r="D460" t="str">
            <v>GENERAL</v>
          </cell>
          <cell r="E460">
            <v>35562</v>
          </cell>
          <cell r="F460" t="str">
            <v>Lunes</v>
          </cell>
          <cell r="G460">
            <v>0.58966435185185184</v>
          </cell>
          <cell r="H460" t="str">
            <v>000m30s</v>
          </cell>
          <cell r="I460" t="str">
            <v>[TELENOTICIAS 1] {TELENOTICIAS 1:MADRID}</v>
          </cell>
          <cell r="J460">
            <v>4</v>
          </cell>
          <cell r="K460">
            <v>7</v>
          </cell>
          <cell r="L460" t="str">
            <v>Resto</v>
          </cell>
          <cell r="M460">
            <v>0.9</v>
          </cell>
          <cell r="N460" t="str">
            <v xml:space="preserve">     944.1</v>
          </cell>
          <cell r="O460">
            <v>339</v>
          </cell>
          <cell r="P460">
            <v>413</v>
          </cell>
          <cell r="Q460" t="str">
            <v xml:space="preserve">      10.2</v>
          </cell>
          <cell r="R460">
            <v>33905</v>
          </cell>
          <cell r="S460" t="str">
            <v xml:space="preserve">      92.5</v>
          </cell>
          <cell r="T460">
            <v>30</v>
          </cell>
          <cell r="U460">
            <v>33905</v>
          </cell>
        </row>
        <row r="461">
          <cell r="B461" t="str">
            <v xml:space="preserve">PORT AVENTURA/P.ATRAC                                      </v>
          </cell>
          <cell r="C461" t="str">
            <v>TVE1</v>
          </cell>
          <cell r="D461" t="str">
            <v>GENERAL</v>
          </cell>
          <cell r="E461">
            <v>35563</v>
          </cell>
          <cell r="F461" t="str">
            <v>Martes</v>
          </cell>
          <cell r="G461">
            <v>0.6227893518518518</v>
          </cell>
          <cell r="H461" t="str">
            <v>000m30s</v>
          </cell>
          <cell r="I461" t="str">
            <v>[PROGRAMACION REGIONAL] * [AVANCE PROGRAMACION]</v>
          </cell>
          <cell r="J461">
            <v>8</v>
          </cell>
          <cell r="K461">
            <v>15</v>
          </cell>
          <cell r="L461" t="str">
            <v>Resto</v>
          </cell>
          <cell r="M461">
            <v>5.3</v>
          </cell>
          <cell r="N461" t="str">
            <v xml:space="preserve">     949.4</v>
          </cell>
          <cell r="O461">
            <v>1943</v>
          </cell>
          <cell r="P461">
            <v>1800</v>
          </cell>
          <cell r="Q461" t="str">
            <v xml:space="preserve">      10.3</v>
          </cell>
          <cell r="R461">
            <v>33943</v>
          </cell>
          <cell r="S461" t="str">
            <v xml:space="preserve">      92.6</v>
          </cell>
          <cell r="T461">
            <v>30</v>
          </cell>
          <cell r="U461">
            <v>33943</v>
          </cell>
        </row>
        <row r="462">
          <cell r="B462" t="str">
            <v xml:space="preserve">PORT AVENTURA/P.ATRAC                                      </v>
          </cell>
          <cell r="C462" t="str">
            <v>TVE1</v>
          </cell>
          <cell r="D462" t="str">
            <v>GENERAL</v>
          </cell>
          <cell r="E462">
            <v>35563</v>
          </cell>
          <cell r="F462" t="str">
            <v>Martes</v>
          </cell>
          <cell r="G462">
            <v>0.98223379629629637</v>
          </cell>
          <cell r="H462" t="str">
            <v>000m30s</v>
          </cell>
          <cell r="I462" t="str">
            <v>[HOY ES POSIBLE] {AVANCE PROGRAMACION} * {AVANCE PROGRAMACION}</v>
          </cell>
          <cell r="J462">
            <v>10</v>
          </cell>
          <cell r="K462">
            <v>15</v>
          </cell>
          <cell r="L462" t="str">
            <v>Resto</v>
          </cell>
          <cell r="M462">
            <v>3.9</v>
          </cell>
          <cell r="N462" t="str">
            <v xml:space="preserve">     953.3</v>
          </cell>
          <cell r="O462">
            <v>1412</v>
          </cell>
          <cell r="P462">
            <v>4500</v>
          </cell>
          <cell r="Q462" t="str">
            <v xml:space="preserve">      10.3</v>
          </cell>
          <cell r="R462">
            <v>33948</v>
          </cell>
          <cell r="S462" t="str">
            <v xml:space="preserve">      92.6</v>
          </cell>
          <cell r="T462">
            <v>30</v>
          </cell>
          <cell r="U462">
            <v>33948</v>
          </cell>
        </row>
        <row r="463">
          <cell r="B463" t="str">
            <v xml:space="preserve">PORT AVENTURA/P.ATRAC                                      </v>
          </cell>
          <cell r="C463" t="str">
            <v>TVE1</v>
          </cell>
          <cell r="D463" t="str">
            <v>GENERAL</v>
          </cell>
          <cell r="E463">
            <v>35563</v>
          </cell>
          <cell r="F463" t="str">
            <v>Martes</v>
          </cell>
          <cell r="G463">
            <v>1.0020833333333334</v>
          </cell>
          <cell r="H463" t="str">
            <v>000m30s</v>
          </cell>
          <cell r="I463" t="str">
            <v>[HOY ES POSIBLE] {AVANCE PROGRAMACION} * {EMISION REGIONAL}</v>
          </cell>
          <cell r="J463">
            <v>3</v>
          </cell>
          <cell r="K463">
            <v>20</v>
          </cell>
          <cell r="L463" t="str">
            <v>Resto</v>
          </cell>
          <cell r="M463">
            <v>4.5</v>
          </cell>
          <cell r="N463" t="str">
            <v xml:space="preserve">     957.8</v>
          </cell>
          <cell r="O463">
            <v>1664</v>
          </cell>
          <cell r="P463">
            <v>4500</v>
          </cell>
          <cell r="Q463" t="str">
            <v xml:space="preserve">      10.3</v>
          </cell>
          <cell r="R463">
            <v>33964</v>
          </cell>
          <cell r="S463" t="str">
            <v xml:space="preserve">      92.7</v>
          </cell>
          <cell r="T463">
            <v>30</v>
          </cell>
          <cell r="U463">
            <v>33964</v>
          </cell>
        </row>
        <row r="464">
          <cell r="B464" t="str">
            <v xml:space="preserve">PORT AVENTURA/P.ATRAC                                      </v>
          </cell>
          <cell r="C464" t="str">
            <v>T5</v>
          </cell>
          <cell r="D464" t="str">
            <v>GENERAL</v>
          </cell>
          <cell r="E464">
            <v>35563</v>
          </cell>
          <cell r="F464" t="str">
            <v>Martes</v>
          </cell>
          <cell r="G464">
            <v>0.6809722222222222</v>
          </cell>
          <cell r="H464" t="str">
            <v>000m30s</v>
          </cell>
          <cell r="I464" t="str">
            <v>[TARDE DE CINE] {AVANCE PROGRAMACION} * {AVANCE PROGRAMACION}</v>
          </cell>
          <cell r="J464">
            <v>17</v>
          </cell>
          <cell r="K464">
            <v>18</v>
          </cell>
          <cell r="L464" t="str">
            <v>Penultima</v>
          </cell>
          <cell r="M464">
            <v>4.2</v>
          </cell>
          <cell r="N464" t="str">
            <v xml:space="preserve">     962.0</v>
          </cell>
          <cell r="O464">
            <v>1549</v>
          </cell>
          <cell r="P464">
            <v>1238</v>
          </cell>
          <cell r="Q464" t="str">
            <v xml:space="preserve">      10.4</v>
          </cell>
          <cell r="R464">
            <v>34000</v>
          </cell>
          <cell r="S464" t="str">
            <v xml:space="preserve">      92.7</v>
          </cell>
          <cell r="T464">
            <v>30</v>
          </cell>
          <cell r="U464">
            <v>34000</v>
          </cell>
        </row>
        <row r="465">
          <cell r="B465" t="str">
            <v xml:space="preserve">PORT AVENTURA/P.ATRAC                                      </v>
          </cell>
          <cell r="C465" t="str">
            <v>T5</v>
          </cell>
          <cell r="D465" t="str">
            <v>GENERAL</v>
          </cell>
          <cell r="E465">
            <v>35563</v>
          </cell>
          <cell r="F465" t="str">
            <v>Martes</v>
          </cell>
          <cell r="G465">
            <v>0.92027777777777775</v>
          </cell>
          <cell r="H465" t="str">
            <v>000m30s</v>
          </cell>
          <cell r="I465" t="str">
            <v>[MEDICO DE FAMILIA] {AVANCE PROGRAMACION} * {AVANCE PROGRAMACION}</v>
          </cell>
          <cell r="J465">
            <v>5</v>
          </cell>
          <cell r="K465">
            <v>22</v>
          </cell>
          <cell r="L465" t="str">
            <v>Resto</v>
          </cell>
          <cell r="M465">
            <v>13.3</v>
          </cell>
          <cell r="N465" t="str">
            <v xml:space="preserve">     975.3</v>
          </cell>
          <cell r="O465">
            <v>4872</v>
          </cell>
          <cell r="P465">
            <v>11550</v>
          </cell>
          <cell r="Q465" t="str">
            <v xml:space="preserve">      10.5</v>
          </cell>
          <cell r="R465">
            <v>34161</v>
          </cell>
          <cell r="S465" t="str">
            <v xml:space="preserve">      93.2</v>
          </cell>
          <cell r="T465">
            <v>30</v>
          </cell>
          <cell r="U465">
            <v>34161</v>
          </cell>
        </row>
        <row r="466">
          <cell r="B466" t="str">
            <v xml:space="preserve">PORT AVENTURA/P.ATRAC                                      </v>
          </cell>
          <cell r="C466" t="str">
            <v>A3</v>
          </cell>
          <cell r="D466" t="str">
            <v>GENERAL</v>
          </cell>
          <cell r="E466">
            <v>35563</v>
          </cell>
          <cell r="F466" t="str">
            <v>Martes</v>
          </cell>
          <cell r="G466">
            <v>0.74577546296296304</v>
          </cell>
          <cell r="H466" t="str">
            <v>000m30s</v>
          </cell>
          <cell r="I466" t="str">
            <v>[TELECINE] {A3Z BELLEZA} * {(P)ANT3 INTERNACIONAL}</v>
          </cell>
          <cell r="J466">
            <v>3</v>
          </cell>
          <cell r="K466">
            <v>18</v>
          </cell>
          <cell r="L466" t="str">
            <v>Resto</v>
          </cell>
          <cell r="M466">
            <v>4.0999999999999996</v>
          </cell>
          <cell r="N466" t="str">
            <v xml:space="preserve">     979.4</v>
          </cell>
          <cell r="O466">
            <v>1505</v>
          </cell>
          <cell r="P466">
            <v>2400</v>
          </cell>
          <cell r="Q466" t="str">
            <v xml:space="preserve">      10.5</v>
          </cell>
          <cell r="R466">
            <v>34193</v>
          </cell>
          <cell r="S466" t="str">
            <v xml:space="preserve">      93.3</v>
          </cell>
          <cell r="T466">
            <v>30</v>
          </cell>
          <cell r="U466">
            <v>34193</v>
          </cell>
        </row>
        <row r="467">
          <cell r="B467" t="str">
            <v xml:space="preserve">PORT AVENTURA/P.ATRAC                                      </v>
          </cell>
          <cell r="C467" t="str">
            <v>A3</v>
          </cell>
          <cell r="D467" t="str">
            <v>GENERAL</v>
          </cell>
          <cell r="E467">
            <v>35563</v>
          </cell>
          <cell r="F467" t="str">
            <v>Martes</v>
          </cell>
          <cell r="G467">
            <v>0.76593750000000005</v>
          </cell>
          <cell r="H467" t="str">
            <v>000m30s</v>
          </cell>
          <cell r="I467" t="str">
            <v>[TODOS EN CASA]  * {AVANCE PROGRAMACION}</v>
          </cell>
          <cell r="J467">
            <v>6</v>
          </cell>
          <cell r="K467">
            <v>18</v>
          </cell>
          <cell r="L467" t="str">
            <v>Resto</v>
          </cell>
          <cell r="M467">
            <v>2.7</v>
          </cell>
          <cell r="N467" t="str">
            <v xml:space="preserve">     982.1</v>
          </cell>
          <cell r="O467">
            <v>986</v>
          </cell>
          <cell r="P467">
            <v>600</v>
          </cell>
          <cell r="Q467" t="str">
            <v xml:space="preserve">      10.5</v>
          </cell>
          <cell r="R467">
            <v>34204</v>
          </cell>
          <cell r="S467" t="str">
            <v xml:space="preserve">      93.3</v>
          </cell>
          <cell r="T467">
            <v>30</v>
          </cell>
          <cell r="U467">
            <v>34204</v>
          </cell>
        </row>
        <row r="468">
          <cell r="B468" t="str">
            <v xml:space="preserve">PORT AVENTURA/P.ATRAC                                      </v>
          </cell>
          <cell r="C468" t="str">
            <v>A3</v>
          </cell>
          <cell r="D468" t="str">
            <v>GENERAL</v>
          </cell>
          <cell r="E468">
            <v>35563</v>
          </cell>
          <cell r="F468" t="str">
            <v>Martes</v>
          </cell>
          <cell r="G468">
            <v>0.91788194444444438</v>
          </cell>
          <cell r="H468" t="str">
            <v>000m30s</v>
          </cell>
          <cell r="I468" t="str">
            <v>[PARODIA NACIONAL] {AVANCE PROGRAMACION} * {EMISION LOCAL}</v>
          </cell>
          <cell r="J468">
            <v>18</v>
          </cell>
          <cell r="K468">
            <v>18</v>
          </cell>
          <cell r="L468" t="str">
            <v>Ultima</v>
          </cell>
          <cell r="M468">
            <v>5.4</v>
          </cell>
          <cell r="N468" t="str">
            <v xml:space="preserve">     987.5</v>
          </cell>
          <cell r="O468">
            <v>1989</v>
          </cell>
          <cell r="P468">
            <v>5250</v>
          </cell>
          <cell r="Q468" t="str">
            <v xml:space="preserve">      10.6</v>
          </cell>
          <cell r="R468">
            <v>34251</v>
          </cell>
          <cell r="S468" t="str">
            <v xml:space="preserve">      93.4</v>
          </cell>
          <cell r="T468">
            <v>30</v>
          </cell>
          <cell r="U468">
            <v>34251</v>
          </cell>
        </row>
        <row r="469">
          <cell r="B469" t="str">
            <v xml:space="preserve">PORT AVENTURA/P.ATRAC                                      </v>
          </cell>
          <cell r="C469" t="str">
            <v>TV3</v>
          </cell>
          <cell r="D469" t="str">
            <v>GENERAL</v>
          </cell>
          <cell r="E469">
            <v>35563</v>
          </cell>
          <cell r="F469" t="str">
            <v>Martes</v>
          </cell>
          <cell r="G469">
            <v>0.62109953703703702</v>
          </cell>
          <cell r="H469" t="str">
            <v>000m30s</v>
          </cell>
          <cell r="I469" t="str">
            <v>[TELENOTICIES MIGDIA]  * {AVANCE PROGRAMACION}</v>
          </cell>
          <cell r="J469">
            <v>9</v>
          </cell>
          <cell r="K469">
            <v>13</v>
          </cell>
          <cell r="L469" t="str">
            <v>Resto</v>
          </cell>
          <cell r="M469">
            <v>1.4</v>
          </cell>
          <cell r="N469" t="str">
            <v xml:space="preserve">     988.9</v>
          </cell>
          <cell r="O469">
            <v>506</v>
          </cell>
          <cell r="P469">
            <v>900</v>
          </cell>
          <cell r="Q469" t="str">
            <v xml:space="preserve">      10.6</v>
          </cell>
          <cell r="R469">
            <v>34256</v>
          </cell>
          <cell r="S469" t="str">
            <v xml:space="preserve">      93.4</v>
          </cell>
          <cell r="T469">
            <v>30</v>
          </cell>
          <cell r="U469">
            <v>34256</v>
          </cell>
        </row>
        <row r="470">
          <cell r="B470" t="str">
            <v xml:space="preserve">PORT AVENTURA/P.ATRAC                                      </v>
          </cell>
          <cell r="C470" t="str">
            <v>C9</v>
          </cell>
          <cell r="D470" t="str">
            <v>GENERAL</v>
          </cell>
          <cell r="E470">
            <v>35563</v>
          </cell>
          <cell r="F470" t="str">
            <v>Martes</v>
          </cell>
          <cell r="G470">
            <v>0.7163194444444444</v>
          </cell>
          <cell r="H470" t="str">
            <v>000m30s</v>
          </cell>
          <cell r="I470" t="str">
            <v>[EN PRIMERA PERSONA] {AVANCE PROGRAMACION} * {AVANCE PROGRAMACION}</v>
          </cell>
          <cell r="J470">
            <v>7</v>
          </cell>
          <cell r="K470">
            <v>11</v>
          </cell>
          <cell r="L470" t="str">
            <v>Resto</v>
          </cell>
          <cell r="M470">
            <v>0.5</v>
          </cell>
          <cell r="N470" t="str">
            <v xml:space="preserve">     989.4</v>
          </cell>
          <cell r="O470">
            <v>183</v>
          </cell>
          <cell r="P470">
            <v>188</v>
          </cell>
          <cell r="Q470" t="str">
            <v xml:space="preserve">      10.6</v>
          </cell>
          <cell r="R470">
            <v>34256</v>
          </cell>
          <cell r="S470" t="str">
            <v xml:space="preserve">      93.4</v>
          </cell>
          <cell r="T470">
            <v>30</v>
          </cell>
          <cell r="U470">
            <v>34256</v>
          </cell>
        </row>
        <row r="471">
          <cell r="B471" t="str">
            <v xml:space="preserve">PORT AVENTURA/P.ATRAC                                      </v>
          </cell>
          <cell r="C471" t="str">
            <v>ETB2</v>
          </cell>
          <cell r="D471" t="str">
            <v>GENERAL</v>
          </cell>
          <cell r="E471">
            <v>35563</v>
          </cell>
          <cell r="F471" t="str">
            <v>Martes</v>
          </cell>
          <cell r="G471">
            <v>0.85225694444444444</v>
          </cell>
          <cell r="H471" t="str">
            <v>000m30s</v>
          </cell>
          <cell r="I471" t="str">
            <v>[ROMPECABEZOTAS] {AVANCE PROGRAMACION} * {AVANCE PROGRAMACION}</v>
          </cell>
          <cell r="J471">
            <v>2</v>
          </cell>
          <cell r="K471">
            <v>8</v>
          </cell>
          <cell r="L471" t="str">
            <v>Segunda</v>
          </cell>
          <cell r="M471">
            <v>0.1</v>
          </cell>
          <cell r="N471" t="str">
            <v xml:space="preserve">     989.5</v>
          </cell>
          <cell r="O471">
            <v>40</v>
          </cell>
          <cell r="P471">
            <v>255</v>
          </cell>
          <cell r="Q471" t="str">
            <v xml:space="preserve">      10.6</v>
          </cell>
          <cell r="R471">
            <v>34256</v>
          </cell>
          <cell r="S471" t="str">
            <v xml:space="preserve">      93.4</v>
          </cell>
          <cell r="T471">
            <v>30</v>
          </cell>
          <cell r="U471">
            <v>34256</v>
          </cell>
        </row>
        <row r="472">
          <cell r="B472" t="str">
            <v xml:space="preserve">PORT AVENTURA/P.ATRAC                                      </v>
          </cell>
          <cell r="C472" t="str">
            <v>TVM</v>
          </cell>
          <cell r="D472" t="str">
            <v>GENERAL</v>
          </cell>
          <cell r="E472">
            <v>35563</v>
          </cell>
          <cell r="F472" t="str">
            <v>Martes</v>
          </cell>
          <cell r="G472">
            <v>0.72283564814814805</v>
          </cell>
          <cell r="H472" t="str">
            <v>000m30s</v>
          </cell>
          <cell r="I472" t="str">
            <v>[CINE] {AVANCE PROGRAMACION} * {AVANCE PROGRAMACION}</v>
          </cell>
          <cell r="J472">
            <v>9</v>
          </cell>
          <cell r="K472">
            <v>13</v>
          </cell>
          <cell r="L472" t="str">
            <v>Resto</v>
          </cell>
          <cell r="M472">
            <v>0.5</v>
          </cell>
          <cell r="N472" t="str">
            <v xml:space="preserve">     990.0</v>
          </cell>
          <cell r="O472">
            <v>174</v>
          </cell>
          <cell r="P472">
            <v>548</v>
          </cell>
          <cell r="Q472" t="str">
            <v xml:space="preserve">      10.6</v>
          </cell>
          <cell r="R472">
            <v>34256</v>
          </cell>
          <cell r="S472" t="str">
            <v xml:space="preserve">      93.4</v>
          </cell>
          <cell r="T472">
            <v>30</v>
          </cell>
          <cell r="U472">
            <v>34256</v>
          </cell>
        </row>
        <row r="473">
          <cell r="B473" t="str">
            <v xml:space="preserve">PORT AVENTURA/P.ATRAC                                      </v>
          </cell>
          <cell r="C473" t="str">
            <v>TVE1</v>
          </cell>
          <cell r="D473" t="str">
            <v>GENERAL</v>
          </cell>
          <cell r="E473">
            <v>35564</v>
          </cell>
          <cell r="F473" t="str">
            <v>Miercoles</v>
          </cell>
          <cell r="G473">
            <v>0.62290509259259264</v>
          </cell>
          <cell r="H473" t="str">
            <v>000m30s</v>
          </cell>
          <cell r="I473" t="str">
            <v>[PROGRAMACION REGIONAL] * [AVANCE PROGRAMACION]</v>
          </cell>
          <cell r="J473">
            <v>9</v>
          </cell>
          <cell r="K473">
            <v>14</v>
          </cell>
          <cell r="L473" t="str">
            <v>Resto</v>
          </cell>
          <cell r="M473">
            <v>4.5</v>
          </cell>
          <cell r="N473" t="str">
            <v xml:space="preserve">     994.5</v>
          </cell>
          <cell r="O473">
            <v>1642</v>
          </cell>
          <cell r="P473">
            <v>1800</v>
          </cell>
          <cell r="Q473" t="str">
            <v xml:space="preserve">      10.6</v>
          </cell>
          <cell r="R473">
            <v>34262</v>
          </cell>
          <cell r="S473" t="str">
            <v xml:space="preserve">      93.5</v>
          </cell>
          <cell r="T473">
            <v>30</v>
          </cell>
          <cell r="U473">
            <v>34262</v>
          </cell>
        </row>
        <row r="474">
          <cell r="B474" t="str">
            <v xml:space="preserve">PORT AVENTURA/P.ATRAC                                      </v>
          </cell>
          <cell r="C474" t="str">
            <v>TVE1</v>
          </cell>
          <cell r="D474" t="str">
            <v>GENERAL</v>
          </cell>
          <cell r="E474">
            <v>35564</v>
          </cell>
          <cell r="F474" t="str">
            <v>Miercoles</v>
          </cell>
          <cell r="G474">
            <v>0.84570601851851857</v>
          </cell>
          <cell r="H474" t="str">
            <v>000m30s</v>
          </cell>
          <cell r="I474" t="str">
            <v>[PREVIO FUTBOL:RECOPA] {AVANCE PROGRAMACION} * {AVANCE PROGRAMACION}</v>
          </cell>
          <cell r="J474">
            <v>8</v>
          </cell>
          <cell r="K474">
            <v>20</v>
          </cell>
          <cell r="L474" t="str">
            <v>Resto</v>
          </cell>
          <cell r="M474">
            <v>4.8</v>
          </cell>
          <cell r="N474" t="str">
            <v xml:space="preserve">     999.3</v>
          </cell>
          <cell r="O474">
            <v>1760</v>
          </cell>
          <cell r="P474">
            <v>2250</v>
          </cell>
          <cell r="Q474" t="str">
            <v xml:space="preserve">      10.7</v>
          </cell>
          <cell r="R474">
            <v>34278</v>
          </cell>
          <cell r="S474" t="str">
            <v xml:space="preserve">      93.5</v>
          </cell>
          <cell r="T474">
            <v>30</v>
          </cell>
          <cell r="U474">
            <v>34278</v>
          </cell>
        </row>
        <row r="475">
          <cell r="B475" t="str">
            <v xml:space="preserve">PORT AVENTURA/P.ATRAC                                      </v>
          </cell>
          <cell r="C475" t="str">
            <v>TVE1</v>
          </cell>
          <cell r="D475" t="str">
            <v>GENERAL</v>
          </cell>
          <cell r="E475">
            <v>35564</v>
          </cell>
          <cell r="F475" t="str">
            <v>Miercoles</v>
          </cell>
          <cell r="G475">
            <v>0.89555555555555555</v>
          </cell>
          <cell r="H475" t="str">
            <v>000m30s</v>
          </cell>
          <cell r="I475" t="str">
            <v xml:space="preserve">[FUTBOL:RECOPA] {TELEDIARIO 2} * </v>
          </cell>
          <cell r="J475">
            <v>9</v>
          </cell>
          <cell r="K475">
            <v>15</v>
          </cell>
          <cell r="L475" t="str">
            <v>Resto</v>
          </cell>
          <cell r="M475">
            <v>13.4</v>
          </cell>
          <cell r="N475" t="str">
            <v xml:space="preserve">    1012.7</v>
          </cell>
          <cell r="O475">
            <v>4920</v>
          </cell>
          <cell r="P475">
            <v>5100</v>
          </cell>
          <cell r="Q475" t="str">
            <v xml:space="preserve">      10.8</v>
          </cell>
          <cell r="R475">
            <v>34368</v>
          </cell>
          <cell r="S475" t="str">
            <v xml:space="preserve">      93.8</v>
          </cell>
          <cell r="T475">
            <v>30</v>
          </cell>
          <cell r="U475">
            <v>34368</v>
          </cell>
        </row>
        <row r="476">
          <cell r="B476" t="str">
            <v xml:space="preserve">PORT AVENTURA/P.ATRAC                                      </v>
          </cell>
          <cell r="C476" t="str">
            <v>TVE1</v>
          </cell>
          <cell r="D476" t="str">
            <v>GENERAL</v>
          </cell>
          <cell r="E476">
            <v>35564</v>
          </cell>
          <cell r="F476" t="str">
            <v>Miercoles</v>
          </cell>
          <cell r="G476">
            <v>0.95681712962962961</v>
          </cell>
          <cell r="H476" t="str">
            <v>000m30s</v>
          </cell>
          <cell r="I476" t="str">
            <v>[CINE] {AVANCE PROGRAMACION} * {AVANCE PROGRAMACION}</v>
          </cell>
          <cell r="J476">
            <v>15</v>
          </cell>
          <cell r="K476">
            <v>21</v>
          </cell>
          <cell r="L476" t="str">
            <v>Resto</v>
          </cell>
          <cell r="M476">
            <v>5.6</v>
          </cell>
          <cell r="N476" t="str">
            <v xml:space="preserve">    1018.3</v>
          </cell>
          <cell r="O476">
            <v>2054</v>
          </cell>
          <cell r="P476">
            <v>5400</v>
          </cell>
          <cell r="Q476" t="str">
            <v xml:space="preserve">      10.9</v>
          </cell>
          <cell r="R476">
            <v>34389</v>
          </cell>
          <cell r="S476" t="str">
            <v xml:space="preserve">      93.8</v>
          </cell>
          <cell r="T476">
            <v>30</v>
          </cell>
          <cell r="U476">
            <v>34389</v>
          </cell>
        </row>
        <row r="477">
          <cell r="B477" t="str">
            <v xml:space="preserve">PORT AVENTURA/P.ATRAC                                      </v>
          </cell>
          <cell r="C477" t="str">
            <v>TVE1</v>
          </cell>
          <cell r="D477" t="str">
            <v>GENERAL</v>
          </cell>
          <cell r="E477">
            <v>35564</v>
          </cell>
          <cell r="F477" t="str">
            <v>Miercoles</v>
          </cell>
          <cell r="G477">
            <v>0.98019675925925931</v>
          </cell>
          <cell r="H477" t="str">
            <v>000m30s</v>
          </cell>
          <cell r="I477" t="str">
            <v>[CINE] {AVANCE PROGRAMACION} * {EMISION REGIONAL}</v>
          </cell>
          <cell r="J477">
            <v>17</v>
          </cell>
          <cell r="K477">
            <v>28</v>
          </cell>
          <cell r="L477" t="str">
            <v>Resto</v>
          </cell>
          <cell r="M477">
            <v>4.3</v>
          </cell>
          <cell r="N477" t="str">
            <v xml:space="preserve">    1022.6</v>
          </cell>
          <cell r="O477">
            <v>1583</v>
          </cell>
          <cell r="P477">
            <v>5400</v>
          </cell>
          <cell r="Q477" t="str">
            <v xml:space="preserve">      10.9</v>
          </cell>
          <cell r="R477">
            <v>34399</v>
          </cell>
          <cell r="S477" t="str">
            <v xml:space="preserve">      93.8</v>
          </cell>
          <cell r="T477">
            <v>30</v>
          </cell>
          <cell r="U477">
            <v>34399</v>
          </cell>
        </row>
        <row r="478">
          <cell r="B478" t="str">
            <v xml:space="preserve">PORT AVENTURA/P.ATRAC                                      </v>
          </cell>
          <cell r="C478" t="str">
            <v>T5</v>
          </cell>
          <cell r="D478" t="str">
            <v>GENERAL</v>
          </cell>
          <cell r="E478">
            <v>35564</v>
          </cell>
          <cell r="F478" t="str">
            <v>Miercoles</v>
          </cell>
          <cell r="G478">
            <v>0.69905092592592588</v>
          </cell>
          <cell r="H478" t="str">
            <v>000m30s</v>
          </cell>
          <cell r="I478" t="str">
            <v>[TARDE DE CINE] {AVANCE PROGRAMACION} * {AVANCE PROGRAMACION}</v>
          </cell>
          <cell r="J478">
            <v>18</v>
          </cell>
          <cell r="K478">
            <v>22</v>
          </cell>
          <cell r="L478" t="str">
            <v>Resto</v>
          </cell>
          <cell r="M478">
            <v>2.7</v>
          </cell>
          <cell r="N478" t="str">
            <v xml:space="preserve">    1025.4</v>
          </cell>
          <cell r="O478">
            <v>1005</v>
          </cell>
          <cell r="P478">
            <v>1238</v>
          </cell>
          <cell r="Q478" t="str">
            <v xml:space="preserve">      10.9</v>
          </cell>
          <cell r="R478">
            <v>34378</v>
          </cell>
          <cell r="S478" t="str">
            <v xml:space="preserve">      93.8</v>
          </cell>
          <cell r="T478">
            <v>30</v>
          </cell>
          <cell r="U478">
            <v>34378</v>
          </cell>
        </row>
        <row r="479">
          <cell r="B479" t="str">
            <v xml:space="preserve">PORT AVENTURA/P.ATRAC                                      </v>
          </cell>
          <cell r="C479" t="str">
            <v>A3</v>
          </cell>
          <cell r="D479" t="str">
            <v>GENERAL</v>
          </cell>
          <cell r="E479">
            <v>35564</v>
          </cell>
          <cell r="F479" t="str">
            <v>Miercoles</v>
          </cell>
          <cell r="G479">
            <v>0.64908564814814818</v>
          </cell>
          <cell r="H479" t="str">
            <v>000m30s</v>
          </cell>
          <cell r="I479" t="str">
            <v>[ANTENA 3 NOTICIAS 1]</v>
          </cell>
          <cell r="J479">
            <v>10</v>
          </cell>
          <cell r="K479">
            <v>15</v>
          </cell>
          <cell r="L479" t="str">
            <v>Resto</v>
          </cell>
          <cell r="M479">
            <v>6.1</v>
          </cell>
          <cell r="N479" t="str">
            <v xml:space="preserve">    1031.4</v>
          </cell>
          <cell r="O479">
            <v>2226</v>
          </cell>
          <cell r="P479">
            <v>4050</v>
          </cell>
          <cell r="Q479" t="str">
            <v xml:space="preserve">      11.0</v>
          </cell>
          <cell r="R479">
            <v>34395</v>
          </cell>
          <cell r="S479" t="str">
            <v xml:space="preserve">      93.8</v>
          </cell>
          <cell r="T479">
            <v>30</v>
          </cell>
          <cell r="U479">
            <v>34395</v>
          </cell>
        </row>
        <row r="480">
          <cell r="B480" t="str">
            <v xml:space="preserve">PORT AVENTURA/P.ATRAC                                      </v>
          </cell>
          <cell r="C480" t="str">
            <v>A3</v>
          </cell>
          <cell r="D480" t="str">
            <v>GENERAL</v>
          </cell>
          <cell r="E480">
            <v>35564</v>
          </cell>
          <cell r="F480" t="str">
            <v>Miercoles</v>
          </cell>
          <cell r="G480">
            <v>0.80444444444444441</v>
          </cell>
          <cell r="H480" t="str">
            <v>000m30s</v>
          </cell>
          <cell r="I480" t="str">
            <v>[VIGILANTES D.LA PLAYA] {AVANCE PROGRAMACION} * {AVANCE PROGRAMACION M}</v>
          </cell>
          <cell r="J480">
            <v>8</v>
          </cell>
          <cell r="K480">
            <v>21</v>
          </cell>
          <cell r="L480" t="str">
            <v>Resto</v>
          </cell>
          <cell r="M480">
            <v>2.4</v>
          </cell>
          <cell r="N480" t="str">
            <v xml:space="preserve">    1033.9</v>
          </cell>
          <cell r="O480">
            <v>894</v>
          </cell>
          <cell r="P480">
            <v>1200</v>
          </cell>
          <cell r="Q480" t="str">
            <v xml:space="preserve">      11.0</v>
          </cell>
          <cell r="R480">
            <v>34412</v>
          </cell>
          <cell r="S480" t="str">
            <v xml:space="preserve">      93.9</v>
          </cell>
          <cell r="T480">
            <v>30</v>
          </cell>
          <cell r="U480">
            <v>34412</v>
          </cell>
        </row>
        <row r="481">
          <cell r="B481" t="str">
            <v xml:space="preserve">PORT AVENTURA/P.ATRAC                                      </v>
          </cell>
          <cell r="C481" t="str">
            <v>A3</v>
          </cell>
          <cell r="D481" t="str">
            <v>GENERAL</v>
          </cell>
          <cell r="E481">
            <v>35564</v>
          </cell>
          <cell r="F481" t="str">
            <v>Miercoles</v>
          </cell>
          <cell r="G481">
            <v>0.81829861111111113</v>
          </cell>
          <cell r="H481" t="str">
            <v>000m30s</v>
          </cell>
          <cell r="I481" t="str">
            <v>[VIGILANTES D.LA PLAYA] {AVANCE PROGRAMACION M} * {AVANCE PROGRAMACION}</v>
          </cell>
          <cell r="J481">
            <v>4</v>
          </cell>
          <cell r="K481">
            <v>19</v>
          </cell>
          <cell r="L481" t="str">
            <v>Resto</v>
          </cell>
          <cell r="M481">
            <v>2.7</v>
          </cell>
          <cell r="N481" t="str">
            <v xml:space="preserve">    1036.6</v>
          </cell>
          <cell r="O481">
            <v>991</v>
          </cell>
          <cell r="P481">
            <v>1200</v>
          </cell>
          <cell r="Q481" t="str">
            <v xml:space="preserve">      11.0</v>
          </cell>
          <cell r="R481">
            <v>34423</v>
          </cell>
          <cell r="S481" t="str">
            <v xml:space="preserve">      93.9</v>
          </cell>
          <cell r="T481">
            <v>30</v>
          </cell>
          <cell r="U481">
            <v>34423</v>
          </cell>
        </row>
        <row r="482">
          <cell r="B482" t="str">
            <v xml:space="preserve">PORT AVENTURA/P.ATRAC                                      </v>
          </cell>
          <cell r="C482" t="str">
            <v>A3</v>
          </cell>
          <cell r="D482" t="str">
            <v>GENERAL</v>
          </cell>
          <cell r="E482">
            <v>35564</v>
          </cell>
          <cell r="F482" t="str">
            <v>Miercoles</v>
          </cell>
          <cell r="G482">
            <v>0.98215277777777776</v>
          </cell>
          <cell r="H482" t="str">
            <v>000m30s</v>
          </cell>
          <cell r="I482" t="str">
            <v>[SORPRESA,SORPRESA] {AVANCE PROGRAMACION} * {AVANCE PROGRAMACION}</v>
          </cell>
          <cell r="J482">
            <v>17</v>
          </cell>
          <cell r="K482">
            <v>18</v>
          </cell>
          <cell r="L482" t="str">
            <v>Penultima</v>
          </cell>
          <cell r="M482">
            <v>9.6</v>
          </cell>
          <cell r="N482" t="str">
            <v xml:space="preserve">    1046.2</v>
          </cell>
          <cell r="O482">
            <v>3531</v>
          </cell>
          <cell r="P482">
            <v>8550</v>
          </cell>
          <cell r="Q482" t="str">
            <v xml:space="preserve">      11.1</v>
          </cell>
          <cell r="R482">
            <v>34440</v>
          </cell>
          <cell r="S482" t="str">
            <v xml:space="preserve">      94.0</v>
          </cell>
          <cell r="T482">
            <v>30</v>
          </cell>
          <cell r="U482">
            <v>34440</v>
          </cell>
        </row>
        <row r="483">
          <cell r="B483" t="str">
            <v xml:space="preserve">PORT AVENTURA/P.ATRAC                                      </v>
          </cell>
          <cell r="C483" t="str">
            <v>TV3</v>
          </cell>
          <cell r="D483" t="str">
            <v>GENERAL</v>
          </cell>
          <cell r="E483">
            <v>35564</v>
          </cell>
          <cell r="F483" t="str">
            <v>Miercoles</v>
          </cell>
          <cell r="G483">
            <v>0.8909259259259259</v>
          </cell>
          <cell r="H483" t="str">
            <v>000m30s</v>
          </cell>
          <cell r="I483" t="str">
            <v>[LA RECOPA] {FUTBOL:RECOPA}</v>
          </cell>
          <cell r="J483">
            <v>17</v>
          </cell>
          <cell r="K483">
            <v>35</v>
          </cell>
          <cell r="L483" t="str">
            <v>Resto</v>
          </cell>
          <cell r="M483">
            <v>4.2</v>
          </cell>
          <cell r="N483" t="str">
            <v xml:space="preserve">    1050.5</v>
          </cell>
          <cell r="O483">
            <v>1554</v>
          </cell>
          <cell r="P483">
            <v>2250</v>
          </cell>
          <cell r="Q483" t="str">
            <v xml:space="preserve">      11.2</v>
          </cell>
          <cell r="R483">
            <v>34501</v>
          </cell>
          <cell r="S483" t="str">
            <v xml:space="preserve">      94.1</v>
          </cell>
          <cell r="T483">
            <v>30</v>
          </cell>
          <cell r="U483">
            <v>34501</v>
          </cell>
        </row>
        <row r="484">
          <cell r="B484" t="str">
            <v xml:space="preserve">PORT AVENTURA/P.ATRAC                                      </v>
          </cell>
          <cell r="C484" t="str">
            <v>C9</v>
          </cell>
          <cell r="D484" t="str">
            <v>GENERAL</v>
          </cell>
          <cell r="E484">
            <v>35564</v>
          </cell>
          <cell r="F484" t="str">
            <v>Miercoles</v>
          </cell>
          <cell r="G484">
            <v>0.81880787037037039</v>
          </cell>
          <cell r="H484" t="str">
            <v>000m30s</v>
          </cell>
          <cell r="I484" t="str">
            <v>[EL JUI CAS ALCASSER] {AVANCE PROGRAMACION} * {AVANCE PROGRAMACION}</v>
          </cell>
          <cell r="J484">
            <v>2</v>
          </cell>
          <cell r="K484">
            <v>16</v>
          </cell>
          <cell r="L484" t="str">
            <v>Segunda</v>
          </cell>
          <cell r="M484">
            <v>0.5</v>
          </cell>
          <cell r="N484" t="str">
            <v xml:space="preserve">    1050.9</v>
          </cell>
          <cell r="O484">
            <v>171</v>
          </cell>
          <cell r="P484">
            <v>188</v>
          </cell>
          <cell r="Q484" t="str">
            <v xml:space="preserve">      11.2</v>
          </cell>
          <cell r="R484">
            <v>34501</v>
          </cell>
          <cell r="S484" t="str">
            <v xml:space="preserve">      94.1</v>
          </cell>
          <cell r="T484">
            <v>30</v>
          </cell>
          <cell r="U484">
            <v>34501</v>
          </cell>
        </row>
        <row r="485">
          <cell r="B485" t="str">
            <v xml:space="preserve">PORT AVENTURA/P.ATRAC                                      </v>
          </cell>
          <cell r="C485" t="str">
            <v>ETB2</v>
          </cell>
          <cell r="D485" t="str">
            <v>GENERAL</v>
          </cell>
          <cell r="E485">
            <v>35564</v>
          </cell>
          <cell r="F485" t="str">
            <v>Miercoles</v>
          </cell>
          <cell r="G485">
            <v>0.92379629629629623</v>
          </cell>
          <cell r="H485" t="str">
            <v>000m30s</v>
          </cell>
          <cell r="I485" t="str">
            <v>[EL TIEMPO LO DIRA] {AVANCE PROGRAMACION} * {AVANCE PROGRAMACION}</v>
          </cell>
          <cell r="J485">
            <v>15</v>
          </cell>
          <cell r="K485">
            <v>19</v>
          </cell>
          <cell r="L485" t="str">
            <v>Resto</v>
          </cell>
          <cell r="M485">
            <v>0.1</v>
          </cell>
          <cell r="N485" t="str">
            <v xml:space="preserve">    1051.1</v>
          </cell>
          <cell r="O485">
            <v>52</v>
          </cell>
          <cell r="P485">
            <v>345</v>
          </cell>
          <cell r="Q485" t="str">
            <v xml:space="preserve">      11.2</v>
          </cell>
          <cell r="R485">
            <v>34501</v>
          </cell>
          <cell r="S485" t="str">
            <v xml:space="preserve">      94.1</v>
          </cell>
          <cell r="T485">
            <v>30</v>
          </cell>
          <cell r="U485">
            <v>34501</v>
          </cell>
        </row>
        <row r="486">
          <cell r="B486" t="str">
            <v xml:space="preserve">PORT AVENTURA/P.ATRAC                                      </v>
          </cell>
          <cell r="C486" t="str">
            <v>TVM</v>
          </cell>
          <cell r="D486" t="str">
            <v>GENERAL</v>
          </cell>
          <cell r="E486">
            <v>35564</v>
          </cell>
          <cell r="F486" t="str">
            <v>Miercoles</v>
          </cell>
          <cell r="G486">
            <v>0.58894675925925932</v>
          </cell>
          <cell r="H486" t="str">
            <v>000m30s</v>
          </cell>
          <cell r="I486" t="str">
            <v>[TELENOTICIAS 1] {TELENOTICIAS 1:MADRID}</v>
          </cell>
          <cell r="J486">
            <v>6</v>
          </cell>
          <cell r="K486">
            <v>8</v>
          </cell>
          <cell r="L486" t="str">
            <v>Resto</v>
          </cell>
          <cell r="M486">
            <v>0.7</v>
          </cell>
          <cell r="N486" t="str">
            <v xml:space="preserve">    1051.7</v>
          </cell>
          <cell r="O486">
            <v>251</v>
          </cell>
          <cell r="P486">
            <v>413</v>
          </cell>
          <cell r="Q486" t="str">
            <v xml:space="preserve">      11.2</v>
          </cell>
          <cell r="R486">
            <v>34501</v>
          </cell>
          <cell r="S486" t="str">
            <v xml:space="preserve">      94.1</v>
          </cell>
          <cell r="T486">
            <v>30</v>
          </cell>
          <cell r="U486">
            <v>34501</v>
          </cell>
        </row>
        <row r="487">
          <cell r="B487" t="str">
            <v xml:space="preserve">PORT AVENTURA/P.ATRAC                                      </v>
          </cell>
          <cell r="C487" t="str">
            <v>TVE1</v>
          </cell>
          <cell r="D487" t="str">
            <v>GENERAL</v>
          </cell>
          <cell r="E487">
            <v>35565</v>
          </cell>
          <cell r="F487" t="str">
            <v>Jueves</v>
          </cell>
          <cell r="G487">
            <v>0.60533564814814811</v>
          </cell>
          <cell r="H487" t="str">
            <v>000m30s</v>
          </cell>
          <cell r="I487" t="str">
            <v>[PROGRAMACION REGIONAL]  * {AVANCE PROGRAMACION}</v>
          </cell>
          <cell r="J487">
            <v>6</v>
          </cell>
          <cell r="K487">
            <v>12</v>
          </cell>
          <cell r="L487" t="str">
            <v>Resto</v>
          </cell>
          <cell r="M487">
            <v>4.4000000000000004</v>
          </cell>
          <cell r="N487" t="str">
            <v xml:space="preserve">    1056.1</v>
          </cell>
          <cell r="O487">
            <v>1610</v>
          </cell>
          <cell r="P487">
            <v>1800</v>
          </cell>
          <cell r="Q487" t="str">
            <v xml:space="preserve">      11.2</v>
          </cell>
          <cell r="R487">
            <v>34501</v>
          </cell>
          <cell r="S487" t="str">
            <v xml:space="preserve">      94.1</v>
          </cell>
          <cell r="T487">
            <v>30</v>
          </cell>
          <cell r="U487">
            <v>34501</v>
          </cell>
        </row>
        <row r="488">
          <cell r="B488" t="str">
            <v xml:space="preserve">PORT AVENTURA/P.ATRAC                                      </v>
          </cell>
          <cell r="C488" t="str">
            <v>TVE1</v>
          </cell>
          <cell r="D488" t="str">
            <v>GENERAL</v>
          </cell>
          <cell r="E488">
            <v>35565</v>
          </cell>
          <cell r="F488" t="str">
            <v>Jueves</v>
          </cell>
          <cell r="G488">
            <v>0.62267361111111108</v>
          </cell>
          <cell r="H488" t="str">
            <v>000m30s</v>
          </cell>
          <cell r="I488" t="str">
            <v>[PROGRAMACION REGIONAL] * [AVANCE PROGRAMACION]</v>
          </cell>
          <cell r="J488">
            <v>8</v>
          </cell>
          <cell r="K488">
            <v>17</v>
          </cell>
          <cell r="L488" t="str">
            <v>Resto</v>
          </cell>
          <cell r="M488">
            <v>4.5999999999999996</v>
          </cell>
          <cell r="N488" t="str">
            <v xml:space="preserve">    1060.7</v>
          </cell>
          <cell r="O488">
            <v>1673</v>
          </cell>
          <cell r="P488">
            <v>1800</v>
          </cell>
          <cell r="Q488" t="str">
            <v xml:space="preserve">      11.3</v>
          </cell>
          <cell r="R488">
            <v>34501</v>
          </cell>
          <cell r="S488" t="str">
            <v xml:space="preserve">      94.1</v>
          </cell>
          <cell r="T488">
            <v>30</v>
          </cell>
          <cell r="U488">
            <v>34501</v>
          </cell>
        </row>
        <row r="489">
          <cell r="B489" t="str">
            <v xml:space="preserve">PORT AVENTURA/P.ATRAC                                      </v>
          </cell>
          <cell r="C489" t="str">
            <v>TV3</v>
          </cell>
          <cell r="D489" t="str">
            <v>GENERAL</v>
          </cell>
          <cell r="E489">
            <v>35565</v>
          </cell>
          <cell r="F489" t="str">
            <v>Jueves</v>
          </cell>
          <cell r="G489">
            <v>0.62673611111111105</v>
          </cell>
          <cell r="H489" t="str">
            <v>000m30s</v>
          </cell>
          <cell r="I489" t="str">
            <v>[TELENOTICIES MIGDIA]  * {AVANCE PROGRAMACION}</v>
          </cell>
          <cell r="J489">
            <v>5</v>
          </cell>
          <cell r="K489">
            <v>13</v>
          </cell>
          <cell r="L489" t="str">
            <v>Resto</v>
          </cell>
          <cell r="M489">
            <v>1.4</v>
          </cell>
          <cell r="N489" t="str">
            <v xml:space="preserve">    1062.1</v>
          </cell>
          <cell r="O489">
            <v>505</v>
          </cell>
          <cell r="P489">
            <v>900</v>
          </cell>
          <cell r="Q489" t="str">
            <v xml:space="preserve">      11.3</v>
          </cell>
          <cell r="R489">
            <v>34501</v>
          </cell>
          <cell r="S489" t="str">
            <v xml:space="preserve">      94.1</v>
          </cell>
          <cell r="T489">
            <v>30</v>
          </cell>
          <cell r="U489">
            <v>34501</v>
          </cell>
        </row>
        <row r="490">
          <cell r="B490" t="str">
            <v xml:space="preserve">PORT AVENTURA/P.ATRAC                                      </v>
          </cell>
          <cell r="C490" t="str">
            <v>C9</v>
          </cell>
          <cell r="D490" t="str">
            <v>GENERAL</v>
          </cell>
          <cell r="E490">
            <v>35565</v>
          </cell>
          <cell r="F490" t="str">
            <v>Jueves</v>
          </cell>
          <cell r="G490">
            <v>0.69765046296296296</v>
          </cell>
          <cell r="H490" t="str">
            <v>000m30s</v>
          </cell>
          <cell r="I490" t="str">
            <v>[EN PRIMERA PERSONA] {AVANCE PROGRAMACION} * {AVANCE PROGRAMACION}</v>
          </cell>
          <cell r="J490">
            <v>10</v>
          </cell>
          <cell r="K490">
            <v>10</v>
          </cell>
          <cell r="L490" t="str">
            <v>Ultima</v>
          </cell>
          <cell r="M490">
            <v>0.5</v>
          </cell>
          <cell r="N490" t="str">
            <v xml:space="preserve">    1062.6</v>
          </cell>
          <cell r="O490">
            <v>196</v>
          </cell>
          <cell r="P490">
            <v>188</v>
          </cell>
          <cell r="Q490" t="str">
            <v xml:space="preserve">      11.3</v>
          </cell>
          <cell r="R490">
            <v>34505</v>
          </cell>
          <cell r="S490" t="str">
            <v xml:space="preserve">      94.1</v>
          </cell>
          <cell r="T490">
            <v>30</v>
          </cell>
          <cell r="U490">
            <v>34505</v>
          </cell>
        </row>
        <row r="491">
          <cell r="B491" t="str">
            <v xml:space="preserve">PORT AVENTURA/P.ATRAC                                      </v>
          </cell>
          <cell r="C491" t="str">
            <v>ETB2</v>
          </cell>
          <cell r="D491" t="str">
            <v>GENERAL</v>
          </cell>
          <cell r="E491">
            <v>35565</v>
          </cell>
          <cell r="F491" t="str">
            <v>Jueves</v>
          </cell>
          <cell r="G491">
            <v>0.61932870370370374</v>
          </cell>
          <cell r="H491" t="str">
            <v>000m30s</v>
          </cell>
          <cell r="I491" t="str">
            <v>[TELEBERRI 1]  * {BOLSA}</v>
          </cell>
          <cell r="J491">
            <v>5</v>
          </cell>
          <cell r="K491">
            <v>6</v>
          </cell>
          <cell r="L491" t="str">
            <v>Penultima</v>
          </cell>
          <cell r="M491">
            <v>0.3</v>
          </cell>
          <cell r="N491" t="str">
            <v xml:space="preserve">    1062.9</v>
          </cell>
          <cell r="O491">
            <v>117</v>
          </cell>
          <cell r="P491">
            <v>255</v>
          </cell>
          <cell r="Q491" t="str">
            <v xml:space="preserve">      11.3</v>
          </cell>
          <cell r="R491">
            <v>34505</v>
          </cell>
          <cell r="S491" t="str">
            <v xml:space="preserve">      94.1</v>
          </cell>
          <cell r="T491">
            <v>30</v>
          </cell>
          <cell r="U491">
            <v>34505</v>
          </cell>
        </row>
        <row r="492">
          <cell r="B492" t="str">
            <v xml:space="preserve">PORT AVENTURA/P.ATRAC                                      </v>
          </cell>
          <cell r="C492" t="str">
            <v>TVM</v>
          </cell>
          <cell r="D492" t="str">
            <v>GENERAL</v>
          </cell>
          <cell r="E492">
            <v>35565</v>
          </cell>
          <cell r="F492" t="str">
            <v>Jueves</v>
          </cell>
          <cell r="G492">
            <v>0.95114583333333336</v>
          </cell>
          <cell r="H492" t="str">
            <v>000m30s</v>
          </cell>
          <cell r="I492" t="str">
            <v>[NOCHE DE FUTBOL] {FUTBOL:L.ESPA#OLA}</v>
          </cell>
          <cell r="J492">
            <v>8</v>
          </cell>
          <cell r="K492">
            <v>32</v>
          </cell>
          <cell r="L492" t="str">
            <v>Resto</v>
          </cell>
          <cell r="M492">
            <v>0.9</v>
          </cell>
          <cell r="N492" t="str">
            <v xml:space="preserve">    1063.8</v>
          </cell>
          <cell r="O492">
            <v>325</v>
          </cell>
          <cell r="P492">
            <v>1200</v>
          </cell>
          <cell r="Q492" t="str">
            <v xml:space="preserve">      11.3</v>
          </cell>
          <cell r="R492">
            <v>34514</v>
          </cell>
          <cell r="S492" t="str">
            <v xml:space="preserve">      94.2</v>
          </cell>
          <cell r="T492">
            <v>30</v>
          </cell>
          <cell r="U492">
            <v>34514</v>
          </cell>
        </row>
        <row r="493">
          <cell r="B493" t="str">
            <v xml:space="preserve">PORT AVENTURA/P.ATRAC                                      </v>
          </cell>
          <cell r="C493" t="str">
            <v>TVE1</v>
          </cell>
          <cell r="D493" t="str">
            <v>GENERAL</v>
          </cell>
          <cell r="E493">
            <v>35566</v>
          </cell>
          <cell r="F493" t="str">
            <v>Viernes</v>
          </cell>
          <cell r="G493">
            <v>0.62167824074074074</v>
          </cell>
          <cell r="H493" t="str">
            <v>000m30s</v>
          </cell>
          <cell r="I493" t="str">
            <v>[PROGRAMACION REGIONAL] * [AVANCE PROGRAMACION]</v>
          </cell>
          <cell r="J493">
            <v>4</v>
          </cell>
          <cell r="K493">
            <v>17</v>
          </cell>
          <cell r="L493" t="str">
            <v>Resto</v>
          </cell>
          <cell r="M493">
            <v>5.2</v>
          </cell>
          <cell r="N493" t="str">
            <v xml:space="preserve">    1069.0</v>
          </cell>
          <cell r="O493">
            <v>1912</v>
          </cell>
          <cell r="P493">
            <v>4650</v>
          </cell>
          <cell r="Q493" t="str">
            <v xml:space="preserve">      11.4</v>
          </cell>
          <cell r="R493">
            <v>34521</v>
          </cell>
          <cell r="S493" t="str">
            <v xml:space="preserve">      94.2</v>
          </cell>
          <cell r="T493">
            <v>30</v>
          </cell>
          <cell r="U493">
            <v>34521</v>
          </cell>
        </row>
        <row r="494">
          <cell r="B494" t="str">
            <v xml:space="preserve">PORT AVENTURA/P.ATRAC                                      </v>
          </cell>
          <cell r="C494" t="str">
            <v>TVE1</v>
          </cell>
          <cell r="D494" t="str">
            <v>GENERAL</v>
          </cell>
          <cell r="E494">
            <v>35566</v>
          </cell>
          <cell r="F494" t="str">
            <v>Viernes</v>
          </cell>
          <cell r="G494">
            <v>0.77763888888888888</v>
          </cell>
          <cell r="H494" t="str">
            <v>000m30s</v>
          </cell>
          <cell r="I494" t="str">
            <v>[VAYA LIO!] {AVANCE PROGRAMACION} * {AVANCE PROGRAMACION}</v>
          </cell>
          <cell r="J494">
            <v>14</v>
          </cell>
          <cell r="K494">
            <v>16</v>
          </cell>
          <cell r="L494" t="str">
            <v>Resto</v>
          </cell>
          <cell r="M494">
            <v>2</v>
          </cell>
          <cell r="N494" t="str">
            <v xml:space="preserve">    1071.0</v>
          </cell>
          <cell r="O494">
            <v>718</v>
          </cell>
          <cell r="P494">
            <v>900</v>
          </cell>
          <cell r="Q494" t="str">
            <v xml:space="preserve">      11.4</v>
          </cell>
          <cell r="R494">
            <v>34525</v>
          </cell>
          <cell r="S494" t="str">
            <v xml:space="preserve">      94.2</v>
          </cell>
          <cell r="T494">
            <v>30</v>
          </cell>
          <cell r="U494">
            <v>34525</v>
          </cell>
        </row>
        <row r="495">
          <cell r="B495" t="str">
            <v xml:space="preserve">PORT AVENTURA/P.ATRAC                                      </v>
          </cell>
          <cell r="C495" t="str">
            <v>TVE1</v>
          </cell>
          <cell r="D495" t="str">
            <v>GENERAL</v>
          </cell>
          <cell r="E495">
            <v>35566</v>
          </cell>
          <cell r="F495" t="str">
            <v>Viernes</v>
          </cell>
          <cell r="G495">
            <v>0.87369212962962972</v>
          </cell>
          <cell r="H495" t="str">
            <v>000m30s</v>
          </cell>
          <cell r="I495" t="str">
            <v>[GENTE] * [TELEDIARIO 2]</v>
          </cell>
          <cell r="J495">
            <v>12</v>
          </cell>
          <cell r="K495">
            <v>16</v>
          </cell>
          <cell r="L495" t="str">
            <v>Resto</v>
          </cell>
          <cell r="M495">
            <v>5.3</v>
          </cell>
          <cell r="N495" t="str">
            <v xml:space="preserve">    1076.2</v>
          </cell>
          <cell r="O495">
            <v>1926</v>
          </cell>
          <cell r="P495">
            <v>5100</v>
          </cell>
          <cell r="Q495" t="str">
            <v xml:space="preserve">      11.4</v>
          </cell>
          <cell r="R495">
            <v>34536</v>
          </cell>
          <cell r="S495" t="str">
            <v xml:space="preserve">      94.2</v>
          </cell>
          <cell r="T495">
            <v>30</v>
          </cell>
          <cell r="U495">
            <v>34536</v>
          </cell>
        </row>
        <row r="496">
          <cell r="B496" t="str">
            <v xml:space="preserve">PORT AVENTURA/P.ATRAC                                      </v>
          </cell>
          <cell r="C496" t="str">
            <v>TVE1</v>
          </cell>
          <cell r="D496" t="str">
            <v>GENERAL</v>
          </cell>
          <cell r="E496">
            <v>35566</v>
          </cell>
          <cell r="F496" t="str">
            <v>Viernes</v>
          </cell>
          <cell r="G496">
            <v>0.99177083333333327</v>
          </cell>
          <cell r="H496" t="str">
            <v>000m30s</v>
          </cell>
          <cell r="I496" t="str">
            <v>[MUCHAS GRACIAS] {AVANCE PROGRAMACION} * {AVANCE PROGRAMACION}</v>
          </cell>
          <cell r="J496">
            <v>9</v>
          </cell>
          <cell r="K496">
            <v>19</v>
          </cell>
          <cell r="L496" t="str">
            <v>Resto</v>
          </cell>
          <cell r="M496">
            <v>3.5</v>
          </cell>
          <cell r="N496" t="str">
            <v xml:space="preserve">    1079.7</v>
          </cell>
          <cell r="O496">
            <v>1271</v>
          </cell>
          <cell r="P496">
            <v>8250</v>
          </cell>
          <cell r="Q496" t="str">
            <v xml:space="preserve">      11.5</v>
          </cell>
          <cell r="R496">
            <v>34539</v>
          </cell>
          <cell r="S496" t="str">
            <v xml:space="preserve">      94.2</v>
          </cell>
          <cell r="T496">
            <v>30</v>
          </cell>
          <cell r="U496">
            <v>34539</v>
          </cell>
        </row>
        <row r="497">
          <cell r="B497" t="str">
            <v xml:space="preserve">PORT AVENTURA/P.ATRAC                                      </v>
          </cell>
          <cell r="C497" t="str">
            <v>T5</v>
          </cell>
          <cell r="D497" t="str">
            <v>GENERAL</v>
          </cell>
          <cell r="E497">
            <v>35566</v>
          </cell>
          <cell r="F497" t="str">
            <v>Viernes</v>
          </cell>
          <cell r="G497">
            <v>0.69954861111111111</v>
          </cell>
          <cell r="H497" t="str">
            <v>000m30s</v>
          </cell>
          <cell r="I497" t="str">
            <v>[TARDE DE CINE] {(P)LAS SERIES DE TEL5} * {(P)FIN SEMANA}</v>
          </cell>
          <cell r="J497">
            <v>1</v>
          </cell>
          <cell r="K497">
            <v>21</v>
          </cell>
          <cell r="L497" t="str">
            <v>Primera</v>
          </cell>
          <cell r="M497">
            <v>4.9000000000000004</v>
          </cell>
          <cell r="N497" t="str">
            <v xml:space="preserve">    1084.6</v>
          </cell>
          <cell r="O497">
            <v>1795</v>
          </cell>
          <cell r="P497">
            <v>1238</v>
          </cell>
          <cell r="Q497" t="str">
            <v xml:space="preserve">      11.5</v>
          </cell>
          <cell r="R497">
            <v>34547</v>
          </cell>
          <cell r="S497" t="str">
            <v xml:space="preserve">      94.2</v>
          </cell>
          <cell r="T497">
            <v>30</v>
          </cell>
          <cell r="U497">
            <v>34547</v>
          </cell>
        </row>
        <row r="498">
          <cell r="B498" t="str">
            <v xml:space="preserve">PORT AVENTURA/P.ATRAC                                      </v>
          </cell>
          <cell r="C498" t="str">
            <v>A3</v>
          </cell>
          <cell r="D498" t="str">
            <v>GENERAL</v>
          </cell>
          <cell r="E498">
            <v>35566</v>
          </cell>
          <cell r="F498" t="str">
            <v>Viernes</v>
          </cell>
          <cell r="G498">
            <v>1.0176157407407407</v>
          </cell>
          <cell r="H498" t="str">
            <v>000m30s</v>
          </cell>
          <cell r="I498" t="str">
            <v>[CINE] {ANTENA 3 AVANCE 24H} * {AVANCE PROGRAMACION}</v>
          </cell>
          <cell r="J498">
            <v>8</v>
          </cell>
          <cell r="K498">
            <v>17</v>
          </cell>
          <cell r="L498" t="str">
            <v>Resto</v>
          </cell>
          <cell r="M498">
            <v>2.4</v>
          </cell>
          <cell r="N498" t="str">
            <v xml:space="preserve">    1087.0</v>
          </cell>
          <cell r="O498">
            <v>890</v>
          </cell>
          <cell r="P498">
            <v>1800</v>
          </cell>
          <cell r="Q498" t="str">
            <v xml:space="preserve">      11.5</v>
          </cell>
          <cell r="R498">
            <v>34571</v>
          </cell>
          <cell r="S498" t="str">
            <v xml:space="preserve">      94.3</v>
          </cell>
          <cell r="T498">
            <v>30</v>
          </cell>
          <cell r="U498">
            <v>34571</v>
          </cell>
        </row>
        <row r="499">
          <cell r="B499" t="str">
            <v xml:space="preserve">PORT AVENTURA/P.ATRAC                                      </v>
          </cell>
          <cell r="C499" t="str">
            <v>TV3</v>
          </cell>
          <cell r="D499" t="str">
            <v>GENERAL</v>
          </cell>
          <cell r="E499">
            <v>35566</v>
          </cell>
          <cell r="F499" t="str">
            <v>Viernes</v>
          </cell>
          <cell r="G499">
            <v>0.62396990740740743</v>
          </cell>
          <cell r="H499" t="str">
            <v>000m30s</v>
          </cell>
          <cell r="I499" t="str">
            <v>[TELENOTICIES MIGDIA]  * {AVANCE PROGRAMACION}</v>
          </cell>
          <cell r="J499">
            <v>6</v>
          </cell>
          <cell r="K499">
            <v>15</v>
          </cell>
          <cell r="L499" t="str">
            <v>Resto</v>
          </cell>
          <cell r="M499">
            <v>1.5</v>
          </cell>
          <cell r="N499" t="str">
            <v xml:space="preserve">    1088.5</v>
          </cell>
          <cell r="O499">
            <v>544</v>
          </cell>
          <cell r="P499">
            <v>900</v>
          </cell>
          <cell r="Q499" t="str">
            <v xml:space="preserve">      11.5</v>
          </cell>
          <cell r="R499">
            <v>34571</v>
          </cell>
          <cell r="S499" t="str">
            <v xml:space="preserve">      94.3</v>
          </cell>
          <cell r="T499">
            <v>30</v>
          </cell>
          <cell r="U499">
            <v>34571</v>
          </cell>
        </row>
        <row r="500">
          <cell r="B500" t="str">
            <v xml:space="preserve">PORT AVENTURA/P.ATRAC                                      </v>
          </cell>
          <cell r="C500" t="str">
            <v>C9</v>
          </cell>
          <cell r="D500" t="str">
            <v>GENERAL</v>
          </cell>
          <cell r="E500">
            <v>35566</v>
          </cell>
          <cell r="F500" t="str">
            <v>Viernes</v>
          </cell>
          <cell r="G500">
            <v>0.69311342592592595</v>
          </cell>
          <cell r="H500" t="str">
            <v>000m30s</v>
          </cell>
          <cell r="I500" t="str">
            <v>[EN PRIMERA PERSONA] {AVANCE PROGRAMACION} * {AVANCE PROGRAMACION}</v>
          </cell>
          <cell r="J500">
            <v>3</v>
          </cell>
          <cell r="K500">
            <v>12</v>
          </cell>
          <cell r="L500" t="str">
            <v>Resto</v>
          </cell>
          <cell r="M500">
            <v>0.8</v>
          </cell>
          <cell r="N500" t="str">
            <v xml:space="preserve">    1089.3</v>
          </cell>
          <cell r="O500">
            <v>291</v>
          </cell>
          <cell r="P500">
            <v>188</v>
          </cell>
          <cell r="Q500" t="str">
            <v xml:space="preserve">      11.6</v>
          </cell>
          <cell r="R500">
            <v>34571</v>
          </cell>
          <cell r="S500" t="str">
            <v xml:space="preserve">      94.3</v>
          </cell>
          <cell r="T500">
            <v>30</v>
          </cell>
          <cell r="U500">
            <v>34571</v>
          </cell>
        </row>
        <row r="501">
          <cell r="B501" t="str">
            <v xml:space="preserve">PORT AVENTURA/P.ATRAC                                      </v>
          </cell>
          <cell r="C501" t="str">
            <v>C9</v>
          </cell>
          <cell r="D501" t="str">
            <v>GENERAL</v>
          </cell>
          <cell r="E501">
            <v>35566</v>
          </cell>
          <cell r="F501" t="str">
            <v>Viernes</v>
          </cell>
          <cell r="G501">
            <v>0.98619212962962965</v>
          </cell>
          <cell r="H501" t="str">
            <v>000m30s</v>
          </cell>
          <cell r="I501" t="str">
            <v>[PARLE VOSTE,CALLE VOS] {AVANCE PROGRAMACION} * {AVANCE PROGRAMACION}</v>
          </cell>
          <cell r="J501">
            <v>3</v>
          </cell>
          <cell r="K501">
            <v>11</v>
          </cell>
          <cell r="L501" t="str">
            <v>Resto</v>
          </cell>
          <cell r="M501">
            <v>0.5</v>
          </cell>
          <cell r="N501" t="str">
            <v xml:space="preserve">    1089.8</v>
          </cell>
          <cell r="O501">
            <v>181</v>
          </cell>
          <cell r="P501">
            <v>600</v>
          </cell>
          <cell r="Q501" t="str">
            <v xml:space="preserve">      11.6</v>
          </cell>
          <cell r="R501">
            <v>34571</v>
          </cell>
          <cell r="S501" t="str">
            <v xml:space="preserve">      94.3</v>
          </cell>
          <cell r="T501">
            <v>30</v>
          </cell>
          <cell r="U501">
            <v>34571</v>
          </cell>
        </row>
        <row r="502">
          <cell r="B502" t="str">
            <v xml:space="preserve">PORT AVENTURA/P.ATRAC                                      </v>
          </cell>
          <cell r="C502" t="str">
            <v>C9</v>
          </cell>
          <cell r="D502" t="str">
            <v>GENERAL</v>
          </cell>
          <cell r="E502">
            <v>35566</v>
          </cell>
          <cell r="F502" t="str">
            <v>Viernes</v>
          </cell>
          <cell r="G502">
            <v>1.0228472222222222</v>
          </cell>
          <cell r="H502" t="str">
            <v>000m30s</v>
          </cell>
          <cell r="I502" t="str">
            <v>[PARLE VOSTE,CALLE VOS] {AVANCE PROGRAMACION} * {AVANCE PROGRAMACION}</v>
          </cell>
          <cell r="J502">
            <v>7</v>
          </cell>
          <cell r="K502">
            <v>19</v>
          </cell>
          <cell r="L502" t="str">
            <v>Resto</v>
          </cell>
          <cell r="M502">
            <v>0.8</v>
          </cell>
          <cell r="N502" t="str">
            <v xml:space="preserve">    1090.6</v>
          </cell>
          <cell r="O502">
            <v>300</v>
          </cell>
          <cell r="P502">
            <v>600</v>
          </cell>
          <cell r="Q502" t="str">
            <v xml:space="preserve">      11.6</v>
          </cell>
          <cell r="R502">
            <v>34575</v>
          </cell>
          <cell r="S502" t="str">
            <v xml:space="preserve">      94.3</v>
          </cell>
          <cell r="T502">
            <v>30</v>
          </cell>
          <cell r="U502">
            <v>34575</v>
          </cell>
        </row>
        <row r="503">
          <cell r="B503" t="str">
            <v xml:space="preserve">PORT AVENTURA/P.ATRAC                                      </v>
          </cell>
          <cell r="C503" t="str">
            <v>TVE1</v>
          </cell>
          <cell r="D503" t="str">
            <v>GENERAL</v>
          </cell>
          <cell r="E503">
            <v>35567</v>
          </cell>
          <cell r="F503" t="str">
            <v>Sabado</v>
          </cell>
          <cell r="G503">
            <v>0.98009259259259263</v>
          </cell>
          <cell r="H503" t="str">
            <v>000m30s</v>
          </cell>
          <cell r="I503" t="str">
            <v>[EL SEMAFORO] {AVANCE PROGRAMACION} * {AVANCE PROGRAMACION}</v>
          </cell>
          <cell r="J503">
            <v>13</v>
          </cell>
          <cell r="K503">
            <v>19</v>
          </cell>
          <cell r="L503" t="str">
            <v>Resto</v>
          </cell>
          <cell r="M503">
            <v>6.8</v>
          </cell>
          <cell r="N503" t="str">
            <v xml:space="preserve">    1097.4</v>
          </cell>
          <cell r="O503">
            <v>2482</v>
          </cell>
          <cell r="P503">
            <v>6000</v>
          </cell>
          <cell r="Q503" t="str">
            <v xml:space="preserve">      11.6</v>
          </cell>
          <cell r="R503">
            <v>34580</v>
          </cell>
          <cell r="S503" t="str">
            <v xml:space="preserve">      94.3</v>
          </cell>
          <cell r="T503">
            <v>30</v>
          </cell>
          <cell r="U503">
            <v>34580</v>
          </cell>
        </row>
        <row r="504">
          <cell r="B504" t="str">
            <v xml:space="preserve">PORT AVENTURA/P.ATRAC                                      </v>
          </cell>
          <cell r="C504" t="str">
            <v>T5</v>
          </cell>
          <cell r="D504" t="str">
            <v>GENERAL</v>
          </cell>
          <cell r="E504">
            <v>35567</v>
          </cell>
          <cell r="F504" t="str">
            <v>Sabado</v>
          </cell>
          <cell r="G504">
            <v>0.88488425925925929</v>
          </cell>
          <cell r="H504" t="str">
            <v>000m30s</v>
          </cell>
          <cell r="I504" t="str">
            <v>[LAS NOTICIAS]</v>
          </cell>
          <cell r="J504">
            <v>12</v>
          </cell>
          <cell r="K504">
            <v>12</v>
          </cell>
          <cell r="L504" t="str">
            <v>Ultima</v>
          </cell>
          <cell r="M504">
            <v>2.1</v>
          </cell>
          <cell r="N504" t="str">
            <v xml:space="preserve">    1099.5</v>
          </cell>
          <cell r="O504">
            <v>780</v>
          </cell>
          <cell r="P504">
            <v>638</v>
          </cell>
          <cell r="Q504" t="str">
            <v xml:space="preserve">      11.7</v>
          </cell>
          <cell r="R504">
            <v>34591</v>
          </cell>
          <cell r="S504" t="str">
            <v xml:space="preserve">      94.4</v>
          </cell>
          <cell r="T504">
            <v>30</v>
          </cell>
          <cell r="U504">
            <v>34591</v>
          </cell>
        </row>
        <row r="505">
          <cell r="B505" t="str">
            <v xml:space="preserve">PORT AVENTURA/P.ATRAC                                      </v>
          </cell>
          <cell r="C505" t="str">
            <v>A3</v>
          </cell>
          <cell r="D505" t="str">
            <v>GENERAL</v>
          </cell>
          <cell r="E505">
            <v>35567</v>
          </cell>
          <cell r="F505" t="str">
            <v>Sabado</v>
          </cell>
          <cell r="G505">
            <v>0.61651620370370364</v>
          </cell>
          <cell r="H505" t="str">
            <v>000m30s</v>
          </cell>
          <cell r="I505" t="str">
            <v xml:space="preserve">[LOS PROBLEMAS CRECEN] {AVANCE PROGRAMACION} * </v>
          </cell>
          <cell r="J505">
            <v>23</v>
          </cell>
          <cell r="K505">
            <v>23</v>
          </cell>
          <cell r="L505" t="str">
            <v>Ultima</v>
          </cell>
          <cell r="M505">
            <v>4.7</v>
          </cell>
          <cell r="N505" t="str">
            <v xml:space="preserve">    1104.3</v>
          </cell>
          <cell r="O505">
            <v>1737</v>
          </cell>
          <cell r="P505">
            <v>3000</v>
          </cell>
          <cell r="Q505" t="str">
            <v xml:space="preserve">      11.7</v>
          </cell>
          <cell r="R505">
            <v>34620</v>
          </cell>
          <cell r="S505" t="str">
            <v xml:space="preserve">      94.4</v>
          </cell>
          <cell r="T505">
            <v>30</v>
          </cell>
          <cell r="U505">
            <v>34620</v>
          </cell>
        </row>
        <row r="506">
          <cell r="B506" t="str">
            <v xml:space="preserve">PORT AVENTURA/P.ATRAC                                      </v>
          </cell>
          <cell r="C506" t="str">
            <v>A3</v>
          </cell>
          <cell r="D506" t="str">
            <v>GENERAL</v>
          </cell>
          <cell r="E506">
            <v>35567</v>
          </cell>
          <cell r="F506" t="str">
            <v>Sabado</v>
          </cell>
          <cell r="G506">
            <v>0.8638541666666667</v>
          </cell>
          <cell r="H506" t="str">
            <v>000m30s</v>
          </cell>
          <cell r="I506" t="str">
            <v>[CINE 2] {AVANCE PROGRAMACION} * {AVANCE PROGRAMACION}</v>
          </cell>
          <cell r="J506">
            <v>5</v>
          </cell>
          <cell r="K506">
            <v>15</v>
          </cell>
          <cell r="L506" t="str">
            <v>Resto</v>
          </cell>
          <cell r="M506">
            <v>1.7</v>
          </cell>
          <cell r="N506" t="str">
            <v xml:space="preserve">    1106.0</v>
          </cell>
          <cell r="O506">
            <v>617</v>
          </cell>
          <cell r="P506">
            <v>3000</v>
          </cell>
          <cell r="Q506" t="str">
            <v xml:space="preserve">      11.7</v>
          </cell>
          <cell r="R506">
            <v>34623</v>
          </cell>
          <cell r="S506" t="str">
            <v xml:space="preserve">      94.4</v>
          </cell>
          <cell r="T506">
            <v>30</v>
          </cell>
          <cell r="U506">
            <v>34623</v>
          </cell>
        </row>
        <row r="507">
          <cell r="B507" t="str">
            <v xml:space="preserve">PORT AVENTURA/P.ATRAC                                      </v>
          </cell>
          <cell r="C507" t="str">
            <v>A3</v>
          </cell>
          <cell r="D507" t="str">
            <v>GENERAL</v>
          </cell>
          <cell r="E507">
            <v>35567</v>
          </cell>
          <cell r="F507" t="str">
            <v>Sabado</v>
          </cell>
          <cell r="G507">
            <v>0.90675925925925915</v>
          </cell>
          <cell r="H507" t="str">
            <v>000m30s</v>
          </cell>
          <cell r="I507" t="str">
            <v>[CINE 2] {AVANCE PROGRAMACION} * {AVANCE PROGRAMACION}</v>
          </cell>
          <cell r="J507">
            <v>8</v>
          </cell>
          <cell r="K507">
            <v>22</v>
          </cell>
          <cell r="L507" t="str">
            <v>Resto</v>
          </cell>
          <cell r="M507">
            <v>3.9</v>
          </cell>
          <cell r="N507" t="str">
            <v xml:space="preserve">    1109.8</v>
          </cell>
          <cell r="O507">
            <v>1412</v>
          </cell>
          <cell r="P507">
            <v>3000</v>
          </cell>
          <cell r="Q507" t="str">
            <v xml:space="preserve">      11.7</v>
          </cell>
          <cell r="R507">
            <v>34630</v>
          </cell>
          <cell r="S507" t="str">
            <v xml:space="preserve">      94.5</v>
          </cell>
          <cell r="T507">
            <v>30</v>
          </cell>
          <cell r="U507">
            <v>34630</v>
          </cell>
        </row>
        <row r="508">
          <cell r="B508" t="str">
            <v xml:space="preserve">PORT AVENTURA/P.ATRAC                                      </v>
          </cell>
          <cell r="C508" t="str">
            <v>TVM</v>
          </cell>
          <cell r="D508" t="str">
            <v>GENERAL</v>
          </cell>
          <cell r="E508">
            <v>35567</v>
          </cell>
          <cell r="F508" t="str">
            <v>Sabado</v>
          </cell>
          <cell r="G508">
            <v>0.76236111111111116</v>
          </cell>
          <cell r="H508" t="str">
            <v>000m30s</v>
          </cell>
          <cell r="I508" t="str">
            <v>[TARDE DE FUTBOL] {FUTBOL:L.ESPA#OLA OT.}</v>
          </cell>
          <cell r="J508">
            <v>8</v>
          </cell>
          <cell r="K508">
            <v>20</v>
          </cell>
          <cell r="L508" t="str">
            <v>Resto</v>
          </cell>
          <cell r="M508">
            <v>0.6</v>
          </cell>
          <cell r="N508" t="str">
            <v xml:space="preserve">    1110.4</v>
          </cell>
          <cell r="O508">
            <v>216</v>
          </cell>
          <cell r="P508">
            <v>548</v>
          </cell>
          <cell r="Q508" t="str">
            <v xml:space="preserve">      11.8</v>
          </cell>
          <cell r="R508">
            <v>34634</v>
          </cell>
          <cell r="S508" t="str">
            <v xml:space="preserve">      94.5</v>
          </cell>
          <cell r="T508">
            <v>30</v>
          </cell>
          <cell r="U508">
            <v>34634</v>
          </cell>
        </row>
        <row r="509">
          <cell r="B509" t="str">
            <v xml:space="preserve">PORT AVENTURA/P.ATRAC                                      </v>
          </cell>
          <cell r="C509" t="str">
            <v>LA 2</v>
          </cell>
          <cell r="D509" t="str">
            <v>GENERAL</v>
          </cell>
          <cell r="E509">
            <v>35568</v>
          </cell>
          <cell r="F509" t="str">
            <v>Domingo</v>
          </cell>
          <cell r="G509">
            <v>0.9359143518518519</v>
          </cell>
          <cell r="H509" t="str">
            <v>000m30s</v>
          </cell>
          <cell r="I509" t="str">
            <v>[EL DOMIN...GOL] {AVANCE PROGRAMACION} * {EMISION REGIONAL}</v>
          </cell>
          <cell r="J509">
            <v>6</v>
          </cell>
          <cell r="K509">
            <v>9</v>
          </cell>
          <cell r="L509" t="str">
            <v>Resto</v>
          </cell>
          <cell r="M509">
            <v>2.9</v>
          </cell>
          <cell r="N509" t="str">
            <v xml:space="preserve">    1113.3</v>
          </cell>
          <cell r="O509">
            <v>1069</v>
          </cell>
          <cell r="P509">
            <v>3000</v>
          </cell>
          <cell r="Q509" t="str">
            <v xml:space="preserve">      11.8</v>
          </cell>
          <cell r="R509">
            <v>34650</v>
          </cell>
          <cell r="S509" t="str">
            <v xml:space="preserve">      94.5</v>
          </cell>
          <cell r="T509">
            <v>30</v>
          </cell>
          <cell r="U509">
            <v>34650</v>
          </cell>
        </row>
        <row r="510">
          <cell r="B510" t="str">
            <v xml:space="preserve">PORT AVENTURA/P.ATRAC                                      </v>
          </cell>
          <cell r="C510" t="str">
            <v>TV3</v>
          </cell>
          <cell r="D510" t="str">
            <v>GENERAL</v>
          </cell>
          <cell r="E510">
            <v>35568</v>
          </cell>
          <cell r="F510" t="str">
            <v>Domingo</v>
          </cell>
          <cell r="G510">
            <v>0.67185185185185192</v>
          </cell>
          <cell r="H510" t="str">
            <v>000m30s</v>
          </cell>
          <cell r="I510" t="str">
            <v>[TARDA DE CINE]  * {AVANCE PROGRAMACION}</v>
          </cell>
          <cell r="J510">
            <v>3</v>
          </cell>
          <cell r="K510">
            <v>19</v>
          </cell>
          <cell r="L510" t="str">
            <v>Resto</v>
          </cell>
          <cell r="M510">
            <v>0.9</v>
          </cell>
          <cell r="N510" t="str">
            <v xml:space="preserve">    1114.2</v>
          </cell>
          <cell r="O510">
            <v>320</v>
          </cell>
          <cell r="P510">
            <v>450</v>
          </cell>
          <cell r="Q510" t="str">
            <v xml:space="preserve">      11.8</v>
          </cell>
          <cell r="R510">
            <v>34650</v>
          </cell>
          <cell r="S510" t="str">
            <v xml:space="preserve">      94.5</v>
          </cell>
          <cell r="T510">
            <v>30</v>
          </cell>
          <cell r="U510">
            <v>34650</v>
          </cell>
        </row>
        <row r="511">
          <cell r="B511" t="str">
            <v xml:space="preserve">PORT AVENTURA/P.ATRAC                                      </v>
          </cell>
          <cell r="C511" t="str">
            <v>C9</v>
          </cell>
          <cell r="D511" t="str">
            <v>GENERAL</v>
          </cell>
          <cell r="E511">
            <v>35568</v>
          </cell>
          <cell r="F511" t="str">
            <v>Domingo</v>
          </cell>
          <cell r="G511">
            <v>0.67960648148148151</v>
          </cell>
          <cell r="H511" t="str">
            <v>000m30s</v>
          </cell>
          <cell r="I511" t="str">
            <v>[CINE] {AVANCE PROGRAMACION} * {AVANCE PROGRAMACION}</v>
          </cell>
          <cell r="J511">
            <v>3</v>
          </cell>
          <cell r="K511">
            <v>14</v>
          </cell>
          <cell r="L511" t="str">
            <v>Resto</v>
          </cell>
          <cell r="M511">
            <v>0.6</v>
          </cell>
          <cell r="N511" t="str">
            <v xml:space="preserve">    1114.8</v>
          </cell>
          <cell r="O511">
            <v>220</v>
          </cell>
          <cell r="P511">
            <v>375</v>
          </cell>
          <cell r="Q511" t="str">
            <v xml:space="preserve">      11.8</v>
          </cell>
          <cell r="R511">
            <v>34650</v>
          </cell>
          <cell r="S511" t="str">
            <v xml:space="preserve">      94.5</v>
          </cell>
          <cell r="T511">
            <v>30</v>
          </cell>
          <cell r="U511">
            <v>34650</v>
          </cell>
        </row>
        <row r="512">
          <cell r="B512" t="str">
            <v xml:space="preserve">PORT AVENTURA/P.ATRAC                                      </v>
          </cell>
          <cell r="C512" t="str">
            <v>ETB2</v>
          </cell>
          <cell r="D512" t="str">
            <v>GENERAL</v>
          </cell>
          <cell r="E512">
            <v>35568</v>
          </cell>
          <cell r="F512" t="str">
            <v>Domingo</v>
          </cell>
          <cell r="G512">
            <v>0.62542824074074077</v>
          </cell>
          <cell r="H512" t="str">
            <v>000m30s</v>
          </cell>
          <cell r="I512" t="str">
            <v>[AVANCE PROGRAMACION] * [AVANCE PROGRAMACION]</v>
          </cell>
          <cell r="J512">
            <v>4</v>
          </cell>
          <cell r="K512">
            <v>9</v>
          </cell>
          <cell r="L512" t="str">
            <v>Resto</v>
          </cell>
          <cell r="M512">
            <v>0.2</v>
          </cell>
          <cell r="N512" t="str">
            <v xml:space="preserve">    1115.0</v>
          </cell>
          <cell r="O512">
            <v>74</v>
          </cell>
          <cell r="P512">
            <v>255</v>
          </cell>
          <cell r="Q512" t="str">
            <v xml:space="preserve">      11.8</v>
          </cell>
          <cell r="R512">
            <v>34654</v>
          </cell>
          <cell r="S512" t="str">
            <v xml:space="preserve">      94.5</v>
          </cell>
          <cell r="T512">
            <v>30</v>
          </cell>
          <cell r="U512">
            <v>34654</v>
          </cell>
        </row>
        <row r="513">
          <cell r="B513" t="str">
            <v xml:space="preserve">PORT AVENTURA/P.ATRAC                                      </v>
          </cell>
          <cell r="C513" t="str">
            <v>TVM</v>
          </cell>
          <cell r="D513" t="str">
            <v>GENERAL</v>
          </cell>
          <cell r="E513">
            <v>35568</v>
          </cell>
          <cell r="F513" t="str">
            <v>Domingo</v>
          </cell>
          <cell r="G513">
            <v>0.71961805555555547</v>
          </cell>
          <cell r="H513" t="str">
            <v>000m30s</v>
          </cell>
          <cell r="I513" t="str">
            <v xml:space="preserve">[CINE] {AVANCE PROGRAMACION} * </v>
          </cell>
          <cell r="J513">
            <v>10</v>
          </cell>
          <cell r="K513">
            <v>16</v>
          </cell>
          <cell r="L513" t="str">
            <v>Resto</v>
          </cell>
          <cell r="M513">
            <v>1.2</v>
          </cell>
          <cell r="N513" t="str">
            <v xml:space="preserve">    1116.2</v>
          </cell>
          <cell r="O513">
            <v>438</v>
          </cell>
          <cell r="P513">
            <v>548</v>
          </cell>
          <cell r="Q513" t="str">
            <v xml:space="preserve">      11.8</v>
          </cell>
          <cell r="R513">
            <v>34660</v>
          </cell>
          <cell r="S513" t="str">
            <v xml:space="preserve">      94.5</v>
          </cell>
          <cell r="T513">
            <v>30</v>
          </cell>
          <cell r="U513">
            <v>34660</v>
          </cell>
        </row>
        <row r="514">
          <cell r="B514" t="str">
            <v xml:space="preserve">PORT AVENTURA/P.ATRAC                                      </v>
          </cell>
          <cell r="C514" t="str">
            <v>TVE1</v>
          </cell>
          <cell r="D514" t="str">
            <v>GENERAL</v>
          </cell>
          <cell r="E514">
            <v>35576</v>
          </cell>
          <cell r="F514" t="str">
            <v>Lunes</v>
          </cell>
          <cell r="G514">
            <v>0.62180555555555561</v>
          </cell>
          <cell r="H514" t="str">
            <v>000m30s</v>
          </cell>
          <cell r="I514" t="str">
            <v>[PROGRAMACION REGIONAL] * [AVANCE PROGRAMACION]</v>
          </cell>
          <cell r="J514">
            <v>9</v>
          </cell>
          <cell r="K514">
            <v>19</v>
          </cell>
          <cell r="L514" t="str">
            <v>Resto</v>
          </cell>
          <cell r="M514">
            <v>5.4</v>
          </cell>
          <cell r="N514" t="str">
            <v xml:space="preserve">    1121.6</v>
          </cell>
          <cell r="O514">
            <v>1981</v>
          </cell>
          <cell r="P514">
            <v>1800</v>
          </cell>
          <cell r="Q514" t="str">
            <v xml:space="preserve">      11.9</v>
          </cell>
          <cell r="R514">
            <v>34671</v>
          </cell>
          <cell r="S514" t="str">
            <v xml:space="preserve">      94.6</v>
          </cell>
          <cell r="T514">
            <v>30</v>
          </cell>
          <cell r="U514">
            <v>34671</v>
          </cell>
        </row>
        <row r="515">
          <cell r="B515" t="str">
            <v xml:space="preserve">PORT AVENTURA/P.ATRAC                                      </v>
          </cell>
          <cell r="C515" t="str">
            <v>A3</v>
          </cell>
          <cell r="D515" t="str">
            <v>GENERAL</v>
          </cell>
          <cell r="E515">
            <v>35576</v>
          </cell>
          <cell r="F515" t="str">
            <v>Lunes</v>
          </cell>
          <cell r="G515">
            <v>0.57391203703703708</v>
          </cell>
          <cell r="H515" t="str">
            <v>000m30s</v>
          </cell>
          <cell r="I515" t="str">
            <v>[EL EQUIPO A] {LA TIENDA EN CASA} * {AVANCE PROGRAMACION}</v>
          </cell>
          <cell r="J515">
            <v>15</v>
          </cell>
          <cell r="K515">
            <v>21</v>
          </cell>
          <cell r="L515" t="str">
            <v>Resto</v>
          </cell>
          <cell r="M515">
            <v>3.3</v>
          </cell>
          <cell r="N515" t="str">
            <v xml:space="preserve">    1124.9</v>
          </cell>
          <cell r="O515">
            <v>1212</v>
          </cell>
          <cell r="P515">
            <v>825</v>
          </cell>
          <cell r="Q515" t="str">
            <v xml:space="preserve">      11.9</v>
          </cell>
          <cell r="R515">
            <v>34683</v>
          </cell>
          <cell r="S515" t="str">
            <v xml:space="preserve">      94.6</v>
          </cell>
          <cell r="T515">
            <v>30</v>
          </cell>
          <cell r="U515">
            <v>34683</v>
          </cell>
        </row>
        <row r="516">
          <cell r="B516" t="str">
            <v xml:space="preserve">PORT AVENTURA/P.ATRAC                                      </v>
          </cell>
          <cell r="C516" t="str">
            <v>A3</v>
          </cell>
          <cell r="D516" t="str">
            <v>GENERAL</v>
          </cell>
          <cell r="E516">
            <v>35576</v>
          </cell>
          <cell r="F516" t="str">
            <v>Lunes</v>
          </cell>
          <cell r="G516">
            <v>0.80981481481481488</v>
          </cell>
          <cell r="H516" t="str">
            <v>000m30s</v>
          </cell>
          <cell r="I516" t="str">
            <v>[VIGILANTES D.LA PLAYA] {AVANCE PROGRAMACION} * {EMISION LOCAL}</v>
          </cell>
          <cell r="J516">
            <v>27</v>
          </cell>
          <cell r="K516">
            <v>27</v>
          </cell>
          <cell r="L516" t="str">
            <v>Ultima</v>
          </cell>
          <cell r="M516">
            <v>3</v>
          </cell>
          <cell r="N516" t="str">
            <v xml:space="preserve">    1127.9</v>
          </cell>
          <cell r="O516">
            <v>1117</v>
          </cell>
          <cell r="P516">
            <v>1200</v>
          </cell>
          <cell r="Q516" t="str">
            <v xml:space="preserve">      11.9</v>
          </cell>
          <cell r="R516">
            <v>34696</v>
          </cell>
          <cell r="S516" t="str">
            <v xml:space="preserve">      94.6</v>
          </cell>
          <cell r="T516">
            <v>30</v>
          </cell>
          <cell r="U516">
            <v>34696</v>
          </cell>
        </row>
        <row r="517">
          <cell r="B517" t="str">
            <v xml:space="preserve">PORT AVENTURA/P.ATRAC                                      </v>
          </cell>
          <cell r="C517" t="str">
            <v>ETB2</v>
          </cell>
          <cell r="D517" t="str">
            <v>GENERAL</v>
          </cell>
          <cell r="E517">
            <v>35576</v>
          </cell>
          <cell r="F517" t="str">
            <v>Lunes</v>
          </cell>
          <cell r="G517">
            <v>0.63109953703703703</v>
          </cell>
          <cell r="H517" t="str">
            <v>000m30s</v>
          </cell>
          <cell r="I517" t="str">
            <v xml:space="preserve">[TELEBERRI 1] {BOLSA} * </v>
          </cell>
          <cell r="J517">
            <v>5</v>
          </cell>
          <cell r="K517">
            <v>8</v>
          </cell>
          <cell r="L517" t="str">
            <v>Resto</v>
          </cell>
          <cell r="M517">
            <v>0.4</v>
          </cell>
          <cell r="N517" t="str">
            <v xml:space="preserve">    1128.3</v>
          </cell>
          <cell r="O517">
            <v>138</v>
          </cell>
          <cell r="P517">
            <v>255</v>
          </cell>
          <cell r="Q517" t="str">
            <v xml:space="preserve">      11.9</v>
          </cell>
          <cell r="R517">
            <v>34697</v>
          </cell>
          <cell r="S517" t="str">
            <v xml:space="preserve">      94.6</v>
          </cell>
          <cell r="T517">
            <v>30</v>
          </cell>
          <cell r="U517">
            <v>34697</v>
          </cell>
        </row>
        <row r="518">
          <cell r="B518" t="str">
            <v xml:space="preserve">PORT AVENTURA/P.ATRAC                                      </v>
          </cell>
          <cell r="C518" t="str">
            <v>TVM</v>
          </cell>
          <cell r="D518" t="str">
            <v>GENERAL</v>
          </cell>
          <cell r="E518">
            <v>35576</v>
          </cell>
          <cell r="F518" t="str">
            <v>Lunes</v>
          </cell>
          <cell r="G518">
            <v>0.60319444444444448</v>
          </cell>
          <cell r="H518" t="str">
            <v>000m30s</v>
          </cell>
          <cell r="I518" t="str">
            <v>[TELENOTICIAS 1] {TELENOTICIAS 1:MADRID} * {TELENOTICIAS 1:GRAL.}</v>
          </cell>
          <cell r="J518">
            <v>6</v>
          </cell>
          <cell r="K518">
            <v>10</v>
          </cell>
          <cell r="L518" t="str">
            <v>Resto</v>
          </cell>
          <cell r="M518">
            <v>1.4</v>
          </cell>
          <cell r="N518" t="str">
            <v xml:space="preserve">    1129.7</v>
          </cell>
          <cell r="O518">
            <v>525</v>
          </cell>
          <cell r="P518">
            <v>413</v>
          </cell>
          <cell r="Q518" t="str">
            <v xml:space="preserve">      11.9</v>
          </cell>
          <cell r="R518">
            <v>34697</v>
          </cell>
          <cell r="S518" t="str">
            <v xml:space="preserve">      94.7</v>
          </cell>
          <cell r="T518">
            <v>30</v>
          </cell>
          <cell r="U518">
            <v>34697</v>
          </cell>
        </row>
        <row r="519">
          <cell r="B519" t="str">
            <v xml:space="preserve">PORT AVENTURA/P.ATRAC                                      </v>
          </cell>
          <cell r="C519" t="str">
            <v>TVE1</v>
          </cell>
          <cell r="D519" t="str">
            <v>GENERAL</v>
          </cell>
          <cell r="E519">
            <v>35577</v>
          </cell>
          <cell r="F519" t="str">
            <v>Martes</v>
          </cell>
          <cell r="G519">
            <v>0.60614583333333327</v>
          </cell>
          <cell r="H519" t="str">
            <v>000m30s</v>
          </cell>
          <cell r="I519" t="str">
            <v xml:space="preserve">[PROGRAMACION REGIONAL] {AVANCE PROGRAMACION} * </v>
          </cell>
          <cell r="J519">
            <v>8</v>
          </cell>
          <cell r="K519">
            <v>17</v>
          </cell>
          <cell r="L519" t="str">
            <v>Resto</v>
          </cell>
          <cell r="M519">
            <v>5.9</v>
          </cell>
          <cell r="N519" t="str">
            <v xml:space="preserve">    1135.6</v>
          </cell>
          <cell r="O519">
            <v>2150</v>
          </cell>
          <cell r="P519">
            <v>1800</v>
          </cell>
          <cell r="Q519" t="str">
            <v xml:space="preserve">      12.0</v>
          </cell>
          <cell r="R519">
            <v>34690</v>
          </cell>
          <cell r="S519" t="str">
            <v xml:space="preserve">      94.6</v>
          </cell>
          <cell r="T519">
            <v>30</v>
          </cell>
          <cell r="U519">
            <v>34690</v>
          </cell>
        </row>
        <row r="520">
          <cell r="B520" t="str">
            <v xml:space="preserve">PORT AVENTURA/P.ATRAC                                      </v>
          </cell>
          <cell r="C520" t="str">
            <v>TVE1</v>
          </cell>
          <cell r="D520" t="str">
            <v>GENERAL</v>
          </cell>
          <cell r="E520">
            <v>35577</v>
          </cell>
          <cell r="F520" t="str">
            <v>Martes</v>
          </cell>
          <cell r="G520">
            <v>0.87243055555555549</v>
          </cell>
          <cell r="H520" t="str">
            <v>000m30s</v>
          </cell>
          <cell r="I520" t="str">
            <v>[GENTE] * [TELEDIARIO 2]</v>
          </cell>
          <cell r="J520">
            <v>6</v>
          </cell>
          <cell r="K520">
            <v>15</v>
          </cell>
          <cell r="L520" t="str">
            <v>Resto</v>
          </cell>
          <cell r="M520">
            <v>4.5</v>
          </cell>
          <cell r="N520" t="str">
            <v xml:space="preserve">    1140.1</v>
          </cell>
          <cell r="O520">
            <v>1646</v>
          </cell>
          <cell r="P520">
            <v>5100</v>
          </cell>
          <cell r="Q520" t="str">
            <v xml:space="preserve">      12.0</v>
          </cell>
          <cell r="R520">
            <v>34704</v>
          </cell>
          <cell r="S520" t="str">
            <v xml:space="preserve">      94.7</v>
          </cell>
          <cell r="T520">
            <v>30</v>
          </cell>
          <cell r="U520">
            <v>34704</v>
          </cell>
        </row>
        <row r="521">
          <cell r="B521" t="str">
            <v xml:space="preserve">PORT AVENTURA/P.ATRAC                                      </v>
          </cell>
          <cell r="C521" t="str">
            <v>T5</v>
          </cell>
          <cell r="D521" t="str">
            <v>GENERAL</v>
          </cell>
          <cell r="E521">
            <v>35577</v>
          </cell>
          <cell r="F521" t="str">
            <v>Martes</v>
          </cell>
          <cell r="G521">
            <v>0.6492013888888889</v>
          </cell>
          <cell r="H521" t="str">
            <v>000m30s</v>
          </cell>
          <cell r="I521" t="str">
            <v xml:space="preserve">[QUE ME DICES] {AVANCE PROGRAMACION} * </v>
          </cell>
          <cell r="J521">
            <v>23</v>
          </cell>
          <cell r="K521">
            <v>25</v>
          </cell>
          <cell r="L521" t="str">
            <v>Resto</v>
          </cell>
          <cell r="M521">
            <v>4.5999999999999996</v>
          </cell>
          <cell r="N521" t="str">
            <v xml:space="preserve">    1144.7</v>
          </cell>
          <cell r="O521">
            <v>1695</v>
          </cell>
          <cell r="P521">
            <v>3488</v>
          </cell>
          <cell r="Q521" t="str">
            <v xml:space="preserve">      12.1</v>
          </cell>
          <cell r="R521">
            <v>34714</v>
          </cell>
          <cell r="S521" t="str">
            <v xml:space="preserve">      94.7</v>
          </cell>
          <cell r="T521">
            <v>30</v>
          </cell>
          <cell r="U521">
            <v>34714</v>
          </cell>
        </row>
        <row r="522">
          <cell r="B522" t="str">
            <v xml:space="preserve">PORT AVENTURA/P.ATRAC                                      </v>
          </cell>
          <cell r="C522" t="str">
            <v>A3</v>
          </cell>
          <cell r="D522" t="str">
            <v>GENERAL</v>
          </cell>
          <cell r="E522">
            <v>35577</v>
          </cell>
          <cell r="F522" t="str">
            <v>Martes</v>
          </cell>
          <cell r="G522">
            <v>0.59234953703703697</v>
          </cell>
          <cell r="H522" t="str">
            <v>000m30s</v>
          </cell>
          <cell r="I522" t="str">
            <v>[PRIMOS LEJANOS]  * {EMISION LOCAL}</v>
          </cell>
          <cell r="J522">
            <v>11</v>
          </cell>
          <cell r="K522">
            <v>21</v>
          </cell>
          <cell r="L522" t="str">
            <v>Resto</v>
          </cell>
          <cell r="M522">
            <v>3.9</v>
          </cell>
          <cell r="N522" t="str">
            <v xml:space="preserve">    1148.7</v>
          </cell>
          <cell r="O522">
            <v>1447</v>
          </cell>
          <cell r="P522">
            <v>3000</v>
          </cell>
          <cell r="Q522" t="str">
            <v xml:space="preserve">      12.1</v>
          </cell>
          <cell r="R522">
            <v>34731</v>
          </cell>
          <cell r="S522" t="str">
            <v xml:space="preserve">      94.7</v>
          </cell>
          <cell r="T522">
            <v>30</v>
          </cell>
          <cell r="U522">
            <v>34731</v>
          </cell>
        </row>
        <row r="523">
          <cell r="B523" t="str">
            <v xml:space="preserve">PORT AVENTURA/P.ATRAC                                      </v>
          </cell>
          <cell r="C523" t="str">
            <v>A3</v>
          </cell>
          <cell r="D523" t="str">
            <v>GENERAL</v>
          </cell>
          <cell r="E523">
            <v>35577</v>
          </cell>
          <cell r="F523" t="str">
            <v>Martes</v>
          </cell>
          <cell r="G523">
            <v>0.91548611111111111</v>
          </cell>
          <cell r="H523" t="str">
            <v>000m30s</v>
          </cell>
          <cell r="I523" t="str">
            <v>[PARODIA NACIONAL]  * {AVANCE PROGRAMACION}</v>
          </cell>
          <cell r="J523">
            <v>15</v>
          </cell>
          <cell r="K523">
            <v>22</v>
          </cell>
          <cell r="L523" t="str">
            <v>Resto</v>
          </cell>
          <cell r="M523">
            <v>5.5</v>
          </cell>
          <cell r="N523" t="str">
            <v xml:space="preserve">    1154.2</v>
          </cell>
          <cell r="O523">
            <v>2028</v>
          </cell>
          <cell r="P523">
            <v>5250</v>
          </cell>
          <cell r="Q523" t="str">
            <v xml:space="preserve">      12.2</v>
          </cell>
          <cell r="R523">
            <v>34765</v>
          </cell>
          <cell r="S523" t="str">
            <v xml:space="preserve">      94.8</v>
          </cell>
          <cell r="T523">
            <v>30</v>
          </cell>
          <cell r="U523">
            <v>34765</v>
          </cell>
        </row>
        <row r="524">
          <cell r="B524" t="str">
            <v xml:space="preserve">PORT AVENTURA/P.ATRAC                                      </v>
          </cell>
          <cell r="C524" t="str">
            <v>TV3</v>
          </cell>
          <cell r="D524" t="str">
            <v>GENERAL</v>
          </cell>
          <cell r="E524">
            <v>35577</v>
          </cell>
          <cell r="F524" t="str">
            <v>Martes</v>
          </cell>
          <cell r="G524">
            <v>0.89187499999999997</v>
          </cell>
          <cell r="H524" t="str">
            <v>000m30s</v>
          </cell>
          <cell r="I524" t="str">
            <v>[TELENOTICIES VESPRE]  * {AVANCE PROGRAMACION}</v>
          </cell>
          <cell r="J524">
            <v>3</v>
          </cell>
          <cell r="K524">
            <v>13</v>
          </cell>
          <cell r="L524" t="str">
            <v>Resto</v>
          </cell>
          <cell r="M524">
            <v>1.2</v>
          </cell>
          <cell r="N524" t="str">
            <v xml:space="preserve">    1155.5</v>
          </cell>
          <cell r="O524">
            <v>457</v>
          </cell>
          <cell r="P524">
            <v>1800</v>
          </cell>
          <cell r="Q524" t="str">
            <v xml:space="preserve">      12.2</v>
          </cell>
          <cell r="R524">
            <v>34765</v>
          </cell>
          <cell r="S524" t="str">
            <v xml:space="preserve">      94.8</v>
          </cell>
          <cell r="T524">
            <v>30</v>
          </cell>
          <cell r="U524">
            <v>34765</v>
          </cell>
        </row>
        <row r="525">
          <cell r="B525" t="str">
            <v xml:space="preserve">PORT AVENTURA/P.ATRAC                                      </v>
          </cell>
          <cell r="C525" t="str">
            <v>C9</v>
          </cell>
          <cell r="D525" t="str">
            <v>GENERAL</v>
          </cell>
          <cell r="E525">
            <v>35577</v>
          </cell>
          <cell r="F525" t="str">
            <v>Martes</v>
          </cell>
          <cell r="G525">
            <v>0.68994212962962964</v>
          </cell>
          <cell r="H525" t="str">
            <v>000m30s</v>
          </cell>
          <cell r="I525" t="str">
            <v>[EN PRIMERA PERSONA] {AVANCE PROGRAMACION} * {AVANCE PROGRAMACION}</v>
          </cell>
          <cell r="J525">
            <v>2</v>
          </cell>
          <cell r="K525">
            <v>14</v>
          </cell>
          <cell r="L525" t="str">
            <v>Segunda</v>
          </cell>
          <cell r="M525">
            <v>0.7</v>
          </cell>
          <cell r="N525" t="str">
            <v xml:space="preserve">    1156.1</v>
          </cell>
          <cell r="O525">
            <v>255</v>
          </cell>
          <cell r="P525">
            <v>188</v>
          </cell>
          <cell r="Q525" t="str">
            <v xml:space="preserve">      12.2</v>
          </cell>
          <cell r="R525">
            <v>34768</v>
          </cell>
          <cell r="S525" t="str">
            <v xml:space="preserve">      94.8</v>
          </cell>
          <cell r="T525">
            <v>30</v>
          </cell>
          <cell r="U525">
            <v>34768</v>
          </cell>
        </row>
        <row r="526">
          <cell r="B526" t="str">
            <v xml:space="preserve">PORT AVENTURA/P.ATRAC                                      </v>
          </cell>
          <cell r="C526" t="str">
            <v>ETB2</v>
          </cell>
          <cell r="D526" t="str">
            <v>GENERAL</v>
          </cell>
          <cell r="E526">
            <v>35577</v>
          </cell>
          <cell r="F526" t="str">
            <v>Martes</v>
          </cell>
          <cell r="G526">
            <v>0.93479166666666658</v>
          </cell>
          <cell r="H526" t="str">
            <v>000m30s</v>
          </cell>
          <cell r="I526" t="str">
            <v xml:space="preserve">[LA NOCHE DE PRESENTAC] {AVANCE PROGRAMACION} * </v>
          </cell>
          <cell r="J526">
            <v>13</v>
          </cell>
          <cell r="K526">
            <v>25</v>
          </cell>
          <cell r="L526" t="str">
            <v>Resto</v>
          </cell>
          <cell r="M526">
            <v>0.4</v>
          </cell>
          <cell r="N526" t="str">
            <v xml:space="preserve">    1156.5</v>
          </cell>
          <cell r="O526">
            <v>142</v>
          </cell>
          <cell r="P526">
            <v>345</v>
          </cell>
          <cell r="Q526" t="str">
            <v xml:space="preserve">      12.2</v>
          </cell>
          <cell r="R526">
            <v>34770</v>
          </cell>
          <cell r="S526" t="str">
            <v xml:space="preserve">      94.9</v>
          </cell>
          <cell r="T526">
            <v>30</v>
          </cell>
          <cell r="U526">
            <v>34770</v>
          </cell>
        </row>
        <row r="527">
          <cell r="B527" t="str">
            <v xml:space="preserve">PORT AVENTURA/P.ATRAC                                      </v>
          </cell>
          <cell r="C527" t="str">
            <v>TVM</v>
          </cell>
          <cell r="D527" t="str">
            <v>GENERAL</v>
          </cell>
          <cell r="E527">
            <v>35577</v>
          </cell>
          <cell r="F527" t="str">
            <v>Martes</v>
          </cell>
          <cell r="G527">
            <v>0.70861111111111119</v>
          </cell>
          <cell r="H527" t="str">
            <v>000m30s</v>
          </cell>
          <cell r="I527" t="str">
            <v>[CINE] {AVANCE PROGRAMACION} * {AVANCE PROGRAMACION}</v>
          </cell>
          <cell r="J527">
            <v>12</v>
          </cell>
          <cell r="K527">
            <v>16</v>
          </cell>
          <cell r="L527" t="str">
            <v>Resto</v>
          </cell>
          <cell r="M527">
            <v>0.4</v>
          </cell>
          <cell r="N527" t="str">
            <v xml:space="preserve">    1157.0</v>
          </cell>
          <cell r="O527">
            <v>158</v>
          </cell>
          <cell r="P527">
            <v>548</v>
          </cell>
          <cell r="Q527" t="str">
            <v xml:space="preserve">      12.2</v>
          </cell>
          <cell r="R527">
            <v>34770</v>
          </cell>
          <cell r="S527" t="str">
            <v xml:space="preserve">      94.9</v>
          </cell>
          <cell r="T527">
            <v>30</v>
          </cell>
          <cell r="U527">
            <v>34770</v>
          </cell>
        </row>
        <row r="528">
          <cell r="B528" t="str">
            <v xml:space="preserve">PORT AVENTURA/P.ATRAC                                      </v>
          </cell>
          <cell r="C528" t="str">
            <v>TVM</v>
          </cell>
          <cell r="D528" t="str">
            <v>GENERAL</v>
          </cell>
          <cell r="E528">
            <v>35577</v>
          </cell>
          <cell r="F528" t="str">
            <v>Martes</v>
          </cell>
          <cell r="G528">
            <v>0.97006944444444443</v>
          </cell>
          <cell r="H528" t="str">
            <v>000m30s</v>
          </cell>
          <cell r="I528" t="str">
            <v>[LA NOCHE DE...] {AVANCE PROGRAMACION} * {AVANCE PROGRAMACION}</v>
          </cell>
          <cell r="J528">
            <v>8</v>
          </cell>
          <cell r="K528">
            <v>19</v>
          </cell>
          <cell r="L528" t="str">
            <v>Resto</v>
          </cell>
          <cell r="M528">
            <v>0.7</v>
          </cell>
          <cell r="N528" t="str">
            <v xml:space="preserve">    1157.6</v>
          </cell>
          <cell r="O528">
            <v>244</v>
          </cell>
          <cell r="P528">
            <v>1035</v>
          </cell>
          <cell r="Q528" t="str">
            <v xml:space="preserve">      12.2</v>
          </cell>
          <cell r="R528">
            <v>34770</v>
          </cell>
          <cell r="S528" t="str">
            <v xml:space="preserve">      94.9</v>
          </cell>
          <cell r="T528">
            <v>30</v>
          </cell>
          <cell r="U528">
            <v>34770</v>
          </cell>
        </row>
        <row r="529">
          <cell r="B529" t="str">
            <v xml:space="preserve">PORT AVENTURA/P.ATRAC                                      </v>
          </cell>
          <cell r="C529" t="str">
            <v>TVE1</v>
          </cell>
          <cell r="D529" t="str">
            <v>GENERAL</v>
          </cell>
          <cell r="E529">
            <v>35578</v>
          </cell>
          <cell r="F529" t="str">
            <v>Miercoles</v>
          </cell>
          <cell r="G529">
            <v>0.62247685185185186</v>
          </cell>
          <cell r="H529" t="str">
            <v>000m30s</v>
          </cell>
          <cell r="I529" t="str">
            <v>[PROGRAMACION REGIONAL] * [AVANCE PROGRAMACION]</v>
          </cell>
          <cell r="J529">
            <v>10</v>
          </cell>
          <cell r="K529">
            <v>16</v>
          </cell>
          <cell r="L529" t="str">
            <v>Resto</v>
          </cell>
          <cell r="M529">
            <v>5.0999999999999996</v>
          </cell>
          <cell r="N529" t="str">
            <v xml:space="preserve">    1162.7</v>
          </cell>
          <cell r="O529">
            <v>1876</v>
          </cell>
          <cell r="P529">
            <v>1800</v>
          </cell>
          <cell r="Q529" t="str">
            <v xml:space="preserve">      12.3</v>
          </cell>
          <cell r="R529">
            <v>34775</v>
          </cell>
          <cell r="S529" t="str">
            <v xml:space="preserve">      94.9</v>
          </cell>
          <cell r="T529">
            <v>30</v>
          </cell>
          <cell r="U529">
            <v>34775</v>
          </cell>
        </row>
        <row r="530">
          <cell r="B530" t="str">
            <v xml:space="preserve">PORT AVENTURA/P.ATRAC                                      </v>
          </cell>
          <cell r="C530" t="str">
            <v>TVE1</v>
          </cell>
          <cell r="D530" t="str">
            <v>GENERAL</v>
          </cell>
          <cell r="E530">
            <v>35578</v>
          </cell>
          <cell r="F530" t="str">
            <v>Miercoles</v>
          </cell>
          <cell r="G530">
            <v>1.0121875</v>
          </cell>
          <cell r="H530" t="str">
            <v>000m30s</v>
          </cell>
          <cell r="I530" t="str">
            <v>[QUE NOS QUITEN BAILAO] {AVANCE PROGRAMACION} * {AVANCE PROGRAMACION}</v>
          </cell>
          <cell r="J530">
            <v>8</v>
          </cell>
          <cell r="K530">
            <v>20</v>
          </cell>
          <cell r="L530" t="str">
            <v>Resto</v>
          </cell>
          <cell r="M530">
            <v>3.1</v>
          </cell>
          <cell r="N530" t="str">
            <v xml:space="preserve">    1165.8</v>
          </cell>
          <cell r="O530">
            <v>1134</v>
          </cell>
          <cell r="P530">
            <v>3000</v>
          </cell>
          <cell r="Q530" t="str">
            <v xml:space="preserve">      12.3</v>
          </cell>
          <cell r="R530">
            <v>34776</v>
          </cell>
          <cell r="S530" t="str">
            <v xml:space="preserve">      94.9</v>
          </cell>
          <cell r="T530">
            <v>30</v>
          </cell>
          <cell r="U530">
            <v>34776</v>
          </cell>
        </row>
        <row r="531">
          <cell r="B531" t="str">
            <v xml:space="preserve">PORT AVENTURA/P.ATRAC                                      </v>
          </cell>
          <cell r="C531" t="str">
            <v>T5</v>
          </cell>
          <cell r="D531" t="str">
            <v>GENERAL</v>
          </cell>
          <cell r="E531">
            <v>35578</v>
          </cell>
          <cell r="F531" t="str">
            <v>Miercoles</v>
          </cell>
          <cell r="G531">
            <v>0.82465277777777779</v>
          </cell>
          <cell r="H531" t="str">
            <v>000m30s</v>
          </cell>
          <cell r="I531" t="str">
            <v>[EL SUPER:H.TODOS DIAS] {AVANCE PROGRAMACION} * {AVANCE PROGRAMACION}</v>
          </cell>
          <cell r="J531">
            <v>15</v>
          </cell>
          <cell r="K531">
            <v>23</v>
          </cell>
          <cell r="L531" t="str">
            <v>Resto</v>
          </cell>
          <cell r="M531">
            <v>5.3</v>
          </cell>
          <cell r="N531" t="str">
            <v xml:space="preserve">    1171.2</v>
          </cell>
          <cell r="O531">
            <v>1950</v>
          </cell>
          <cell r="P531">
            <v>1275</v>
          </cell>
          <cell r="Q531" t="str">
            <v xml:space="preserve">      12.3</v>
          </cell>
          <cell r="R531">
            <v>34792</v>
          </cell>
          <cell r="S531" t="str">
            <v xml:space="preserve">      94.9</v>
          </cell>
          <cell r="T531">
            <v>30</v>
          </cell>
          <cell r="U531">
            <v>34792</v>
          </cell>
        </row>
        <row r="532">
          <cell r="B532" t="str">
            <v xml:space="preserve">PORT AVENTURA/P.ATRAC                                      </v>
          </cell>
          <cell r="C532" t="str">
            <v>A3</v>
          </cell>
          <cell r="D532" t="str">
            <v>GENERAL</v>
          </cell>
          <cell r="E532">
            <v>35578</v>
          </cell>
          <cell r="F532" t="str">
            <v>Miercoles</v>
          </cell>
          <cell r="G532">
            <v>0.58785879629629634</v>
          </cell>
          <cell r="H532" t="str">
            <v>000m30s</v>
          </cell>
          <cell r="I532" t="str">
            <v>[PRIMOS LEJANOS]  * {AVANCE PROGRAMACION}</v>
          </cell>
          <cell r="J532">
            <v>5</v>
          </cell>
          <cell r="K532">
            <v>21</v>
          </cell>
          <cell r="L532" t="str">
            <v>Resto</v>
          </cell>
          <cell r="M532">
            <v>3.6</v>
          </cell>
          <cell r="N532" t="str">
            <v xml:space="preserve">    1174.8</v>
          </cell>
          <cell r="O532">
            <v>1321</v>
          </cell>
          <cell r="P532">
            <v>3000</v>
          </cell>
          <cell r="Q532" t="str">
            <v xml:space="preserve">      12.4</v>
          </cell>
          <cell r="R532">
            <v>34810</v>
          </cell>
          <cell r="S532" t="str">
            <v xml:space="preserve">      95.0</v>
          </cell>
          <cell r="T532">
            <v>30</v>
          </cell>
          <cell r="U532">
            <v>34810</v>
          </cell>
        </row>
        <row r="533">
          <cell r="B533" t="str">
            <v xml:space="preserve">PORT AVENTURA/P.ATRAC                                      </v>
          </cell>
          <cell r="C533" t="str">
            <v>TV3</v>
          </cell>
          <cell r="D533" t="str">
            <v>GENERAL</v>
          </cell>
          <cell r="E533">
            <v>35578</v>
          </cell>
          <cell r="F533" t="str">
            <v>Miercoles</v>
          </cell>
          <cell r="G533">
            <v>0.62480324074074078</v>
          </cell>
          <cell r="H533" t="str">
            <v>000m30s</v>
          </cell>
          <cell r="I533" t="str">
            <v>[TELENOTICIES MIGDIA]  * {AVANCE PROGRAMACION}</v>
          </cell>
          <cell r="J533">
            <v>3</v>
          </cell>
          <cell r="K533">
            <v>12</v>
          </cell>
          <cell r="L533" t="str">
            <v>Resto</v>
          </cell>
          <cell r="M533">
            <v>1.5</v>
          </cell>
          <cell r="N533" t="str">
            <v xml:space="preserve">    1176.3</v>
          </cell>
          <cell r="O533">
            <v>558</v>
          </cell>
          <cell r="P533">
            <v>900</v>
          </cell>
          <cell r="Q533" t="str">
            <v xml:space="preserve">      12.4</v>
          </cell>
          <cell r="R533">
            <v>34810</v>
          </cell>
          <cell r="S533" t="str">
            <v xml:space="preserve">      95.0</v>
          </cell>
          <cell r="T533">
            <v>30</v>
          </cell>
          <cell r="U533">
            <v>34810</v>
          </cell>
        </row>
        <row r="534">
          <cell r="B534" t="str">
            <v xml:space="preserve">PORT AVENTURA/P.ATRAC                                      </v>
          </cell>
          <cell r="C534" t="str">
            <v>C9</v>
          </cell>
          <cell r="D534" t="str">
            <v>GENERAL</v>
          </cell>
          <cell r="E534">
            <v>35578</v>
          </cell>
          <cell r="F534" t="str">
            <v>Miercoles</v>
          </cell>
          <cell r="G534">
            <v>0.90857638888888881</v>
          </cell>
          <cell r="H534" t="str">
            <v>000m30s</v>
          </cell>
          <cell r="I534" t="str">
            <v>[CANTA,CANTA] * [CINE]</v>
          </cell>
          <cell r="J534">
            <v>12</v>
          </cell>
          <cell r="K534">
            <v>15</v>
          </cell>
          <cell r="L534" t="str">
            <v>Resto</v>
          </cell>
          <cell r="M534">
            <v>0.6</v>
          </cell>
          <cell r="N534" t="str">
            <v xml:space="preserve">    1176.9</v>
          </cell>
          <cell r="O534">
            <v>225</v>
          </cell>
          <cell r="P534">
            <v>600</v>
          </cell>
          <cell r="Q534" t="str">
            <v xml:space="preserve">      12.4</v>
          </cell>
          <cell r="R534">
            <v>34811</v>
          </cell>
          <cell r="S534" t="str">
            <v xml:space="preserve">      95.0</v>
          </cell>
          <cell r="T534">
            <v>30</v>
          </cell>
          <cell r="U534">
            <v>34811</v>
          </cell>
        </row>
        <row r="535">
          <cell r="B535" t="str">
            <v xml:space="preserve">PORT AVENTURA/P.ATRAC                                      </v>
          </cell>
          <cell r="C535" t="str">
            <v>ETB2</v>
          </cell>
          <cell r="D535" t="str">
            <v>GENERAL</v>
          </cell>
          <cell r="E535">
            <v>35578</v>
          </cell>
          <cell r="F535" t="str">
            <v>Miercoles</v>
          </cell>
          <cell r="G535">
            <v>0.86644675925925929</v>
          </cell>
          <cell r="H535" t="str">
            <v>000m30s</v>
          </cell>
          <cell r="I535" t="str">
            <v>[ROMPECABEZOTAS]</v>
          </cell>
          <cell r="J535">
            <v>1</v>
          </cell>
          <cell r="K535">
            <v>10</v>
          </cell>
          <cell r="L535" t="str">
            <v>Primera</v>
          </cell>
          <cell r="M535">
            <v>0.3</v>
          </cell>
          <cell r="N535" t="str">
            <v xml:space="preserve">    1177.2</v>
          </cell>
          <cell r="O535">
            <v>107</v>
          </cell>
          <cell r="P535">
            <v>255</v>
          </cell>
          <cell r="Q535" t="str">
            <v xml:space="preserve">      12.4</v>
          </cell>
          <cell r="R535">
            <v>34814</v>
          </cell>
          <cell r="S535" t="str">
            <v xml:space="preserve">      95.0</v>
          </cell>
          <cell r="T535">
            <v>30</v>
          </cell>
          <cell r="U535">
            <v>34814</v>
          </cell>
        </row>
        <row r="536">
          <cell r="B536" t="str">
            <v xml:space="preserve">PORT AVENTURA/P.ATRAC                                      </v>
          </cell>
          <cell r="C536" t="str">
            <v>TVM</v>
          </cell>
          <cell r="D536" t="str">
            <v>GENERAL</v>
          </cell>
          <cell r="E536">
            <v>35578</v>
          </cell>
          <cell r="F536" t="str">
            <v>Miercoles</v>
          </cell>
          <cell r="G536">
            <v>0.58862268518518512</v>
          </cell>
          <cell r="H536" t="str">
            <v>000m30s</v>
          </cell>
          <cell r="I536" t="str">
            <v>[TELENOTICIAS 1] {TELENOTICIAS 1:MADRID}</v>
          </cell>
          <cell r="J536">
            <v>3</v>
          </cell>
          <cell r="K536">
            <v>9</v>
          </cell>
          <cell r="L536" t="str">
            <v>Resto</v>
          </cell>
          <cell r="M536">
            <v>0.7</v>
          </cell>
          <cell r="N536" t="str">
            <v xml:space="preserve">    1177.9</v>
          </cell>
          <cell r="O536">
            <v>268</v>
          </cell>
          <cell r="P536">
            <v>413</v>
          </cell>
          <cell r="Q536" t="str">
            <v xml:space="preserve">      12.4</v>
          </cell>
          <cell r="R536">
            <v>34814</v>
          </cell>
          <cell r="S536" t="str">
            <v xml:space="preserve">      95.0</v>
          </cell>
          <cell r="T536">
            <v>30</v>
          </cell>
          <cell r="U536">
            <v>34814</v>
          </cell>
        </row>
        <row r="537">
          <cell r="B537" t="str">
            <v xml:space="preserve">PORT AVENTURA/P.ATRAC                                      </v>
          </cell>
          <cell r="C537" t="str">
            <v>TVE1</v>
          </cell>
          <cell r="D537" t="str">
            <v>GENERAL</v>
          </cell>
          <cell r="E537">
            <v>35579</v>
          </cell>
          <cell r="F537" t="str">
            <v>Jueves</v>
          </cell>
          <cell r="G537">
            <v>0.62127314814814816</v>
          </cell>
          <cell r="H537" t="str">
            <v>000m30s</v>
          </cell>
          <cell r="I537" t="str">
            <v>[AVANCE PROGRAMACION] * [TELEDIARIO 1]</v>
          </cell>
          <cell r="J537">
            <v>6</v>
          </cell>
          <cell r="K537">
            <v>18</v>
          </cell>
          <cell r="L537" t="str">
            <v>Resto</v>
          </cell>
          <cell r="M537">
            <v>4.7</v>
          </cell>
          <cell r="N537" t="str">
            <v xml:space="preserve">    1182.7</v>
          </cell>
          <cell r="O537">
            <v>1741</v>
          </cell>
          <cell r="P537">
            <v>1800</v>
          </cell>
          <cell r="Q537" t="str">
            <v xml:space="preserve">      12.5</v>
          </cell>
          <cell r="R537">
            <v>34814</v>
          </cell>
          <cell r="S537" t="str">
            <v xml:space="preserve">      95.0</v>
          </cell>
          <cell r="T537">
            <v>30</v>
          </cell>
          <cell r="U537">
            <v>34814</v>
          </cell>
        </row>
        <row r="538">
          <cell r="B538" t="str">
            <v xml:space="preserve">PORT AVENTURA/P.ATRAC                                      </v>
          </cell>
          <cell r="C538" t="str">
            <v>TVE1</v>
          </cell>
          <cell r="D538" t="str">
            <v>GENERAL</v>
          </cell>
          <cell r="E538">
            <v>35579</v>
          </cell>
          <cell r="F538" t="str">
            <v>Jueves</v>
          </cell>
          <cell r="G538">
            <v>0.87225694444444446</v>
          </cell>
          <cell r="H538" t="str">
            <v>000m30s</v>
          </cell>
          <cell r="I538" t="str">
            <v>[AVANCE PROGRAMACION] * [TELEDIARIO 2]</v>
          </cell>
          <cell r="J538">
            <v>6</v>
          </cell>
          <cell r="K538">
            <v>16</v>
          </cell>
          <cell r="L538" t="str">
            <v>Resto</v>
          </cell>
          <cell r="M538">
            <v>3.6</v>
          </cell>
          <cell r="N538" t="str">
            <v xml:space="preserve">    1186.3</v>
          </cell>
          <cell r="O538">
            <v>1312</v>
          </cell>
          <cell r="P538">
            <v>5100</v>
          </cell>
          <cell r="Q538" t="str">
            <v xml:space="preserve">      12.5</v>
          </cell>
          <cell r="R538">
            <v>34820</v>
          </cell>
          <cell r="S538" t="str">
            <v xml:space="preserve">      95.0</v>
          </cell>
          <cell r="T538">
            <v>30</v>
          </cell>
          <cell r="U538">
            <v>34820</v>
          </cell>
        </row>
        <row r="539">
          <cell r="B539" t="str">
            <v xml:space="preserve">PORT AVENTURA/P.ATRAC                                      </v>
          </cell>
          <cell r="C539" t="str">
            <v>A3</v>
          </cell>
          <cell r="D539" t="str">
            <v>GENERAL</v>
          </cell>
          <cell r="E539">
            <v>35579</v>
          </cell>
          <cell r="F539" t="str">
            <v>Jueves</v>
          </cell>
          <cell r="G539">
            <v>0.8221180555555555</v>
          </cell>
          <cell r="H539" t="str">
            <v>000m30s</v>
          </cell>
          <cell r="I539" t="str">
            <v>[VIGILANTES D.LA PLAYA] {AVANCE PROGRAMACION} * {EMISION LOCAL}</v>
          </cell>
          <cell r="J539">
            <v>4</v>
          </cell>
          <cell r="K539">
            <v>20</v>
          </cell>
          <cell r="L539" t="str">
            <v>Resto</v>
          </cell>
          <cell r="M539">
            <v>2.7</v>
          </cell>
          <cell r="N539" t="str">
            <v xml:space="preserve">    1189.0</v>
          </cell>
          <cell r="O539">
            <v>990</v>
          </cell>
          <cell r="P539">
            <v>1200</v>
          </cell>
          <cell r="Q539" t="str">
            <v xml:space="preserve">      12.5</v>
          </cell>
          <cell r="R539">
            <v>34829</v>
          </cell>
          <cell r="S539" t="str">
            <v xml:space="preserve">      95.0</v>
          </cell>
          <cell r="T539">
            <v>30</v>
          </cell>
          <cell r="U539">
            <v>34829</v>
          </cell>
        </row>
        <row r="540">
          <cell r="B540" t="str">
            <v xml:space="preserve">PORT AVENTURA/P.ATRAC                                      </v>
          </cell>
          <cell r="C540" t="str">
            <v>A3</v>
          </cell>
          <cell r="D540" t="str">
            <v>GENERAL</v>
          </cell>
          <cell r="E540">
            <v>35579</v>
          </cell>
          <cell r="F540" t="str">
            <v>Jueves</v>
          </cell>
          <cell r="G540">
            <v>0.9447916666666667</v>
          </cell>
          <cell r="H540" t="str">
            <v>000m30s</v>
          </cell>
          <cell r="I540" t="str">
            <v>[MENUDO ES MI PADRE] {AVANCE PROGRAMACION} * {AVANCE PROGRAMACION}</v>
          </cell>
          <cell r="J540">
            <v>9</v>
          </cell>
          <cell r="K540">
            <v>23</v>
          </cell>
          <cell r="L540" t="str">
            <v>Resto</v>
          </cell>
          <cell r="M540">
            <v>9.1999999999999993</v>
          </cell>
          <cell r="N540" t="str">
            <v xml:space="preserve">    1198.2</v>
          </cell>
          <cell r="O540">
            <v>3375</v>
          </cell>
          <cell r="P540">
            <v>5850</v>
          </cell>
          <cell r="Q540" t="str">
            <v xml:space="preserve">      12.6</v>
          </cell>
          <cell r="R540">
            <v>34851</v>
          </cell>
          <cell r="S540" t="str">
            <v xml:space="preserve">      95.1</v>
          </cell>
          <cell r="T540">
            <v>30</v>
          </cell>
          <cell r="U540">
            <v>34851</v>
          </cell>
        </row>
        <row r="541">
          <cell r="B541" t="str">
            <v xml:space="preserve">PORT AVENTURA/P.ATRAC                                      </v>
          </cell>
          <cell r="C541" t="str">
            <v>TV3</v>
          </cell>
          <cell r="D541" t="str">
            <v>GENERAL</v>
          </cell>
          <cell r="E541">
            <v>35579</v>
          </cell>
          <cell r="F541" t="str">
            <v>Jueves</v>
          </cell>
          <cell r="G541">
            <v>0.62387731481481479</v>
          </cell>
          <cell r="H541" t="str">
            <v>000m30s</v>
          </cell>
          <cell r="I541" t="str">
            <v>[TELENOTICIES MIGDIA]  * {AVANCE PROGRAMACION}</v>
          </cell>
          <cell r="J541">
            <v>2</v>
          </cell>
          <cell r="K541">
            <v>10</v>
          </cell>
          <cell r="L541" t="str">
            <v>Segunda</v>
          </cell>
          <cell r="M541">
            <v>1.4</v>
          </cell>
          <cell r="N541" t="str">
            <v xml:space="preserve">    1199.6</v>
          </cell>
          <cell r="O541">
            <v>521</v>
          </cell>
          <cell r="P541">
            <v>900</v>
          </cell>
          <cell r="Q541" t="str">
            <v xml:space="preserve">      12.6</v>
          </cell>
          <cell r="R541">
            <v>34852</v>
          </cell>
          <cell r="S541" t="str">
            <v xml:space="preserve">      95.1</v>
          </cell>
          <cell r="T541">
            <v>30</v>
          </cell>
          <cell r="U541">
            <v>34852</v>
          </cell>
        </row>
        <row r="542">
          <cell r="B542" t="str">
            <v xml:space="preserve">PORT AVENTURA/P.ATRAC                                      </v>
          </cell>
          <cell r="C542" t="str">
            <v>C9</v>
          </cell>
          <cell r="D542" t="str">
            <v>GENERAL</v>
          </cell>
          <cell r="E542">
            <v>35579</v>
          </cell>
          <cell r="F542" t="str">
            <v>Jueves</v>
          </cell>
          <cell r="G542">
            <v>0.818425925925926</v>
          </cell>
          <cell r="H542" t="str">
            <v>000m30s</v>
          </cell>
          <cell r="I542" t="str">
            <v>[EL JUI CAS ALCASSER] {AVANCE PROGRAMACION} * {AVANCE PROGRAMACION}</v>
          </cell>
          <cell r="J542">
            <v>3</v>
          </cell>
          <cell r="K542">
            <v>15</v>
          </cell>
          <cell r="L542" t="str">
            <v>Resto</v>
          </cell>
          <cell r="M542">
            <v>0.7</v>
          </cell>
          <cell r="N542" t="str">
            <v xml:space="preserve">    1200.2</v>
          </cell>
          <cell r="O542">
            <v>243</v>
          </cell>
          <cell r="P542">
            <v>188</v>
          </cell>
          <cell r="Q542" t="str">
            <v xml:space="preserve">      12.6</v>
          </cell>
          <cell r="R542">
            <v>34852</v>
          </cell>
          <cell r="S542" t="str">
            <v xml:space="preserve">      95.1</v>
          </cell>
          <cell r="T542">
            <v>30</v>
          </cell>
          <cell r="U542">
            <v>34852</v>
          </cell>
        </row>
        <row r="543">
          <cell r="B543" t="str">
            <v xml:space="preserve">PORT AVENTURA/P.ATRAC                                      </v>
          </cell>
          <cell r="C543" t="str">
            <v>TVM</v>
          </cell>
          <cell r="D543" t="str">
            <v>GENERAL</v>
          </cell>
          <cell r="E543">
            <v>35579</v>
          </cell>
          <cell r="F543" t="str">
            <v>Jueves</v>
          </cell>
          <cell r="G543">
            <v>0.57707175925925924</v>
          </cell>
          <cell r="H543" t="str">
            <v>000m30s</v>
          </cell>
          <cell r="I543" t="str">
            <v>[LOS PITUFOS] * [AVANCE PROGRAMACION]</v>
          </cell>
          <cell r="J543">
            <v>6</v>
          </cell>
          <cell r="K543">
            <v>20</v>
          </cell>
          <cell r="L543" t="str">
            <v>Resto</v>
          </cell>
          <cell r="M543">
            <v>0.4</v>
          </cell>
          <cell r="N543" t="str">
            <v xml:space="preserve">    1200.7</v>
          </cell>
          <cell r="O543">
            <v>164</v>
          </cell>
          <cell r="P543">
            <v>413</v>
          </cell>
          <cell r="Q543" t="str">
            <v xml:space="preserve">      12.6</v>
          </cell>
          <cell r="R543">
            <v>34852</v>
          </cell>
          <cell r="S543" t="str">
            <v xml:space="preserve">      95.1</v>
          </cell>
          <cell r="T543">
            <v>30</v>
          </cell>
          <cell r="U543">
            <v>34852</v>
          </cell>
        </row>
        <row r="544">
          <cell r="B544" t="str">
            <v xml:space="preserve">PORT AVENTURA/P.ATRAC                                      </v>
          </cell>
          <cell r="C544" t="str">
            <v>TVM</v>
          </cell>
          <cell r="D544" t="str">
            <v>GENERAL</v>
          </cell>
          <cell r="E544">
            <v>35579</v>
          </cell>
          <cell r="F544" t="str">
            <v>Jueves</v>
          </cell>
          <cell r="G544">
            <v>0.58893518518518517</v>
          </cell>
          <cell r="H544" t="str">
            <v>000m30s</v>
          </cell>
          <cell r="I544" t="str">
            <v>[TELENOTICIAS 1] {TELENOTICIAS 1:MADRID}</v>
          </cell>
          <cell r="J544">
            <v>3</v>
          </cell>
          <cell r="K544">
            <v>9</v>
          </cell>
          <cell r="L544" t="str">
            <v>Resto</v>
          </cell>
          <cell r="M544">
            <v>0.8</v>
          </cell>
          <cell r="N544" t="str">
            <v xml:space="preserve">    1201.5</v>
          </cell>
          <cell r="O544">
            <v>278</v>
          </cell>
          <cell r="P544">
            <v>413</v>
          </cell>
          <cell r="Q544" t="str">
            <v xml:space="preserve">      12.6</v>
          </cell>
          <cell r="R544">
            <v>34852</v>
          </cell>
          <cell r="S544" t="str">
            <v xml:space="preserve">      95.1</v>
          </cell>
          <cell r="T544">
            <v>30</v>
          </cell>
          <cell r="U544">
            <v>34852</v>
          </cell>
        </row>
        <row r="545">
          <cell r="B545" t="str">
            <v xml:space="preserve">PORT AVENTURA/P.ATRAC                                      </v>
          </cell>
          <cell r="C545" t="str">
            <v>TVE1</v>
          </cell>
          <cell r="D545" t="str">
            <v>GENERAL</v>
          </cell>
          <cell r="E545">
            <v>35580</v>
          </cell>
          <cell r="F545" t="str">
            <v>Viernes</v>
          </cell>
          <cell r="G545">
            <v>0.6812962962962964</v>
          </cell>
          <cell r="H545" t="str">
            <v>000m30s</v>
          </cell>
          <cell r="I545" t="str">
            <v>[TODO POR TU AMOR] {AVANCE PROGRAMACION} * {AVANCE PROGRAMACION}</v>
          </cell>
          <cell r="J545">
            <v>11</v>
          </cell>
          <cell r="K545">
            <v>20</v>
          </cell>
          <cell r="L545" t="str">
            <v>Resto</v>
          </cell>
          <cell r="M545">
            <v>5.3</v>
          </cell>
          <cell r="N545" t="str">
            <v xml:space="preserve">    1206.7</v>
          </cell>
          <cell r="O545">
            <v>1938</v>
          </cell>
          <cell r="P545">
            <v>1500</v>
          </cell>
          <cell r="Q545" t="str">
            <v xml:space="preserve">      12.7</v>
          </cell>
          <cell r="R545">
            <v>34868</v>
          </cell>
          <cell r="S545" t="str">
            <v xml:space="preserve">      95.1</v>
          </cell>
          <cell r="T545">
            <v>30</v>
          </cell>
          <cell r="U545">
            <v>34868</v>
          </cell>
        </row>
        <row r="546">
          <cell r="B546" t="str">
            <v xml:space="preserve">PORT AVENTURA/P.ATRAC                                      </v>
          </cell>
          <cell r="C546" t="str">
            <v>TVE1</v>
          </cell>
          <cell r="D546" t="str">
            <v>GENERAL</v>
          </cell>
          <cell r="E546">
            <v>35580</v>
          </cell>
          <cell r="F546" t="str">
            <v>Viernes</v>
          </cell>
          <cell r="G546">
            <v>0.87295138888888879</v>
          </cell>
          <cell r="H546" t="str">
            <v>000m30s</v>
          </cell>
          <cell r="I546" t="str">
            <v>[GENTE] * [TELEDIARIO 2]</v>
          </cell>
          <cell r="J546">
            <v>8</v>
          </cell>
          <cell r="K546">
            <v>14</v>
          </cell>
          <cell r="L546" t="str">
            <v>Resto</v>
          </cell>
          <cell r="M546">
            <v>4.7</v>
          </cell>
          <cell r="N546" t="str">
            <v xml:space="preserve">    1211.4</v>
          </cell>
          <cell r="O546">
            <v>1714</v>
          </cell>
          <cell r="P546">
            <v>5100</v>
          </cell>
          <cell r="Q546" t="str">
            <v xml:space="preserve">      12.7</v>
          </cell>
          <cell r="R546">
            <v>34877</v>
          </cell>
          <cell r="S546" t="str">
            <v xml:space="preserve">      95.1</v>
          </cell>
          <cell r="T546">
            <v>30</v>
          </cell>
          <cell r="U546">
            <v>34877</v>
          </cell>
        </row>
        <row r="547">
          <cell r="B547" t="str">
            <v xml:space="preserve">PORT AVENTURA/P.ATRAC                                      </v>
          </cell>
          <cell r="C547" t="str">
            <v>A3</v>
          </cell>
          <cell r="D547" t="str">
            <v>GENERAL</v>
          </cell>
          <cell r="E547">
            <v>35580</v>
          </cell>
          <cell r="F547" t="str">
            <v>Viernes</v>
          </cell>
          <cell r="G547">
            <v>0.85789351851851858</v>
          </cell>
          <cell r="H547" t="str">
            <v>000m30s</v>
          </cell>
          <cell r="I547" t="str">
            <v>[IMPACTO TV]  * {AVANCE PROGRAMACION}</v>
          </cell>
          <cell r="J547">
            <v>12</v>
          </cell>
          <cell r="K547">
            <v>31</v>
          </cell>
          <cell r="L547" t="str">
            <v>Resto</v>
          </cell>
          <cell r="M547">
            <v>5.6</v>
          </cell>
          <cell r="N547" t="str">
            <v xml:space="preserve">    1217.1</v>
          </cell>
          <cell r="O547">
            <v>2070</v>
          </cell>
          <cell r="P547">
            <v>2100</v>
          </cell>
          <cell r="Q547" t="str">
            <v xml:space="preserve">      12.8</v>
          </cell>
          <cell r="R547">
            <v>34882</v>
          </cell>
          <cell r="S547" t="str">
            <v xml:space="preserve">      95.2</v>
          </cell>
          <cell r="T547">
            <v>30</v>
          </cell>
          <cell r="U547">
            <v>34882</v>
          </cell>
        </row>
        <row r="548">
          <cell r="B548" t="str">
            <v xml:space="preserve">PORT AVENTURA/P.ATRAC                                      </v>
          </cell>
          <cell r="C548" t="str">
            <v>TV3</v>
          </cell>
          <cell r="D548" t="str">
            <v>GENERAL</v>
          </cell>
          <cell r="E548">
            <v>35580</v>
          </cell>
          <cell r="F548" t="str">
            <v>Viernes</v>
          </cell>
          <cell r="G548">
            <v>0.62527777777777771</v>
          </cell>
          <cell r="H548" t="str">
            <v>000m30s</v>
          </cell>
          <cell r="I548" t="str">
            <v>[TELENOTICIES MIGDIA]  * {AVANCE PROGRAMACION}</v>
          </cell>
          <cell r="J548">
            <v>1</v>
          </cell>
          <cell r="K548">
            <v>12</v>
          </cell>
          <cell r="L548" t="str">
            <v>Primera</v>
          </cell>
          <cell r="M548">
            <v>1.5</v>
          </cell>
          <cell r="N548" t="str">
            <v xml:space="preserve">    1218.5</v>
          </cell>
          <cell r="O548">
            <v>539</v>
          </cell>
          <cell r="P548">
            <v>900</v>
          </cell>
          <cell r="Q548" t="str">
            <v xml:space="preserve">      12.8</v>
          </cell>
          <cell r="R548">
            <v>34882</v>
          </cell>
          <cell r="S548" t="str">
            <v xml:space="preserve">      95.2</v>
          </cell>
          <cell r="T548">
            <v>30</v>
          </cell>
          <cell r="U548">
            <v>34882</v>
          </cell>
        </row>
        <row r="549">
          <cell r="B549" t="str">
            <v xml:space="preserve">PORT AVENTURA/P.ATRAC                                      </v>
          </cell>
          <cell r="C549" t="str">
            <v>C9</v>
          </cell>
          <cell r="D549" t="str">
            <v>GENERAL</v>
          </cell>
          <cell r="E549">
            <v>35580</v>
          </cell>
          <cell r="F549" t="str">
            <v>Viernes</v>
          </cell>
          <cell r="G549">
            <v>0.65797453703703701</v>
          </cell>
          <cell r="H549" t="str">
            <v>000m30s</v>
          </cell>
          <cell r="I549" t="str">
            <v>[NOTICIES 9:1] {EL JUI CAS ALCASSER}</v>
          </cell>
          <cell r="J549">
            <v>1</v>
          </cell>
          <cell r="K549">
            <v>11</v>
          </cell>
          <cell r="L549" t="str">
            <v>Primera</v>
          </cell>
          <cell r="M549">
            <v>0.6</v>
          </cell>
          <cell r="N549" t="str">
            <v xml:space="preserve">    1219.2</v>
          </cell>
          <cell r="O549">
            <v>236</v>
          </cell>
          <cell r="P549">
            <v>188</v>
          </cell>
          <cell r="Q549" t="str">
            <v xml:space="preserve">      12.8</v>
          </cell>
          <cell r="R549">
            <v>34882</v>
          </cell>
          <cell r="S549" t="str">
            <v xml:space="preserve">      95.2</v>
          </cell>
          <cell r="T549">
            <v>30</v>
          </cell>
          <cell r="U549">
            <v>34882</v>
          </cell>
        </row>
        <row r="550">
          <cell r="B550" t="str">
            <v xml:space="preserve">PORT AVENTURA/P.ATRAC                                      </v>
          </cell>
          <cell r="C550" t="str">
            <v>C9</v>
          </cell>
          <cell r="D550" t="str">
            <v>GENERAL</v>
          </cell>
          <cell r="E550">
            <v>35580</v>
          </cell>
          <cell r="F550" t="str">
            <v>Viernes</v>
          </cell>
          <cell r="G550">
            <v>0.8631712962962963</v>
          </cell>
          <cell r="H550" t="str">
            <v>000m30s</v>
          </cell>
          <cell r="I550" t="str">
            <v>[DOSSIERS] * [CANTA,CANTA]</v>
          </cell>
          <cell r="J550">
            <v>8</v>
          </cell>
          <cell r="K550">
            <v>14</v>
          </cell>
          <cell r="L550" t="str">
            <v>Resto</v>
          </cell>
          <cell r="M550">
            <v>0.2</v>
          </cell>
          <cell r="N550" t="str">
            <v xml:space="preserve">    1219.4</v>
          </cell>
          <cell r="O550">
            <v>87</v>
          </cell>
          <cell r="P550">
            <v>450</v>
          </cell>
          <cell r="Q550" t="str">
            <v xml:space="preserve">      12.8</v>
          </cell>
          <cell r="R550">
            <v>34882</v>
          </cell>
          <cell r="S550" t="str">
            <v xml:space="preserve">      95.2</v>
          </cell>
          <cell r="T550">
            <v>30</v>
          </cell>
          <cell r="U550">
            <v>34882</v>
          </cell>
        </row>
        <row r="551">
          <cell r="B551" t="str">
            <v xml:space="preserve">PORT AVENTURA/P.ATRAC                                      </v>
          </cell>
          <cell r="C551" t="str">
            <v>ETB2</v>
          </cell>
          <cell r="D551" t="str">
            <v>GENERAL</v>
          </cell>
          <cell r="E551">
            <v>35580</v>
          </cell>
          <cell r="F551" t="str">
            <v>Viernes</v>
          </cell>
          <cell r="G551">
            <v>0.6401041666666667</v>
          </cell>
          <cell r="H551" t="str">
            <v>000m30s</v>
          </cell>
          <cell r="I551" t="str">
            <v xml:space="preserve">[TELEBERRI 1] {BOLSA} * </v>
          </cell>
          <cell r="J551">
            <v>6</v>
          </cell>
          <cell r="K551">
            <v>9</v>
          </cell>
          <cell r="L551" t="str">
            <v>Resto</v>
          </cell>
          <cell r="M551">
            <v>0.3</v>
          </cell>
          <cell r="N551" t="str">
            <v xml:space="preserve">    1219.7</v>
          </cell>
          <cell r="O551">
            <v>116</v>
          </cell>
          <cell r="P551">
            <v>255</v>
          </cell>
          <cell r="Q551" t="str">
            <v xml:space="preserve">      12.8</v>
          </cell>
          <cell r="R551">
            <v>34884</v>
          </cell>
          <cell r="S551" t="str">
            <v xml:space="preserve">      95.2</v>
          </cell>
          <cell r="T551">
            <v>30</v>
          </cell>
          <cell r="U551">
            <v>34884</v>
          </cell>
        </row>
        <row r="552">
          <cell r="B552" t="str">
            <v xml:space="preserve">PORT AVENTURA/P.ATRAC                                      </v>
          </cell>
          <cell r="C552" t="str">
            <v>TVM</v>
          </cell>
          <cell r="D552" t="str">
            <v>GENERAL</v>
          </cell>
          <cell r="E552">
            <v>35580</v>
          </cell>
          <cell r="F552" t="str">
            <v>Viernes</v>
          </cell>
          <cell r="G552">
            <v>0.58784722222222219</v>
          </cell>
          <cell r="H552" t="str">
            <v>000m30s</v>
          </cell>
          <cell r="I552" t="str">
            <v>[TELENOTICIAS 1] {TELENOTICIAS 1:MADRID}</v>
          </cell>
          <cell r="J552">
            <v>3</v>
          </cell>
          <cell r="K552">
            <v>8</v>
          </cell>
          <cell r="L552" t="str">
            <v>Resto</v>
          </cell>
          <cell r="M552">
            <v>0.7</v>
          </cell>
          <cell r="N552" t="str">
            <v xml:space="preserve">    1220.4</v>
          </cell>
          <cell r="O552">
            <v>243</v>
          </cell>
          <cell r="P552">
            <v>413</v>
          </cell>
          <cell r="Q552" t="str">
            <v xml:space="preserve">      12.8</v>
          </cell>
          <cell r="R552">
            <v>34884</v>
          </cell>
          <cell r="S552" t="str">
            <v xml:space="preserve">      95.2</v>
          </cell>
          <cell r="T552">
            <v>30</v>
          </cell>
          <cell r="U552">
            <v>34884</v>
          </cell>
        </row>
        <row r="553">
          <cell r="B553" t="str">
            <v xml:space="preserve">PORT AVENTURA/P.ATRAC                                      </v>
          </cell>
          <cell r="C553" t="str">
            <v>TVM</v>
          </cell>
          <cell r="D553" t="str">
            <v>GENERAL</v>
          </cell>
          <cell r="E553">
            <v>35580</v>
          </cell>
          <cell r="F553" t="str">
            <v>Viernes</v>
          </cell>
          <cell r="G553">
            <v>0.60327546296296297</v>
          </cell>
          <cell r="H553" t="str">
            <v>000m30s</v>
          </cell>
          <cell r="I553" t="str">
            <v>[TELENOTICIAS 1] {TELENOTICIAS 1:MADRID} * {TELENOTICIAS 1:GRAL.}</v>
          </cell>
          <cell r="J553">
            <v>4</v>
          </cell>
          <cell r="K553">
            <v>10</v>
          </cell>
          <cell r="L553" t="str">
            <v>Resto</v>
          </cell>
          <cell r="M553">
            <v>0.9</v>
          </cell>
          <cell r="N553" t="str">
            <v xml:space="preserve">    1221.3</v>
          </cell>
          <cell r="O553">
            <v>337</v>
          </cell>
          <cell r="P553">
            <v>413</v>
          </cell>
          <cell r="Q553" t="str">
            <v xml:space="preserve">      12.8</v>
          </cell>
          <cell r="R553">
            <v>34884</v>
          </cell>
          <cell r="S553" t="str">
            <v xml:space="preserve">      95.2</v>
          </cell>
          <cell r="T553">
            <v>30</v>
          </cell>
          <cell r="U553">
            <v>34884</v>
          </cell>
        </row>
        <row r="554">
          <cell r="B554" t="str">
            <v xml:space="preserve">PORT AVENTURA/P.ATRAC                                      </v>
          </cell>
          <cell r="C554" t="str">
            <v>TVM</v>
          </cell>
          <cell r="D554" t="str">
            <v>GENERAL</v>
          </cell>
          <cell r="E554">
            <v>35580</v>
          </cell>
          <cell r="F554" t="str">
            <v>Viernes</v>
          </cell>
          <cell r="G554">
            <v>0.99238425925925933</v>
          </cell>
          <cell r="H554" t="str">
            <v>000m30s</v>
          </cell>
          <cell r="I554" t="str">
            <v>[SUCEDIO EN MADRID] {AVANCE PROGRAMACION} * {AVANCE PROGRAMACION}</v>
          </cell>
          <cell r="J554">
            <v>4</v>
          </cell>
          <cell r="K554">
            <v>18</v>
          </cell>
          <cell r="L554" t="str">
            <v>Resto</v>
          </cell>
          <cell r="M554">
            <v>0.7</v>
          </cell>
          <cell r="N554" t="str">
            <v xml:space="preserve">    1222.0</v>
          </cell>
          <cell r="O554">
            <v>250</v>
          </cell>
          <cell r="P554">
            <v>1035</v>
          </cell>
          <cell r="Q554" t="str">
            <v xml:space="preserve">      12.8</v>
          </cell>
          <cell r="R554">
            <v>34884</v>
          </cell>
          <cell r="S554" t="str">
            <v xml:space="preserve">      95.2</v>
          </cell>
          <cell r="T554">
            <v>30</v>
          </cell>
          <cell r="U554">
            <v>34884</v>
          </cell>
        </row>
        <row r="555">
          <cell r="B555" t="str">
            <v xml:space="preserve">PORT AVENTURA/P.ATRAC                                      </v>
          </cell>
          <cell r="C555" t="str">
            <v>TVE1</v>
          </cell>
          <cell r="D555" t="str">
            <v>GENERAL</v>
          </cell>
          <cell r="E555">
            <v>35581</v>
          </cell>
          <cell r="F555" t="str">
            <v>Sabado</v>
          </cell>
          <cell r="G555">
            <v>0.91824074074074069</v>
          </cell>
          <cell r="H555" t="str">
            <v>000m30s</v>
          </cell>
          <cell r="I555" t="str">
            <v>[INFORME SEMANAL] {AVANCE PROGRAMACION} * {EMISION REGIONAL}</v>
          </cell>
          <cell r="J555">
            <v>7</v>
          </cell>
          <cell r="K555">
            <v>15</v>
          </cell>
          <cell r="L555" t="str">
            <v>Resto</v>
          </cell>
          <cell r="M555">
            <v>5.5</v>
          </cell>
          <cell r="N555" t="str">
            <v xml:space="preserve">    1227.5</v>
          </cell>
          <cell r="O555">
            <v>2018</v>
          </cell>
          <cell r="P555">
            <v>4500</v>
          </cell>
          <cell r="Q555" t="str">
            <v xml:space="preserve">      12.9</v>
          </cell>
          <cell r="R555">
            <v>34932</v>
          </cell>
          <cell r="S555" t="str">
            <v xml:space="preserve">      95.3</v>
          </cell>
          <cell r="T555">
            <v>30</v>
          </cell>
          <cell r="U555">
            <v>34932</v>
          </cell>
        </row>
        <row r="556">
          <cell r="B556" t="str">
            <v xml:space="preserve">PORT AVENTURA/P.ATRAC                                      </v>
          </cell>
          <cell r="C556" t="str">
            <v>C9</v>
          </cell>
          <cell r="D556" t="str">
            <v>GENERAL</v>
          </cell>
          <cell r="E556">
            <v>35581</v>
          </cell>
          <cell r="F556" t="str">
            <v>Sabado</v>
          </cell>
          <cell r="G556">
            <v>0.74391203703703701</v>
          </cell>
          <cell r="H556" t="str">
            <v>000m30s</v>
          </cell>
          <cell r="I556" t="str">
            <v>[CINE] {AVANCE PROGRAMACION} * {AVANCE PROGRAMACION}</v>
          </cell>
          <cell r="J556">
            <v>11</v>
          </cell>
          <cell r="K556">
            <v>15</v>
          </cell>
          <cell r="L556" t="str">
            <v>Resto</v>
          </cell>
          <cell r="M556">
            <v>0.6</v>
          </cell>
          <cell r="N556" t="str">
            <v xml:space="preserve">    1228.1</v>
          </cell>
          <cell r="O556">
            <v>224</v>
          </cell>
          <cell r="P556">
            <v>375</v>
          </cell>
          <cell r="Q556" t="str">
            <v xml:space="preserve">      12.9</v>
          </cell>
          <cell r="R556">
            <v>34932</v>
          </cell>
          <cell r="S556" t="str">
            <v xml:space="preserve">      95.3</v>
          </cell>
          <cell r="T556">
            <v>30</v>
          </cell>
          <cell r="U556">
            <v>34932</v>
          </cell>
        </row>
        <row r="557">
          <cell r="B557" t="str">
            <v xml:space="preserve">PORT AVENTURA/P.ATRAC                                      </v>
          </cell>
          <cell r="C557" t="str">
            <v>ETB2</v>
          </cell>
          <cell r="D557" t="str">
            <v>GENERAL</v>
          </cell>
          <cell r="E557">
            <v>35581</v>
          </cell>
          <cell r="F557" t="str">
            <v>Sabado</v>
          </cell>
          <cell r="G557">
            <v>0.69868055555555564</v>
          </cell>
          <cell r="H557" t="str">
            <v>000m30s</v>
          </cell>
          <cell r="I557" t="str">
            <v xml:space="preserve">[CINE 2] {AVANCE PROGRAMACION} * </v>
          </cell>
          <cell r="J557">
            <v>3</v>
          </cell>
          <cell r="K557">
            <v>12</v>
          </cell>
          <cell r="L557" t="str">
            <v>Resto</v>
          </cell>
          <cell r="M557">
            <v>0.1</v>
          </cell>
          <cell r="N557" t="str">
            <v xml:space="preserve">    1228.2</v>
          </cell>
          <cell r="O557">
            <v>48</v>
          </cell>
          <cell r="P557">
            <v>180</v>
          </cell>
          <cell r="Q557" t="str">
            <v xml:space="preserve">      12.9</v>
          </cell>
          <cell r="R557">
            <v>34932</v>
          </cell>
          <cell r="S557" t="str">
            <v xml:space="preserve">      95.3</v>
          </cell>
          <cell r="T557">
            <v>30</v>
          </cell>
          <cell r="U557">
            <v>34932</v>
          </cell>
        </row>
        <row r="558">
          <cell r="B558" t="str">
            <v xml:space="preserve">PORT AVENTURA/P.ATRAC                                      </v>
          </cell>
          <cell r="C558" t="str">
            <v>TVM</v>
          </cell>
          <cell r="D558" t="str">
            <v>GENERAL</v>
          </cell>
          <cell r="E558">
            <v>35581</v>
          </cell>
          <cell r="F558" t="str">
            <v>Sabado</v>
          </cell>
          <cell r="G558">
            <v>0.63140046296296293</v>
          </cell>
          <cell r="H558" t="str">
            <v>000m30s</v>
          </cell>
          <cell r="I558" t="str">
            <v>[TELEPAGINA MADRID] * [LOS PITUFOS]</v>
          </cell>
          <cell r="J558">
            <v>5</v>
          </cell>
          <cell r="K558">
            <v>8</v>
          </cell>
          <cell r="L558" t="str">
            <v>Resto</v>
          </cell>
          <cell r="M558">
            <v>0.9</v>
          </cell>
          <cell r="N558" t="str">
            <v xml:space="preserve">    1229.2</v>
          </cell>
          <cell r="O558">
            <v>342</v>
          </cell>
          <cell r="P558">
            <v>413</v>
          </cell>
          <cell r="Q558" t="str">
            <v xml:space="preserve">      12.9</v>
          </cell>
          <cell r="R558">
            <v>34932</v>
          </cell>
          <cell r="S558" t="str">
            <v xml:space="preserve">      95.3</v>
          </cell>
          <cell r="T558">
            <v>30</v>
          </cell>
          <cell r="U558">
            <v>34932</v>
          </cell>
        </row>
        <row r="559">
          <cell r="B559" t="str">
            <v xml:space="preserve">PORT AVENTURA/P.ATRAC                                      </v>
          </cell>
          <cell r="C559" t="str">
            <v>TVE1</v>
          </cell>
          <cell r="D559" t="str">
            <v>GENERAL</v>
          </cell>
          <cell r="E559">
            <v>35582</v>
          </cell>
          <cell r="F559" t="str">
            <v>Domingo</v>
          </cell>
          <cell r="G559">
            <v>0.60111111111111104</v>
          </cell>
          <cell r="H559" t="str">
            <v>000m30s</v>
          </cell>
          <cell r="I559" t="str">
            <v>[CARTELERA TVE] * [AVANCE PROGRAMACION]</v>
          </cell>
          <cell r="J559">
            <v>9</v>
          </cell>
          <cell r="K559">
            <v>17</v>
          </cell>
          <cell r="L559" t="str">
            <v>Resto</v>
          </cell>
          <cell r="M559">
            <v>5.2</v>
          </cell>
          <cell r="N559" t="str">
            <v xml:space="preserve">    1234.4</v>
          </cell>
          <cell r="O559">
            <v>1910</v>
          </cell>
          <cell r="P559">
            <v>3750</v>
          </cell>
          <cell r="Q559" t="str">
            <v xml:space="preserve">      13.0</v>
          </cell>
          <cell r="R559">
            <v>34937</v>
          </cell>
          <cell r="S559" t="str">
            <v xml:space="preserve">      95.3</v>
          </cell>
          <cell r="T559">
            <v>30</v>
          </cell>
          <cell r="U559">
            <v>34937</v>
          </cell>
        </row>
        <row r="560">
          <cell r="B560" t="str">
            <v xml:space="preserve">PORT AVENTURA/P.ATRAC                                      </v>
          </cell>
          <cell r="C560" t="str">
            <v>TVE1</v>
          </cell>
          <cell r="D560" t="str">
            <v>GENERAL</v>
          </cell>
          <cell r="E560">
            <v>35582</v>
          </cell>
          <cell r="F560" t="str">
            <v>Domingo</v>
          </cell>
          <cell r="G560">
            <v>0.874537037037037</v>
          </cell>
          <cell r="H560" t="str">
            <v>000m30s</v>
          </cell>
          <cell r="I560" t="str">
            <v>[MUNDOS APARTE] * [TELED. FIN SEMANA 2]</v>
          </cell>
          <cell r="J560">
            <v>5</v>
          </cell>
          <cell r="K560">
            <v>16</v>
          </cell>
          <cell r="L560" t="str">
            <v>Resto</v>
          </cell>
          <cell r="M560">
            <v>4.8</v>
          </cell>
          <cell r="N560" t="str">
            <v xml:space="preserve">    1239.2</v>
          </cell>
          <cell r="O560">
            <v>1772</v>
          </cell>
          <cell r="P560">
            <v>5100</v>
          </cell>
          <cell r="Q560" t="str">
            <v xml:space="preserve">      13.0</v>
          </cell>
          <cell r="R560">
            <v>34932</v>
          </cell>
          <cell r="S560" t="str">
            <v xml:space="preserve">      95.3</v>
          </cell>
          <cell r="T560">
            <v>30</v>
          </cell>
          <cell r="U560">
            <v>34932</v>
          </cell>
        </row>
        <row r="561">
          <cell r="B561" t="str">
            <v xml:space="preserve">PORT AVENTURA/P.ATRAC                                      </v>
          </cell>
          <cell r="C561" t="str">
            <v>T5</v>
          </cell>
          <cell r="D561" t="str">
            <v>GENERAL</v>
          </cell>
          <cell r="E561">
            <v>35582</v>
          </cell>
          <cell r="F561" t="str">
            <v>Domingo</v>
          </cell>
          <cell r="G561">
            <v>0.92940972222222218</v>
          </cell>
          <cell r="H561" t="str">
            <v>000m30s</v>
          </cell>
          <cell r="I561" t="str">
            <v>[NOCHE DE ACCION] {AVANCE PROGRAMACION} * {AVANCE PROGRAMACION}</v>
          </cell>
          <cell r="J561">
            <v>8</v>
          </cell>
          <cell r="K561">
            <v>20</v>
          </cell>
          <cell r="L561" t="str">
            <v>Resto</v>
          </cell>
          <cell r="M561">
            <v>5.0999999999999996</v>
          </cell>
          <cell r="N561" t="str">
            <v xml:space="preserve">    1244.3</v>
          </cell>
          <cell r="O561">
            <v>1877</v>
          </cell>
          <cell r="P561">
            <v>3150</v>
          </cell>
          <cell r="Q561" t="str">
            <v xml:space="preserve">      13.1</v>
          </cell>
          <cell r="R561">
            <v>34943</v>
          </cell>
          <cell r="S561" t="str">
            <v xml:space="preserve">      95.3</v>
          </cell>
          <cell r="T561">
            <v>30</v>
          </cell>
          <cell r="U561">
            <v>34943</v>
          </cell>
        </row>
        <row r="562">
          <cell r="B562" t="str">
            <v xml:space="preserve">PORT AVENTURA/P.ATRAC                                      </v>
          </cell>
          <cell r="C562" t="str">
            <v>A3</v>
          </cell>
          <cell r="D562" t="str">
            <v>GENERAL</v>
          </cell>
          <cell r="E562">
            <v>35582</v>
          </cell>
          <cell r="F562" t="str">
            <v>Domingo</v>
          </cell>
          <cell r="G562">
            <v>0.91304398148148147</v>
          </cell>
          <cell r="H562" t="str">
            <v>000m30s</v>
          </cell>
          <cell r="I562" t="str">
            <v>[LA CASA DE LOS LIOS]  * {AVANCE PROGRAMACION}</v>
          </cell>
          <cell r="J562">
            <v>2</v>
          </cell>
          <cell r="K562">
            <v>19</v>
          </cell>
          <cell r="L562" t="str">
            <v>Segunda</v>
          </cell>
          <cell r="M562">
            <v>8.4</v>
          </cell>
          <cell r="N562" t="str">
            <v xml:space="preserve">    1252.8</v>
          </cell>
          <cell r="O562">
            <v>3095</v>
          </cell>
          <cell r="P562">
            <v>5700</v>
          </cell>
          <cell r="Q562" t="str">
            <v xml:space="preserve">      13.1</v>
          </cell>
          <cell r="R562">
            <v>34971</v>
          </cell>
          <cell r="S562" t="str">
            <v xml:space="preserve">      95.4</v>
          </cell>
          <cell r="T562">
            <v>30</v>
          </cell>
          <cell r="U562">
            <v>34971</v>
          </cell>
        </row>
        <row r="563">
          <cell r="B563" t="str">
            <v xml:space="preserve">PORT AVENTURA/P.ATRAC                                      </v>
          </cell>
          <cell r="C563" t="str">
            <v>TV3</v>
          </cell>
          <cell r="D563" t="str">
            <v>GENERAL</v>
          </cell>
          <cell r="E563">
            <v>35582</v>
          </cell>
          <cell r="F563" t="str">
            <v>Domingo</v>
          </cell>
          <cell r="G563">
            <v>0.87307870370370377</v>
          </cell>
          <cell r="H563" t="str">
            <v>000m30s</v>
          </cell>
          <cell r="I563" t="str">
            <v>[GOL A GOL] * [AVANCE PROGRAMACION]</v>
          </cell>
          <cell r="J563">
            <v>12</v>
          </cell>
          <cell r="K563">
            <v>14</v>
          </cell>
          <cell r="L563" t="str">
            <v>Resto</v>
          </cell>
          <cell r="M563">
            <v>0.6</v>
          </cell>
          <cell r="N563" t="str">
            <v xml:space="preserve">    1253.3</v>
          </cell>
          <cell r="O563">
            <v>206</v>
          </cell>
          <cell r="P563">
            <v>750</v>
          </cell>
          <cell r="Q563" t="str">
            <v xml:space="preserve">      13.1</v>
          </cell>
          <cell r="R563">
            <v>34971</v>
          </cell>
          <cell r="S563" t="str">
            <v xml:space="preserve">      95.4</v>
          </cell>
          <cell r="T563">
            <v>30</v>
          </cell>
          <cell r="U563">
            <v>34971</v>
          </cell>
        </row>
        <row r="564">
          <cell r="B564" t="str">
            <v xml:space="preserve">PORT AVENTURA/P.ATRAC                                      </v>
          </cell>
          <cell r="C564" t="str">
            <v>C9</v>
          </cell>
          <cell r="D564" t="str">
            <v>GENERAL</v>
          </cell>
          <cell r="E564">
            <v>35582</v>
          </cell>
          <cell r="F564" t="str">
            <v>Domingo</v>
          </cell>
          <cell r="G564">
            <v>0.68645833333333339</v>
          </cell>
          <cell r="H564" t="str">
            <v>000m30s</v>
          </cell>
          <cell r="I564" t="str">
            <v>[CINE] {AVANCE PROGRAMACION} * {AVANCE PROGRAMACION}</v>
          </cell>
          <cell r="J564">
            <v>14</v>
          </cell>
          <cell r="K564">
            <v>14</v>
          </cell>
          <cell r="L564" t="str">
            <v>Ultima</v>
          </cell>
          <cell r="M564">
            <v>0.4</v>
          </cell>
          <cell r="N564" t="str">
            <v xml:space="preserve">    1253.8</v>
          </cell>
          <cell r="O564">
            <v>163</v>
          </cell>
          <cell r="P564">
            <v>375</v>
          </cell>
          <cell r="Q564" t="str">
            <v xml:space="preserve">      13.1</v>
          </cell>
          <cell r="R564">
            <v>34971</v>
          </cell>
          <cell r="S564" t="str">
            <v xml:space="preserve">      95.4</v>
          </cell>
          <cell r="T564">
            <v>30</v>
          </cell>
          <cell r="U564">
            <v>34971</v>
          </cell>
        </row>
        <row r="565">
          <cell r="B565" t="str">
            <v xml:space="preserve">PORT AVENTURA/P.ATRAC                                      </v>
          </cell>
          <cell r="C565" t="str">
            <v>ETB2</v>
          </cell>
          <cell r="D565" t="str">
            <v>GENERAL</v>
          </cell>
          <cell r="E565">
            <v>35582</v>
          </cell>
          <cell r="F565" t="str">
            <v>Domingo</v>
          </cell>
          <cell r="G565">
            <v>0.62736111111111115</v>
          </cell>
          <cell r="H565" t="str">
            <v>000m30s</v>
          </cell>
          <cell r="I565" t="str">
            <v>[AVANCE PROGRAMACION] * [AVANCE PROGRAMACION]</v>
          </cell>
          <cell r="J565">
            <v>12</v>
          </cell>
          <cell r="K565">
            <v>15</v>
          </cell>
          <cell r="L565" t="str">
            <v>Resto</v>
          </cell>
          <cell r="M565">
            <v>0.3</v>
          </cell>
          <cell r="N565" t="str">
            <v xml:space="preserve">    1254.1</v>
          </cell>
          <cell r="O565">
            <v>116</v>
          </cell>
          <cell r="P565">
            <v>195</v>
          </cell>
          <cell r="Q565" t="str">
            <v xml:space="preserve">      13.1</v>
          </cell>
          <cell r="R565">
            <v>34971</v>
          </cell>
          <cell r="S565" t="str">
            <v xml:space="preserve">      95.4</v>
          </cell>
          <cell r="T565">
            <v>30</v>
          </cell>
          <cell r="U565">
            <v>34971</v>
          </cell>
        </row>
        <row r="566">
          <cell r="B566" t="str">
            <v xml:space="preserve">PORT AVENTURA/P.ATRAC                                      </v>
          </cell>
          <cell r="C566" t="str">
            <v>TVM</v>
          </cell>
          <cell r="D566" t="str">
            <v>GENERAL</v>
          </cell>
          <cell r="E566">
            <v>35582</v>
          </cell>
          <cell r="F566" t="str">
            <v>Domingo</v>
          </cell>
          <cell r="G566">
            <v>0.66351851851851851</v>
          </cell>
          <cell r="H566" t="str">
            <v>000m30s</v>
          </cell>
          <cell r="I566" t="str">
            <v>[CINE]  * {AVANCE PROGRAMACION}</v>
          </cell>
          <cell r="J566">
            <v>11</v>
          </cell>
          <cell r="K566">
            <v>19</v>
          </cell>
          <cell r="L566" t="str">
            <v>Resto</v>
          </cell>
          <cell r="M566">
            <v>0.3</v>
          </cell>
          <cell r="N566" t="str">
            <v xml:space="preserve">    1254.4</v>
          </cell>
          <cell r="O566">
            <v>107</v>
          </cell>
          <cell r="P566">
            <v>548</v>
          </cell>
          <cell r="Q566" t="str">
            <v xml:space="preserve">      13.1</v>
          </cell>
          <cell r="R566">
            <v>34971</v>
          </cell>
          <cell r="S566" t="str">
            <v xml:space="preserve">      95.4</v>
          </cell>
          <cell r="T566">
            <v>30</v>
          </cell>
          <cell r="U566">
            <v>34971</v>
          </cell>
        </row>
        <row r="567">
          <cell r="B567" t="str">
            <v xml:space="preserve">PORT AVENTURA/P.ATRAC                                      </v>
          </cell>
          <cell r="C567" t="str">
            <v>TVE1</v>
          </cell>
          <cell r="D567" t="str">
            <v>GENERAL</v>
          </cell>
          <cell r="E567">
            <v>35583</v>
          </cell>
          <cell r="F567" t="str">
            <v>Lunes</v>
          </cell>
          <cell r="G567">
            <v>0.62206018518518513</v>
          </cell>
          <cell r="H567" t="str">
            <v>000m30s</v>
          </cell>
          <cell r="I567" t="str">
            <v>[AVANCE PROGRAMACION] * [TELEDIARIO 1]</v>
          </cell>
          <cell r="J567">
            <v>8</v>
          </cell>
          <cell r="K567">
            <v>18</v>
          </cell>
          <cell r="L567" t="str">
            <v>Resto</v>
          </cell>
          <cell r="M567">
            <v>4.7</v>
          </cell>
          <cell r="N567" t="str">
            <v xml:space="preserve">    1259.1</v>
          </cell>
          <cell r="O567">
            <v>1738</v>
          </cell>
          <cell r="P567">
            <v>1800</v>
          </cell>
          <cell r="Q567" t="str">
            <v xml:space="preserve">      13.2</v>
          </cell>
          <cell r="R567">
            <v>34976</v>
          </cell>
          <cell r="S567" t="str">
            <v xml:space="preserve">      95.4</v>
          </cell>
          <cell r="T567">
            <v>30</v>
          </cell>
          <cell r="U567">
            <v>34976</v>
          </cell>
        </row>
        <row r="568">
          <cell r="B568" t="str">
            <v xml:space="preserve">PORT AVENTURA/P.ATRAC                                      </v>
          </cell>
          <cell r="C568" t="str">
            <v>TVE1</v>
          </cell>
          <cell r="D568" t="str">
            <v>GENERAL</v>
          </cell>
          <cell r="E568">
            <v>35583</v>
          </cell>
          <cell r="F568" t="str">
            <v>Lunes</v>
          </cell>
          <cell r="G568">
            <v>0.95469907407407406</v>
          </cell>
          <cell r="H568" t="str">
            <v>000m30s</v>
          </cell>
          <cell r="I568" t="str">
            <v>[QUIEN SABE DONDE] {AVANCE PROGRAMACION} * {AVANCE PROGRAMACION}</v>
          </cell>
          <cell r="J568">
            <v>9</v>
          </cell>
          <cell r="K568">
            <v>17</v>
          </cell>
          <cell r="L568" t="str">
            <v>Resto</v>
          </cell>
          <cell r="M568">
            <v>7.3</v>
          </cell>
          <cell r="N568" t="str">
            <v xml:space="preserve">    1266.5</v>
          </cell>
          <cell r="O568">
            <v>2689</v>
          </cell>
          <cell r="P568">
            <v>7500</v>
          </cell>
          <cell r="Q568" t="str">
            <v xml:space="preserve">      13.3</v>
          </cell>
          <cell r="R568">
            <v>34995</v>
          </cell>
          <cell r="S568" t="str">
            <v xml:space="preserve">      95.5</v>
          </cell>
          <cell r="T568">
            <v>30</v>
          </cell>
          <cell r="U568">
            <v>34995</v>
          </cell>
        </row>
        <row r="569">
          <cell r="B569" t="str">
            <v xml:space="preserve">PORT AVENTURA/P.ATRAC                                      </v>
          </cell>
          <cell r="C569" t="str">
            <v>T5</v>
          </cell>
          <cell r="D569" t="str">
            <v>GENERAL</v>
          </cell>
          <cell r="E569">
            <v>35583</v>
          </cell>
          <cell r="F569" t="str">
            <v>Lunes</v>
          </cell>
          <cell r="G569">
            <v>0.73635416666666664</v>
          </cell>
          <cell r="H569" t="str">
            <v>000m30s</v>
          </cell>
          <cell r="I569" t="str">
            <v>[TARDE DE CINE] {AVANCE PROGRAMACION} * {AVANCE PROGRAMACION}</v>
          </cell>
          <cell r="J569">
            <v>29</v>
          </cell>
          <cell r="K569">
            <v>34</v>
          </cell>
          <cell r="L569" t="str">
            <v>Resto</v>
          </cell>
          <cell r="M569">
            <v>4.9000000000000004</v>
          </cell>
          <cell r="N569" t="str">
            <v xml:space="preserve">    1271.4</v>
          </cell>
          <cell r="O569">
            <v>1805</v>
          </cell>
          <cell r="P569">
            <v>1238</v>
          </cell>
          <cell r="Q569" t="str">
            <v xml:space="preserve">      13.3</v>
          </cell>
          <cell r="R569">
            <v>35013</v>
          </cell>
          <cell r="S569" t="str">
            <v xml:space="preserve">      95.5</v>
          </cell>
          <cell r="T569">
            <v>30</v>
          </cell>
          <cell r="U569">
            <v>35013</v>
          </cell>
        </row>
        <row r="570">
          <cell r="B570" t="str">
            <v xml:space="preserve">PORT AVENTURA/P.ATRAC                                      </v>
          </cell>
          <cell r="C570" t="str">
            <v>T5</v>
          </cell>
          <cell r="D570" t="str">
            <v>GENERAL</v>
          </cell>
          <cell r="E570">
            <v>35583</v>
          </cell>
          <cell r="F570" t="str">
            <v>Lunes</v>
          </cell>
          <cell r="G570">
            <v>0.90341435185185182</v>
          </cell>
          <cell r="H570" t="str">
            <v>000m30s</v>
          </cell>
          <cell r="I570" t="str">
            <v>[AVANCE PROGRAMACION] * [QUERIDO MAESTRO]</v>
          </cell>
          <cell r="J570">
            <v>4</v>
          </cell>
          <cell r="K570">
            <v>19</v>
          </cell>
          <cell r="L570" t="str">
            <v>Resto</v>
          </cell>
          <cell r="M570">
            <v>6.9</v>
          </cell>
          <cell r="N570" t="str">
            <v xml:space="preserve">    1278.3</v>
          </cell>
          <cell r="O570">
            <v>2546</v>
          </cell>
          <cell r="P570">
            <v>2850</v>
          </cell>
          <cell r="Q570" t="str">
            <v xml:space="preserve">      13.4</v>
          </cell>
          <cell r="R570">
            <v>35038</v>
          </cell>
          <cell r="S570" t="str">
            <v xml:space="preserve">      95.6</v>
          </cell>
          <cell r="T570">
            <v>30</v>
          </cell>
          <cell r="U570">
            <v>35038</v>
          </cell>
        </row>
        <row r="571">
          <cell r="B571" t="str">
            <v xml:space="preserve">PORT AVENTURA/P.ATRAC                                      </v>
          </cell>
          <cell r="C571" t="str">
            <v>A3</v>
          </cell>
          <cell r="D571" t="str">
            <v>GENERAL</v>
          </cell>
          <cell r="E571">
            <v>35583</v>
          </cell>
          <cell r="F571" t="str">
            <v>Lunes</v>
          </cell>
          <cell r="G571">
            <v>0.59006944444444442</v>
          </cell>
          <cell r="H571" t="str">
            <v>000m30s</v>
          </cell>
          <cell r="I571" t="str">
            <v>[LA FAMILIA HOGAN]  * {EMISION LOCAL}</v>
          </cell>
          <cell r="J571">
            <v>10</v>
          </cell>
          <cell r="K571">
            <v>23</v>
          </cell>
          <cell r="L571" t="str">
            <v>Resto</v>
          </cell>
          <cell r="M571">
            <v>4.4000000000000004</v>
          </cell>
          <cell r="N571" t="str">
            <v xml:space="preserve">    1282.7</v>
          </cell>
          <cell r="O571">
            <v>1595</v>
          </cell>
          <cell r="P571">
            <v>3000</v>
          </cell>
          <cell r="Q571" t="str">
            <v xml:space="preserve">      13.4</v>
          </cell>
          <cell r="R571">
            <v>35056</v>
          </cell>
          <cell r="S571" t="str">
            <v xml:space="preserve">      95.6</v>
          </cell>
          <cell r="T571">
            <v>30</v>
          </cell>
          <cell r="U571">
            <v>35056</v>
          </cell>
        </row>
        <row r="572">
          <cell r="B572" t="str">
            <v xml:space="preserve">PORT AVENTURA/P.ATRAC                                      </v>
          </cell>
          <cell r="C572" t="str">
            <v>TV3</v>
          </cell>
          <cell r="D572" t="str">
            <v>GENERAL</v>
          </cell>
          <cell r="E572">
            <v>35583</v>
          </cell>
          <cell r="F572" t="str">
            <v>Lunes</v>
          </cell>
          <cell r="G572">
            <v>0.70420138888888895</v>
          </cell>
          <cell r="H572" t="str">
            <v>000m30s</v>
          </cell>
          <cell r="I572" t="str">
            <v>[L'HORA MARI P.HUGET]  * {AVANCE PROGRAMACION}</v>
          </cell>
          <cell r="J572">
            <v>5</v>
          </cell>
          <cell r="K572">
            <v>14</v>
          </cell>
          <cell r="L572" t="str">
            <v>Resto</v>
          </cell>
          <cell r="M572">
            <v>0.8</v>
          </cell>
          <cell r="N572" t="str">
            <v xml:space="preserve">    1283.4</v>
          </cell>
          <cell r="O572">
            <v>279</v>
          </cell>
          <cell r="P572">
            <v>525</v>
          </cell>
          <cell r="Q572" t="str">
            <v xml:space="preserve">      13.4</v>
          </cell>
          <cell r="R572">
            <v>35056</v>
          </cell>
          <cell r="S572" t="str">
            <v xml:space="preserve">      95.6</v>
          </cell>
          <cell r="T572">
            <v>30</v>
          </cell>
          <cell r="U572">
            <v>35056</v>
          </cell>
        </row>
        <row r="573">
          <cell r="B573" t="str">
            <v xml:space="preserve">PORT AVENTURA/P.ATRAC                                      </v>
          </cell>
          <cell r="C573" t="str">
            <v>C9</v>
          </cell>
          <cell r="D573" t="str">
            <v>GENERAL</v>
          </cell>
          <cell r="E573">
            <v>35583</v>
          </cell>
          <cell r="F573" t="str">
            <v>Lunes</v>
          </cell>
          <cell r="G573">
            <v>0.81748842592592597</v>
          </cell>
          <cell r="H573" t="str">
            <v>000m30s</v>
          </cell>
          <cell r="I573" t="str">
            <v>[EL JUI CAS ALCASSER] {AVANCE PROGRAMACION} * {AVANCE PROGRAMACION}</v>
          </cell>
          <cell r="J573">
            <v>5</v>
          </cell>
          <cell r="K573">
            <v>13</v>
          </cell>
          <cell r="L573" t="str">
            <v>Resto</v>
          </cell>
          <cell r="M573">
            <v>0.5</v>
          </cell>
          <cell r="N573" t="str">
            <v xml:space="preserve">    1284.0</v>
          </cell>
          <cell r="O573">
            <v>186</v>
          </cell>
          <cell r="P573">
            <v>188</v>
          </cell>
          <cell r="Q573" t="str">
            <v xml:space="preserve">      13.4</v>
          </cell>
          <cell r="R573">
            <v>35056</v>
          </cell>
          <cell r="S573" t="str">
            <v xml:space="preserve">      95.6</v>
          </cell>
          <cell r="T573">
            <v>30</v>
          </cell>
          <cell r="U573">
            <v>35056</v>
          </cell>
        </row>
        <row r="574">
          <cell r="B574" t="str">
            <v xml:space="preserve">PORT AVENTURA/P.ATRAC                                      </v>
          </cell>
          <cell r="C574" t="str">
            <v>ETB2</v>
          </cell>
          <cell r="D574" t="str">
            <v>GENERAL</v>
          </cell>
          <cell r="E574">
            <v>35583</v>
          </cell>
          <cell r="F574" t="str">
            <v>Lunes</v>
          </cell>
          <cell r="G574">
            <v>0.94791666666666663</v>
          </cell>
          <cell r="H574" t="str">
            <v>000m20s</v>
          </cell>
          <cell r="I574" t="str">
            <v>[VA DE CINE] {AVANCE PROGRAMACION} * {AVANCE PROGRAMACION}</v>
          </cell>
          <cell r="J574">
            <v>13</v>
          </cell>
          <cell r="K574">
            <v>22</v>
          </cell>
          <cell r="L574" t="str">
            <v>Resto</v>
          </cell>
          <cell r="M574">
            <v>0.2</v>
          </cell>
          <cell r="N574" t="str">
            <v xml:space="preserve">    1284.2</v>
          </cell>
          <cell r="O574">
            <v>74</v>
          </cell>
          <cell r="P574">
            <v>230</v>
          </cell>
          <cell r="Q574" t="str">
            <v xml:space="preserve">      13.4</v>
          </cell>
          <cell r="R574">
            <v>35059</v>
          </cell>
          <cell r="S574" t="str">
            <v xml:space="preserve">      95.6</v>
          </cell>
          <cell r="T574">
            <v>20</v>
          </cell>
          <cell r="U574">
            <v>35059</v>
          </cell>
        </row>
        <row r="575">
          <cell r="B575" t="str">
            <v xml:space="preserve">PORT AVENTURA/P.ATRAC                                      </v>
          </cell>
          <cell r="C575" t="str">
            <v>TVG</v>
          </cell>
          <cell r="D575" t="str">
            <v>GENERAL</v>
          </cell>
          <cell r="E575">
            <v>35583</v>
          </cell>
          <cell r="F575" t="str">
            <v>Lunes</v>
          </cell>
          <cell r="G575">
            <v>0.85225694444444444</v>
          </cell>
          <cell r="H575" t="str">
            <v>000m20s</v>
          </cell>
          <cell r="I575" t="str">
            <v>[O TEQUELE TEQUELE] {AVANCE PROGRAMACION} * {AVANCE PROGRAMACION}</v>
          </cell>
          <cell r="J575">
            <v>7</v>
          </cell>
          <cell r="K575">
            <v>9</v>
          </cell>
          <cell r="L575" t="str">
            <v>Resto</v>
          </cell>
          <cell r="M575">
            <v>0.1</v>
          </cell>
          <cell r="N575" t="str">
            <v xml:space="preserve">    1284.3</v>
          </cell>
          <cell r="O575">
            <v>45</v>
          </cell>
          <cell r="P575">
            <v>100</v>
          </cell>
          <cell r="Q575" t="str">
            <v xml:space="preserve">      13.4</v>
          </cell>
          <cell r="R575">
            <v>35062</v>
          </cell>
          <cell r="S575" t="str">
            <v xml:space="preserve">      95.6</v>
          </cell>
          <cell r="T575">
            <v>20</v>
          </cell>
          <cell r="U575">
            <v>35062</v>
          </cell>
        </row>
        <row r="576">
          <cell r="B576" t="str">
            <v xml:space="preserve">PORT AVENTURA/P.ATRAC                                      </v>
          </cell>
          <cell r="C576" t="str">
            <v>TVM</v>
          </cell>
          <cell r="D576" t="str">
            <v>GENERAL</v>
          </cell>
          <cell r="E576">
            <v>35583</v>
          </cell>
          <cell r="F576" t="str">
            <v>Lunes</v>
          </cell>
          <cell r="G576">
            <v>0.75935185185185183</v>
          </cell>
          <cell r="H576" t="str">
            <v>000m30s</v>
          </cell>
          <cell r="I576" t="str">
            <v>[HABLANDO CON GEMMA]  * {AVANCE PROGRAMACION}</v>
          </cell>
          <cell r="J576">
            <v>7</v>
          </cell>
          <cell r="K576">
            <v>15</v>
          </cell>
          <cell r="L576" t="str">
            <v>Resto</v>
          </cell>
          <cell r="M576">
            <v>0.3</v>
          </cell>
          <cell r="N576" t="str">
            <v xml:space="preserve">    1284.6</v>
          </cell>
          <cell r="O576">
            <v>109</v>
          </cell>
          <cell r="P576">
            <v>548</v>
          </cell>
          <cell r="Q576" t="str">
            <v xml:space="preserve">      13.4</v>
          </cell>
          <cell r="R576">
            <v>35062</v>
          </cell>
          <cell r="S576" t="str">
            <v xml:space="preserve">      95.6</v>
          </cell>
          <cell r="T576">
            <v>30</v>
          </cell>
          <cell r="U576">
            <v>35062</v>
          </cell>
        </row>
        <row r="577">
          <cell r="B577" t="str">
            <v xml:space="preserve">PORT AVENTURA/P.ATRAC                                      </v>
          </cell>
          <cell r="C577" t="str">
            <v>TVE1</v>
          </cell>
          <cell r="D577" t="str">
            <v>GENERAL</v>
          </cell>
          <cell r="E577">
            <v>35584</v>
          </cell>
          <cell r="F577" t="str">
            <v>Martes</v>
          </cell>
          <cell r="G577">
            <v>0.67976851851851849</v>
          </cell>
          <cell r="H577" t="str">
            <v>000m30s</v>
          </cell>
          <cell r="I577" t="str">
            <v>[TODO POR TU AMOR] {AVANCE PROGRAMACION} * {AVANCE PROGRAMACION}</v>
          </cell>
          <cell r="J577">
            <v>11</v>
          </cell>
          <cell r="K577">
            <v>18</v>
          </cell>
          <cell r="L577" t="str">
            <v>Resto</v>
          </cell>
          <cell r="M577">
            <v>5.2</v>
          </cell>
          <cell r="N577" t="str">
            <v xml:space="preserve">    1289.8</v>
          </cell>
          <cell r="O577">
            <v>1912</v>
          </cell>
          <cell r="P577">
            <v>1500</v>
          </cell>
          <cell r="Q577" t="str">
            <v xml:space="preserve">      13.5</v>
          </cell>
          <cell r="R577">
            <v>35074</v>
          </cell>
          <cell r="S577" t="str">
            <v xml:space="preserve">      95.7</v>
          </cell>
          <cell r="T577">
            <v>30</v>
          </cell>
          <cell r="U577">
            <v>35074</v>
          </cell>
        </row>
        <row r="578">
          <cell r="B578" t="str">
            <v xml:space="preserve">PORT AVENTURA/P.ATRAC                                      </v>
          </cell>
          <cell r="C578" t="str">
            <v>TVE1</v>
          </cell>
          <cell r="D578" t="str">
            <v>GENERAL</v>
          </cell>
          <cell r="E578">
            <v>35584</v>
          </cell>
          <cell r="F578" t="str">
            <v>Martes</v>
          </cell>
          <cell r="G578">
            <v>0.82518518518518524</v>
          </cell>
          <cell r="H578" t="str">
            <v>000m30s</v>
          </cell>
          <cell r="I578" t="str">
            <v>[HERCULES:VIAJES LEGEN] {AVANCE PROGRAMACION} * {AVANCE PROGRAMACION}</v>
          </cell>
          <cell r="J578">
            <v>12</v>
          </cell>
          <cell r="K578">
            <v>16</v>
          </cell>
          <cell r="L578" t="str">
            <v>Resto</v>
          </cell>
          <cell r="M578">
            <v>2.2000000000000002</v>
          </cell>
          <cell r="N578" t="str">
            <v xml:space="preserve">    1292.0</v>
          </cell>
          <cell r="O578">
            <v>803</v>
          </cell>
          <cell r="P578">
            <v>900</v>
          </cell>
          <cell r="Q578" t="str">
            <v xml:space="preserve">      13.5</v>
          </cell>
          <cell r="R578">
            <v>35084</v>
          </cell>
          <cell r="S578" t="str">
            <v xml:space="preserve">      95.7</v>
          </cell>
          <cell r="T578">
            <v>30</v>
          </cell>
          <cell r="U578">
            <v>35084</v>
          </cell>
        </row>
        <row r="579">
          <cell r="B579" t="str">
            <v xml:space="preserve">PORT AVENTURA/P.ATRAC                                      </v>
          </cell>
          <cell r="C579" t="str">
            <v>TVE1</v>
          </cell>
          <cell r="D579" t="str">
            <v>GENERAL</v>
          </cell>
          <cell r="E579">
            <v>35584</v>
          </cell>
          <cell r="F579" t="str">
            <v>Martes</v>
          </cell>
          <cell r="G579">
            <v>1.004212962962963</v>
          </cell>
          <cell r="H579" t="str">
            <v>000m30s</v>
          </cell>
          <cell r="I579" t="str">
            <v>[HOY ES POSIBLE] {AVANCE PROGRAMACION} * {AVANCE PROGRAMACION}</v>
          </cell>
          <cell r="J579">
            <v>2</v>
          </cell>
          <cell r="K579">
            <v>14</v>
          </cell>
          <cell r="L579" t="str">
            <v>Segunda</v>
          </cell>
          <cell r="M579">
            <v>4.8</v>
          </cell>
          <cell r="N579" t="str">
            <v xml:space="preserve">    1296.8</v>
          </cell>
          <cell r="O579">
            <v>1776</v>
          </cell>
          <cell r="P579">
            <v>4500</v>
          </cell>
          <cell r="Q579" t="str">
            <v xml:space="preserve">      13.5</v>
          </cell>
          <cell r="R579">
            <v>35090</v>
          </cell>
          <cell r="S579" t="str">
            <v xml:space="preserve">      95.7</v>
          </cell>
          <cell r="T579">
            <v>30</v>
          </cell>
          <cell r="U579">
            <v>35090</v>
          </cell>
        </row>
        <row r="580">
          <cell r="B580" t="str">
            <v xml:space="preserve">PORT AVENTURA/P.ATRAC                                      </v>
          </cell>
          <cell r="C580" t="str">
            <v>A3</v>
          </cell>
          <cell r="D580" t="str">
            <v>GENERAL</v>
          </cell>
          <cell r="E580">
            <v>35584</v>
          </cell>
          <cell r="F580" t="str">
            <v>Martes</v>
          </cell>
          <cell r="G580">
            <v>0.84384259259259264</v>
          </cell>
          <cell r="H580" t="str">
            <v>000m30s</v>
          </cell>
          <cell r="I580" t="str">
            <v xml:space="preserve">[VIGILANTES D.LA PLAYA] {AVANCE PROGRAMACION} * </v>
          </cell>
          <cell r="J580">
            <v>22</v>
          </cell>
          <cell r="K580">
            <v>22</v>
          </cell>
          <cell r="L580" t="str">
            <v>Ultima</v>
          </cell>
          <cell r="M580">
            <v>3</v>
          </cell>
          <cell r="N580" t="str">
            <v xml:space="preserve">    1299.9</v>
          </cell>
          <cell r="O580">
            <v>1118</v>
          </cell>
          <cell r="P580">
            <v>2100</v>
          </cell>
          <cell r="Q580" t="str">
            <v xml:space="preserve">      13.6</v>
          </cell>
          <cell r="R580">
            <v>35112</v>
          </cell>
          <cell r="S580" t="str">
            <v xml:space="preserve">      95.8</v>
          </cell>
          <cell r="T580">
            <v>30</v>
          </cell>
          <cell r="U580">
            <v>35112</v>
          </cell>
        </row>
        <row r="581">
          <cell r="B581" t="str">
            <v xml:space="preserve">PORT AVENTURA/P.ATRAC                                      </v>
          </cell>
          <cell r="C581" t="str">
            <v>A3</v>
          </cell>
          <cell r="D581" t="str">
            <v>GENERAL</v>
          </cell>
          <cell r="E581">
            <v>35584</v>
          </cell>
          <cell r="F581" t="str">
            <v>Martes</v>
          </cell>
          <cell r="G581">
            <v>0.93620370370370365</v>
          </cell>
          <cell r="H581" t="str">
            <v>000m30s</v>
          </cell>
          <cell r="I581" t="str">
            <v>[PARODIA NACIONAL] {AVANCE PROGRAMACION} * {AVANCE PROGRAMACION}</v>
          </cell>
          <cell r="J581">
            <v>19</v>
          </cell>
          <cell r="K581">
            <v>19</v>
          </cell>
          <cell r="L581" t="str">
            <v>Ultima</v>
          </cell>
          <cell r="M581">
            <v>5.6</v>
          </cell>
          <cell r="N581" t="str">
            <v xml:space="preserve">    1305.5</v>
          </cell>
          <cell r="O581">
            <v>2052</v>
          </cell>
          <cell r="P581">
            <v>5250</v>
          </cell>
          <cell r="Q581" t="str">
            <v xml:space="preserve">      13.6</v>
          </cell>
          <cell r="R581">
            <v>35118</v>
          </cell>
          <cell r="S581" t="str">
            <v xml:space="preserve">      95.8</v>
          </cell>
          <cell r="T581">
            <v>30</v>
          </cell>
          <cell r="U581">
            <v>35118</v>
          </cell>
        </row>
        <row r="582">
          <cell r="B582" t="str">
            <v xml:space="preserve">PORT AVENTURA/P.ATRAC                                      </v>
          </cell>
          <cell r="C582" t="str">
            <v>TV3</v>
          </cell>
          <cell r="D582" t="str">
            <v>GENERAL</v>
          </cell>
          <cell r="E582">
            <v>35584</v>
          </cell>
          <cell r="F582" t="str">
            <v>Martes</v>
          </cell>
          <cell r="G582">
            <v>0.7012962962962962</v>
          </cell>
          <cell r="H582" t="str">
            <v>000m30s</v>
          </cell>
          <cell r="I582" t="str">
            <v>[L'HORA MARI P.HUGET]  * {AVANCE PROGRAMACION}</v>
          </cell>
          <cell r="J582">
            <v>1</v>
          </cell>
          <cell r="K582">
            <v>6</v>
          </cell>
          <cell r="L582" t="str">
            <v>Primera</v>
          </cell>
          <cell r="M582">
            <v>0.9</v>
          </cell>
          <cell r="N582" t="str">
            <v xml:space="preserve">    1306.4</v>
          </cell>
          <cell r="O582">
            <v>322</v>
          </cell>
          <cell r="P582">
            <v>525</v>
          </cell>
          <cell r="Q582" t="str">
            <v xml:space="preserve">      13.6</v>
          </cell>
          <cell r="R582">
            <v>35118</v>
          </cell>
          <cell r="S582" t="str">
            <v xml:space="preserve">      95.8</v>
          </cell>
          <cell r="T582">
            <v>30</v>
          </cell>
          <cell r="U582">
            <v>35118</v>
          </cell>
        </row>
        <row r="583">
          <cell r="B583" t="str">
            <v xml:space="preserve">PORT AVENTURA/P.ATRAC                                      </v>
          </cell>
          <cell r="C583" t="str">
            <v>C9</v>
          </cell>
          <cell r="D583" t="str">
            <v>GENERAL</v>
          </cell>
          <cell r="E583">
            <v>35584</v>
          </cell>
          <cell r="F583" t="str">
            <v>Martes</v>
          </cell>
          <cell r="G583">
            <v>0.64878472222222217</v>
          </cell>
          <cell r="H583" t="str">
            <v>000m30s</v>
          </cell>
          <cell r="I583" t="str">
            <v>[NOTICIES 9:1] {AVANCE PROGRAMACION} * {EL JUI CAS ALCASSER}</v>
          </cell>
          <cell r="J583">
            <v>12</v>
          </cell>
          <cell r="K583">
            <v>12</v>
          </cell>
          <cell r="L583" t="str">
            <v>Ultima</v>
          </cell>
          <cell r="M583">
            <v>0.7</v>
          </cell>
          <cell r="N583" t="str">
            <v xml:space="preserve">    1307.1</v>
          </cell>
          <cell r="O583">
            <v>258</v>
          </cell>
          <cell r="P583">
            <v>525</v>
          </cell>
          <cell r="Q583" t="str">
            <v xml:space="preserve">      13.6</v>
          </cell>
          <cell r="R583">
            <v>35122</v>
          </cell>
          <cell r="S583" t="str">
            <v xml:space="preserve">      95.8</v>
          </cell>
          <cell r="T583">
            <v>30</v>
          </cell>
          <cell r="U583">
            <v>35122</v>
          </cell>
        </row>
        <row r="584">
          <cell r="B584" t="str">
            <v xml:space="preserve">PORT AVENTURA/P.ATRAC                                      </v>
          </cell>
          <cell r="C584" t="str">
            <v>C9</v>
          </cell>
          <cell r="D584" t="str">
            <v>GENERAL</v>
          </cell>
          <cell r="E584">
            <v>35584</v>
          </cell>
          <cell r="F584" t="str">
            <v>Martes</v>
          </cell>
          <cell r="G584">
            <v>0.85853009259259261</v>
          </cell>
          <cell r="H584" t="str">
            <v>000m30s</v>
          </cell>
          <cell r="I584" t="str">
            <v>[AVANCE PROGRAMACION] * [AVANCE PROGRAMACION]</v>
          </cell>
          <cell r="J584">
            <v>8</v>
          </cell>
          <cell r="K584">
            <v>15</v>
          </cell>
          <cell r="L584" t="str">
            <v>Resto</v>
          </cell>
          <cell r="M584">
            <v>0.3</v>
          </cell>
          <cell r="N584" t="str">
            <v xml:space="preserve">    1307.4</v>
          </cell>
          <cell r="O584">
            <v>118</v>
          </cell>
          <cell r="P584">
            <v>450</v>
          </cell>
          <cell r="Q584" t="str">
            <v xml:space="preserve">      13.6</v>
          </cell>
          <cell r="R584">
            <v>35122</v>
          </cell>
          <cell r="S584" t="str">
            <v xml:space="preserve">      95.8</v>
          </cell>
          <cell r="T584">
            <v>30</v>
          </cell>
          <cell r="U584">
            <v>35122</v>
          </cell>
        </row>
        <row r="585">
          <cell r="B585" t="str">
            <v xml:space="preserve">PORT AVENTURA/P.ATRAC                                      </v>
          </cell>
          <cell r="C585" t="str">
            <v>ETB2</v>
          </cell>
          <cell r="D585" t="str">
            <v>GENERAL</v>
          </cell>
          <cell r="E585">
            <v>35584</v>
          </cell>
          <cell r="F585" t="str">
            <v>Martes</v>
          </cell>
          <cell r="G585">
            <v>0.63876157407407408</v>
          </cell>
          <cell r="H585" t="str">
            <v>000m30s</v>
          </cell>
          <cell r="I585" t="str">
            <v xml:space="preserve">[TELEBERRI 1] {BOLSA} * </v>
          </cell>
          <cell r="J585">
            <v>5</v>
          </cell>
          <cell r="K585">
            <v>5</v>
          </cell>
          <cell r="L585" t="str">
            <v>Ultima</v>
          </cell>
          <cell r="M585">
            <v>0.2</v>
          </cell>
          <cell r="N585" t="str">
            <v xml:space="preserve">    1307.6</v>
          </cell>
          <cell r="O585">
            <v>89</v>
          </cell>
          <cell r="P585">
            <v>195</v>
          </cell>
          <cell r="Q585" t="str">
            <v xml:space="preserve">      13.6</v>
          </cell>
          <cell r="R585">
            <v>35128</v>
          </cell>
          <cell r="S585" t="str">
            <v xml:space="preserve">      95.8</v>
          </cell>
          <cell r="T585">
            <v>30</v>
          </cell>
          <cell r="U585">
            <v>35128</v>
          </cell>
        </row>
        <row r="586">
          <cell r="B586" t="str">
            <v xml:space="preserve">PORT AVENTURA/P.ATRAC                                      </v>
          </cell>
          <cell r="C586" t="str">
            <v>TVM</v>
          </cell>
          <cell r="D586" t="str">
            <v>GENERAL</v>
          </cell>
          <cell r="E586">
            <v>35584</v>
          </cell>
          <cell r="F586" t="str">
            <v>Martes</v>
          </cell>
          <cell r="G586">
            <v>0.57773148148148146</v>
          </cell>
          <cell r="H586" t="str">
            <v>000m30s</v>
          </cell>
          <cell r="I586" t="str">
            <v>[LOS PITUFOS] * [AVANCE PROGRAMACION]</v>
          </cell>
          <cell r="J586">
            <v>3</v>
          </cell>
          <cell r="K586">
            <v>16</v>
          </cell>
          <cell r="L586" t="str">
            <v>Resto</v>
          </cell>
          <cell r="M586">
            <v>0.6</v>
          </cell>
          <cell r="N586" t="str">
            <v xml:space="preserve">    1308.2</v>
          </cell>
          <cell r="O586">
            <v>206</v>
          </cell>
          <cell r="P586">
            <v>413</v>
          </cell>
          <cell r="Q586" t="str">
            <v xml:space="preserve">      13.7</v>
          </cell>
          <cell r="R586">
            <v>35128</v>
          </cell>
          <cell r="S586" t="str">
            <v xml:space="preserve">      95.8</v>
          </cell>
          <cell r="T586">
            <v>30</v>
          </cell>
          <cell r="U586">
            <v>35128</v>
          </cell>
        </row>
        <row r="587">
          <cell r="B587" t="str">
            <v xml:space="preserve">PORT AVENTURA/P.ATRAC                                      </v>
          </cell>
          <cell r="C587" t="str">
            <v>TVM</v>
          </cell>
          <cell r="D587" t="str">
            <v>GENERAL</v>
          </cell>
          <cell r="E587">
            <v>35584</v>
          </cell>
          <cell r="F587" t="str">
            <v>Martes</v>
          </cell>
          <cell r="G587">
            <v>0.89277777777777778</v>
          </cell>
          <cell r="H587" t="str">
            <v>000m30s</v>
          </cell>
          <cell r="I587" t="str">
            <v>[TELENOTICIAS 2]</v>
          </cell>
          <cell r="J587">
            <v>9</v>
          </cell>
          <cell r="K587">
            <v>10</v>
          </cell>
          <cell r="L587" t="str">
            <v>Penultima</v>
          </cell>
          <cell r="M587">
            <v>1</v>
          </cell>
          <cell r="N587" t="str">
            <v xml:space="preserve">    1309.1</v>
          </cell>
          <cell r="O587">
            <v>351</v>
          </cell>
          <cell r="P587">
            <v>1035</v>
          </cell>
          <cell r="Q587" t="str">
            <v xml:space="preserve">      13.7</v>
          </cell>
          <cell r="R587">
            <v>35128</v>
          </cell>
          <cell r="S587" t="str">
            <v xml:space="preserve">      95.8</v>
          </cell>
          <cell r="T587">
            <v>30</v>
          </cell>
          <cell r="U587">
            <v>35128</v>
          </cell>
        </row>
        <row r="588">
          <cell r="B588" t="str">
            <v xml:space="preserve">PORT AVENTURA/P.ATRAC                                      </v>
          </cell>
          <cell r="C588" t="str">
            <v>TVE1</v>
          </cell>
          <cell r="D588" t="str">
            <v>GENERAL</v>
          </cell>
          <cell r="E588">
            <v>35585</v>
          </cell>
          <cell r="F588" t="str">
            <v>Miercoles</v>
          </cell>
          <cell r="G588">
            <v>0.62206018518518513</v>
          </cell>
          <cell r="H588" t="str">
            <v>000m30s</v>
          </cell>
          <cell r="I588" t="str">
            <v>[PROGRAMACION REGIONAL] * [AVANCE PROGRAMACION]</v>
          </cell>
          <cell r="J588">
            <v>8</v>
          </cell>
          <cell r="K588">
            <v>16</v>
          </cell>
          <cell r="L588" t="str">
            <v>Resto</v>
          </cell>
          <cell r="M588">
            <v>4.7</v>
          </cell>
          <cell r="N588" t="str">
            <v xml:space="preserve">    1313.8</v>
          </cell>
          <cell r="O588">
            <v>1706</v>
          </cell>
          <cell r="P588">
            <v>4650</v>
          </cell>
          <cell r="Q588" t="str">
            <v xml:space="preserve">      13.7</v>
          </cell>
          <cell r="R588">
            <v>35128</v>
          </cell>
          <cell r="S588" t="str">
            <v xml:space="preserve">      95.8</v>
          </cell>
          <cell r="T588">
            <v>30</v>
          </cell>
          <cell r="U588">
            <v>35128</v>
          </cell>
        </row>
        <row r="589">
          <cell r="B589" t="str">
            <v xml:space="preserve">PORT AVENTURA/P.ATRAC                                      </v>
          </cell>
          <cell r="C589" t="str">
            <v>LA 2</v>
          </cell>
          <cell r="D589" t="str">
            <v>GENERAL</v>
          </cell>
          <cell r="E589">
            <v>35585</v>
          </cell>
          <cell r="F589" t="str">
            <v>Miercoles</v>
          </cell>
          <cell r="G589">
            <v>0.69452546296296302</v>
          </cell>
          <cell r="H589" t="str">
            <v>000m30s</v>
          </cell>
          <cell r="I589" t="str">
            <v>[TENIS:ROLAND GARROS]</v>
          </cell>
          <cell r="J589">
            <v>1</v>
          </cell>
          <cell r="K589">
            <v>2</v>
          </cell>
          <cell r="L589" t="str">
            <v>Primera</v>
          </cell>
          <cell r="M589">
            <v>4.0999999999999996</v>
          </cell>
          <cell r="N589" t="str">
            <v xml:space="preserve">    1317.9</v>
          </cell>
          <cell r="O589">
            <v>1512</v>
          </cell>
          <cell r="P589">
            <v>1650</v>
          </cell>
          <cell r="Q589" t="str">
            <v xml:space="preserve">      13.7</v>
          </cell>
          <cell r="R589">
            <v>35140</v>
          </cell>
          <cell r="S589" t="str">
            <v xml:space="preserve">      95.9</v>
          </cell>
          <cell r="T589">
            <v>30</v>
          </cell>
          <cell r="U589">
            <v>35140</v>
          </cell>
        </row>
        <row r="590">
          <cell r="B590" t="str">
            <v xml:space="preserve">PORT AVENTURA/P.ATRAC                                      </v>
          </cell>
          <cell r="C590" t="str">
            <v>A3</v>
          </cell>
          <cell r="D590" t="str">
            <v>GENERAL</v>
          </cell>
          <cell r="E590">
            <v>35585</v>
          </cell>
          <cell r="F590" t="str">
            <v>Miercoles</v>
          </cell>
          <cell r="G590">
            <v>0.85986111111111108</v>
          </cell>
          <cell r="H590" t="str">
            <v>000m30s</v>
          </cell>
          <cell r="I590" t="str">
            <v>[IMPACTO TV]</v>
          </cell>
          <cell r="J590">
            <v>17</v>
          </cell>
          <cell r="K590">
            <v>24</v>
          </cell>
          <cell r="L590" t="str">
            <v>Resto</v>
          </cell>
          <cell r="M590">
            <v>6.6</v>
          </cell>
          <cell r="N590" t="str">
            <v xml:space="preserve">    1324.5</v>
          </cell>
          <cell r="O590">
            <v>2426</v>
          </cell>
          <cell r="P590">
            <v>2100</v>
          </cell>
          <cell r="Q590" t="str">
            <v xml:space="preserve">      13.8</v>
          </cell>
          <cell r="R590">
            <v>35162</v>
          </cell>
          <cell r="S590" t="str">
            <v xml:space="preserve">      95.9</v>
          </cell>
          <cell r="T590">
            <v>30</v>
          </cell>
          <cell r="U590">
            <v>35162</v>
          </cell>
        </row>
        <row r="591">
          <cell r="B591" t="str">
            <v xml:space="preserve">PORT AVENTURA/P.ATRAC                                      </v>
          </cell>
          <cell r="C591" t="str">
            <v>TV3</v>
          </cell>
          <cell r="D591" t="str">
            <v>GENERAL</v>
          </cell>
          <cell r="E591">
            <v>35585</v>
          </cell>
          <cell r="F591" t="str">
            <v>Miercoles</v>
          </cell>
          <cell r="G591">
            <v>0.6263657407407407</v>
          </cell>
          <cell r="H591" t="str">
            <v>000m30s</v>
          </cell>
          <cell r="I591" t="str">
            <v>[TELENOTICIES MIGDIA]  * {AVANCE PROGRAMACION}</v>
          </cell>
          <cell r="J591">
            <v>3</v>
          </cell>
          <cell r="K591">
            <v>11</v>
          </cell>
          <cell r="L591" t="str">
            <v>Resto</v>
          </cell>
          <cell r="M591">
            <v>1.4</v>
          </cell>
          <cell r="N591" t="str">
            <v xml:space="preserve">    1325.9</v>
          </cell>
          <cell r="O591">
            <v>501</v>
          </cell>
          <cell r="P591">
            <v>900</v>
          </cell>
          <cell r="Q591" t="str">
            <v xml:space="preserve">      13.8</v>
          </cell>
          <cell r="R591">
            <v>35162</v>
          </cell>
          <cell r="S591" t="str">
            <v xml:space="preserve">      95.9</v>
          </cell>
          <cell r="T591">
            <v>30</v>
          </cell>
          <cell r="U591">
            <v>35162</v>
          </cell>
        </row>
        <row r="592">
          <cell r="B592" t="str">
            <v xml:space="preserve">PORT AVENTURA/P.ATRAC                                      </v>
          </cell>
          <cell r="C592" t="str">
            <v>C9</v>
          </cell>
          <cell r="D592" t="str">
            <v>GENERAL</v>
          </cell>
          <cell r="E592">
            <v>35585</v>
          </cell>
          <cell r="F592" t="str">
            <v>Miercoles</v>
          </cell>
          <cell r="G592">
            <v>0.64648148148148155</v>
          </cell>
          <cell r="H592" t="str">
            <v>000m30s</v>
          </cell>
          <cell r="I592" t="str">
            <v>[NOTICIES 9:1] {L'ORATGE 1} * {EL JUI CAS ALCASSER}</v>
          </cell>
          <cell r="J592">
            <v>2</v>
          </cell>
          <cell r="K592">
            <v>13</v>
          </cell>
          <cell r="L592" t="str">
            <v>Segunda</v>
          </cell>
          <cell r="M592">
            <v>1</v>
          </cell>
          <cell r="N592" t="str">
            <v xml:space="preserve">    1326.9</v>
          </cell>
          <cell r="O592">
            <v>364</v>
          </cell>
          <cell r="P592">
            <v>525</v>
          </cell>
          <cell r="Q592" t="str">
            <v xml:space="preserve">      13.8</v>
          </cell>
          <cell r="R592">
            <v>35162</v>
          </cell>
          <cell r="S592" t="str">
            <v xml:space="preserve">      95.9</v>
          </cell>
          <cell r="T592">
            <v>30</v>
          </cell>
          <cell r="U592">
            <v>35162</v>
          </cell>
        </row>
        <row r="593">
          <cell r="B593" t="str">
            <v xml:space="preserve">PORT AVENTURA/P.ATRAC                                      </v>
          </cell>
          <cell r="C593" t="str">
            <v>C9</v>
          </cell>
          <cell r="D593" t="str">
            <v>GENERAL</v>
          </cell>
          <cell r="E593">
            <v>35585</v>
          </cell>
          <cell r="F593" t="str">
            <v>Miercoles</v>
          </cell>
          <cell r="G593">
            <v>0.69172453703703696</v>
          </cell>
          <cell r="H593" t="str">
            <v>000m30s</v>
          </cell>
          <cell r="I593" t="str">
            <v>[EN PRIMERA PERSONA] {AVANCE PROGRAMACION} * {AVANCE PROGRAMACION}</v>
          </cell>
          <cell r="J593">
            <v>6</v>
          </cell>
          <cell r="K593">
            <v>13</v>
          </cell>
          <cell r="L593" t="str">
            <v>Resto</v>
          </cell>
          <cell r="M593">
            <v>0.7</v>
          </cell>
          <cell r="N593" t="str">
            <v xml:space="preserve">    1327.6</v>
          </cell>
          <cell r="O593">
            <v>266</v>
          </cell>
          <cell r="P593">
            <v>188</v>
          </cell>
          <cell r="Q593" t="str">
            <v xml:space="preserve">      13.8</v>
          </cell>
          <cell r="R593">
            <v>35162</v>
          </cell>
          <cell r="S593" t="str">
            <v xml:space="preserve">      95.9</v>
          </cell>
          <cell r="T593">
            <v>30</v>
          </cell>
          <cell r="U593">
            <v>35162</v>
          </cell>
        </row>
        <row r="594">
          <cell r="B594" t="str">
            <v xml:space="preserve">PORT AVENTURA/P.ATRAC                                      </v>
          </cell>
          <cell r="C594" t="str">
            <v>C9</v>
          </cell>
          <cell r="D594" t="str">
            <v>GENERAL</v>
          </cell>
          <cell r="E594">
            <v>35585</v>
          </cell>
          <cell r="F594" t="str">
            <v>Miercoles</v>
          </cell>
          <cell r="G594">
            <v>0.71581018518518524</v>
          </cell>
          <cell r="H594" t="str">
            <v>000m30s</v>
          </cell>
          <cell r="I594" t="str">
            <v>[EN PRIMERA PERSONA] {AVANCE PROGRAMACION} * {AVANCE PROGRAMACION}</v>
          </cell>
          <cell r="J594">
            <v>6</v>
          </cell>
          <cell r="K594">
            <v>11</v>
          </cell>
          <cell r="L594" t="str">
            <v>Resto</v>
          </cell>
          <cell r="M594">
            <v>0.6</v>
          </cell>
          <cell r="N594" t="str">
            <v xml:space="preserve">    1328.2</v>
          </cell>
          <cell r="O594">
            <v>221</v>
          </cell>
          <cell r="P594">
            <v>188</v>
          </cell>
          <cell r="Q594" t="str">
            <v xml:space="preserve">      13.8</v>
          </cell>
          <cell r="R594">
            <v>35162</v>
          </cell>
          <cell r="S594" t="str">
            <v xml:space="preserve">      95.9</v>
          </cell>
          <cell r="T594">
            <v>30</v>
          </cell>
          <cell r="U594">
            <v>35162</v>
          </cell>
        </row>
        <row r="595">
          <cell r="B595" t="str">
            <v xml:space="preserve">PORT AVENTURA/P.ATRAC                                      </v>
          </cell>
          <cell r="C595" t="str">
            <v>C9</v>
          </cell>
          <cell r="D595" t="str">
            <v>GENERAL</v>
          </cell>
          <cell r="E595">
            <v>35585</v>
          </cell>
          <cell r="F595" t="str">
            <v>Miercoles</v>
          </cell>
          <cell r="G595">
            <v>0.88982638888888888</v>
          </cell>
          <cell r="H595" t="str">
            <v>000m30s</v>
          </cell>
          <cell r="I595" t="str">
            <v>[FUTBOL EN CANAL 9] {FUTBOL:MUNDIALITO FRA}</v>
          </cell>
          <cell r="J595">
            <v>11</v>
          </cell>
          <cell r="K595">
            <v>18</v>
          </cell>
          <cell r="L595" t="str">
            <v>Resto</v>
          </cell>
          <cell r="M595">
            <v>0.4</v>
          </cell>
          <cell r="N595" t="str">
            <v xml:space="preserve">    1328.6</v>
          </cell>
          <cell r="O595">
            <v>144</v>
          </cell>
          <cell r="P595">
            <v>450</v>
          </cell>
          <cell r="Q595" t="str">
            <v xml:space="preserve">      13.9</v>
          </cell>
          <cell r="R595">
            <v>35162</v>
          </cell>
          <cell r="S595" t="str">
            <v xml:space="preserve">      95.9</v>
          </cell>
          <cell r="T595">
            <v>30</v>
          </cell>
          <cell r="U595">
            <v>35162</v>
          </cell>
        </row>
        <row r="596">
          <cell r="B596" t="str">
            <v xml:space="preserve">PORT AVENTURA/P.ATRAC                                      </v>
          </cell>
          <cell r="C596" t="str">
            <v>ETB2</v>
          </cell>
          <cell r="D596" t="str">
            <v>GENERAL</v>
          </cell>
          <cell r="E596">
            <v>35585</v>
          </cell>
          <cell r="F596" t="str">
            <v>Miercoles</v>
          </cell>
          <cell r="G596">
            <v>0.91496527777777781</v>
          </cell>
          <cell r="H596" t="str">
            <v>000m30s</v>
          </cell>
          <cell r="I596" t="str">
            <v>[AVANCE PROGRAMACION] * [AVANCE PROGRAMACION]</v>
          </cell>
          <cell r="J596">
            <v>11</v>
          </cell>
          <cell r="K596">
            <v>18</v>
          </cell>
          <cell r="L596" t="str">
            <v>Resto</v>
          </cell>
          <cell r="M596">
            <v>0.5</v>
          </cell>
          <cell r="N596" t="str">
            <v xml:space="preserve">    1329.2</v>
          </cell>
          <cell r="O596">
            <v>201</v>
          </cell>
          <cell r="P596">
            <v>345</v>
          </cell>
          <cell r="Q596" t="str">
            <v xml:space="preserve">      13.9</v>
          </cell>
          <cell r="R596">
            <v>35162</v>
          </cell>
          <cell r="S596" t="str">
            <v xml:space="preserve">      95.9</v>
          </cell>
          <cell r="T596">
            <v>30</v>
          </cell>
          <cell r="U596">
            <v>35162</v>
          </cell>
        </row>
        <row r="597">
          <cell r="B597" t="str">
            <v xml:space="preserve">PORT AVENTURA/P.ATRAC                                      </v>
          </cell>
          <cell r="C597" t="str">
            <v>TVM</v>
          </cell>
          <cell r="D597" t="str">
            <v>GENERAL</v>
          </cell>
          <cell r="E597">
            <v>35585</v>
          </cell>
          <cell r="F597" t="str">
            <v>Miercoles</v>
          </cell>
          <cell r="G597">
            <v>0.73927083333333332</v>
          </cell>
          <cell r="H597" t="str">
            <v>000m30s</v>
          </cell>
          <cell r="I597" t="str">
            <v>[CINE] {(P)MUCHO MADRID} * {AVANCE PROGRAMACION}</v>
          </cell>
          <cell r="J597">
            <v>4</v>
          </cell>
          <cell r="K597">
            <v>15</v>
          </cell>
          <cell r="L597" t="str">
            <v>Resto</v>
          </cell>
          <cell r="M597">
            <v>0.9</v>
          </cell>
          <cell r="N597" t="str">
            <v xml:space="preserve">    1330.0</v>
          </cell>
          <cell r="O597">
            <v>320</v>
          </cell>
          <cell r="P597">
            <v>548</v>
          </cell>
          <cell r="Q597" t="str">
            <v xml:space="preserve">      13.9</v>
          </cell>
          <cell r="R597">
            <v>35162</v>
          </cell>
          <cell r="S597" t="str">
            <v xml:space="preserve">      95.9</v>
          </cell>
          <cell r="T597">
            <v>30</v>
          </cell>
          <cell r="U597">
            <v>35162</v>
          </cell>
        </row>
        <row r="598">
          <cell r="B598" t="str">
            <v xml:space="preserve">PORT AVENTURA/P.ATRAC                                      </v>
          </cell>
          <cell r="C598" t="str">
            <v>TVE1</v>
          </cell>
          <cell r="D598" t="str">
            <v>GENERAL</v>
          </cell>
          <cell r="E598">
            <v>35586</v>
          </cell>
          <cell r="F598" t="str">
            <v>Jueves</v>
          </cell>
          <cell r="G598">
            <v>0.60494212962962968</v>
          </cell>
          <cell r="H598" t="str">
            <v>000m30s</v>
          </cell>
          <cell r="I598" t="str">
            <v>[PROGRAMACION REGIONAL]  * {AVANCE PROGRAMACION}</v>
          </cell>
          <cell r="J598">
            <v>4</v>
          </cell>
          <cell r="K598">
            <v>14</v>
          </cell>
          <cell r="L598" t="str">
            <v>Resto</v>
          </cell>
          <cell r="M598">
            <v>5.7</v>
          </cell>
          <cell r="N598" t="str">
            <v xml:space="preserve">    1335.7</v>
          </cell>
          <cell r="O598">
            <v>2077</v>
          </cell>
          <cell r="P598">
            <v>1800</v>
          </cell>
          <cell r="Q598" t="str">
            <v xml:space="preserve">      13.9</v>
          </cell>
          <cell r="R598">
            <v>35181</v>
          </cell>
          <cell r="S598" t="str">
            <v xml:space="preserve">      96.0</v>
          </cell>
          <cell r="T598">
            <v>30</v>
          </cell>
          <cell r="U598">
            <v>35181</v>
          </cell>
        </row>
        <row r="599">
          <cell r="B599" t="str">
            <v xml:space="preserve">PORT AVENTURA/P.ATRAC                                      </v>
          </cell>
          <cell r="C599" t="str">
            <v>TVE1</v>
          </cell>
          <cell r="D599" t="str">
            <v>GENERAL</v>
          </cell>
          <cell r="E599">
            <v>35586</v>
          </cell>
          <cell r="F599" t="str">
            <v>Jueves</v>
          </cell>
          <cell r="G599">
            <v>0.9110300925925926</v>
          </cell>
          <cell r="H599" t="str">
            <v>000m30s</v>
          </cell>
          <cell r="I599" t="str">
            <v>[EL TIEMPO 2] * [PRIMI JUEGO]</v>
          </cell>
          <cell r="J599">
            <v>4</v>
          </cell>
          <cell r="K599">
            <v>19</v>
          </cell>
          <cell r="L599" t="str">
            <v>Resto</v>
          </cell>
          <cell r="M599">
            <v>11.1</v>
          </cell>
          <cell r="N599" t="str">
            <v xml:space="preserve">    1346.8</v>
          </cell>
          <cell r="O599">
            <v>4055</v>
          </cell>
          <cell r="P599">
            <v>6750</v>
          </cell>
          <cell r="Q599" t="str">
            <v xml:space="preserve">      14.0</v>
          </cell>
          <cell r="R599">
            <v>35182</v>
          </cell>
          <cell r="S599" t="str">
            <v xml:space="preserve">      96.0</v>
          </cell>
          <cell r="T599">
            <v>30</v>
          </cell>
          <cell r="U599">
            <v>35182</v>
          </cell>
        </row>
        <row r="600">
          <cell r="B600" t="str">
            <v xml:space="preserve">PORT AVENTURA/P.ATRAC                                      </v>
          </cell>
          <cell r="C600" t="str">
            <v>A3</v>
          </cell>
          <cell r="D600" t="str">
            <v>GENERAL</v>
          </cell>
          <cell r="E600">
            <v>35586</v>
          </cell>
          <cell r="F600" t="str">
            <v>Jueves</v>
          </cell>
          <cell r="G600">
            <v>0.61410879629629633</v>
          </cell>
          <cell r="H600" t="str">
            <v>000m30s</v>
          </cell>
          <cell r="I600" t="str">
            <v xml:space="preserve">[LOS PROBLEMAS CRECEN] {AVANCE PROGRAMACION} * </v>
          </cell>
          <cell r="J600">
            <v>17</v>
          </cell>
          <cell r="K600">
            <v>27</v>
          </cell>
          <cell r="L600" t="str">
            <v>Resto</v>
          </cell>
          <cell r="M600">
            <v>7</v>
          </cell>
          <cell r="N600" t="str">
            <v xml:space="preserve">    1353.8</v>
          </cell>
          <cell r="O600">
            <v>2581</v>
          </cell>
          <cell r="P600">
            <v>3000</v>
          </cell>
          <cell r="Q600" t="str">
            <v xml:space="preserve">      14.1</v>
          </cell>
          <cell r="R600">
            <v>35198</v>
          </cell>
          <cell r="S600" t="str">
            <v xml:space="preserve">      96.0</v>
          </cell>
          <cell r="T600">
            <v>30</v>
          </cell>
          <cell r="U600">
            <v>35198</v>
          </cell>
        </row>
        <row r="601">
          <cell r="B601" t="str">
            <v xml:space="preserve">PORT AVENTURA/P.ATRAC                                      </v>
          </cell>
          <cell r="C601" t="str">
            <v>A3</v>
          </cell>
          <cell r="D601" t="str">
            <v>GENERAL</v>
          </cell>
          <cell r="E601">
            <v>35586</v>
          </cell>
          <cell r="F601" t="str">
            <v>Jueves</v>
          </cell>
          <cell r="G601">
            <v>0.64730324074074075</v>
          </cell>
          <cell r="H601" t="str">
            <v>000m30s</v>
          </cell>
          <cell r="I601" t="str">
            <v>[ANTENA 3 NOTICIAS 1]</v>
          </cell>
          <cell r="J601">
            <v>11</v>
          </cell>
          <cell r="K601">
            <v>17</v>
          </cell>
          <cell r="L601" t="str">
            <v>Resto</v>
          </cell>
          <cell r="M601">
            <v>6.4</v>
          </cell>
          <cell r="N601" t="str">
            <v xml:space="preserve">    1360.2</v>
          </cell>
          <cell r="O601">
            <v>2333</v>
          </cell>
          <cell r="P601">
            <v>4050</v>
          </cell>
          <cell r="Q601" t="str">
            <v xml:space="preserve">      14.2</v>
          </cell>
          <cell r="R601">
            <v>35204</v>
          </cell>
          <cell r="S601" t="str">
            <v xml:space="preserve">      96.0</v>
          </cell>
          <cell r="T601">
            <v>30</v>
          </cell>
          <cell r="U601">
            <v>35204</v>
          </cell>
        </row>
        <row r="602">
          <cell r="B602" t="str">
            <v xml:space="preserve">PORT AVENTURA/P.ATRAC                                      </v>
          </cell>
          <cell r="C602" t="str">
            <v>TV3</v>
          </cell>
          <cell r="D602" t="str">
            <v>GENERAL</v>
          </cell>
          <cell r="E602">
            <v>35586</v>
          </cell>
          <cell r="F602" t="str">
            <v>Jueves</v>
          </cell>
          <cell r="G602">
            <v>0.95325231481481476</v>
          </cell>
          <cell r="H602" t="str">
            <v>000m20s</v>
          </cell>
          <cell r="I602" t="str">
            <v>[AVANCE PROGRAMACION] * [SENSE TITOL 2 A.BUENA]</v>
          </cell>
          <cell r="J602">
            <v>10</v>
          </cell>
          <cell r="K602">
            <v>19</v>
          </cell>
          <cell r="L602" t="str">
            <v>Resto</v>
          </cell>
          <cell r="M602">
            <v>1.2</v>
          </cell>
          <cell r="N602" t="str">
            <v xml:space="preserve">    1361.4</v>
          </cell>
          <cell r="O602">
            <v>442</v>
          </cell>
          <cell r="P602">
            <v>1100</v>
          </cell>
          <cell r="Q602" t="str">
            <v xml:space="preserve">      14.2</v>
          </cell>
          <cell r="R602">
            <v>35207</v>
          </cell>
          <cell r="S602" t="str">
            <v xml:space="preserve">      96.0</v>
          </cell>
          <cell r="T602">
            <v>20</v>
          </cell>
          <cell r="U602">
            <v>35207</v>
          </cell>
        </row>
        <row r="603">
          <cell r="B603" t="str">
            <v xml:space="preserve">PORT AVENTURA/P.ATRAC                                      </v>
          </cell>
          <cell r="C603" t="str">
            <v>C9</v>
          </cell>
          <cell r="D603" t="str">
            <v>GENERAL</v>
          </cell>
          <cell r="E603">
            <v>35586</v>
          </cell>
          <cell r="F603" t="str">
            <v>Jueves</v>
          </cell>
          <cell r="G603">
            <v>0.82576388888888896</v>
          </cell>
          <cell r="H603" t="str">
            <v>000m30s</v>
          </cell>
          <cell r="I603" t="str">
            <v>[EL JUI CAS ALCASSER] {AVANCE PROGRAMACION} * {(P)LIDER D'AUDIENCIA}</v>
          </cell>
          <cell r="J603">
            <v>5</v>
          </cell>
          <cell r="K603">
            <v>18</v>
          </cell>
          <cell r="L603" t="str">
            <v>Resto</v>
          </cell>
          <cell r="M603">
            <v>0.5</v>
          </cell>
          <cell r="N603" t="str">
            <v xml:space="preserve">    1361.9</v>
          </cell>
          <cell r="O603">
            <v>195</v>
          </cell>
          <cell r="P603">
            <v>450</v>
          </cell>
          <cell r="Q603" t="str">
            <v xml:space="preserve">      14.2</v>
          </cell>
          <cell r="R603">
            <v>35208</v>
          </cell>
          <cell r="S603" t="str">
            <v xml:space="preserve">      96.0</v>
          </cell>
          <cell r="T603">
            <v>30</v>
          </cell>
          <cell r="U603">
            <v>35208</v>
          </cell>
        </row>
        <row r="604">
          <cell r="B604" t="str">
            <v xml:space="preserve">PORT AVENTURA/P.ATRAC                                      </v>
          </cell>
          <cell r="C604" t="str">
            <v>C9</v>
          </cell>
          <cell r="D604" t="str">
            <v>GENERAL</v>
          </cell>
          <cell r="E604">
            <v>35586</v>
          </cell>
          <cell r="F604" t="str">
            <v>Jueves</v>
          </cell>
          <cell r="G604">
            <v>0.87269675925925927</v>
          </cell>
          <cell r="H604" t="str">
            <v>000m30s</v>
          </cell>
          <cell r="I604" t="str">
            <v>[INQUILINOS] * [AVANCE PROGRAMACION]</v>
          </cell>
          <cell r="J604">
            <v>13</v>
          </cell>
          <cell r="K604">
            <v>19</v>
          </cell>
          <cell r="L604" t="str">
            <v>Resto</v>
          </cell>
          <cell r="M604">
            <v>0.2</v>
          </cell>
          <cell r="N604" t="str">
            <v xml:space="preserve">    1362.1</v>
          </cell>
          <cell r="O604">
            <v>58</v>
          </cell>
          <cell r="P604">
            <v>450</v>
          </cell>
          <cell r="Q604" t="str">
            <v xml:space="preserve">      14.2</v>
          </cell>
          <cell r="R604">
            <v>35207</v>
          </cell>
          <cell r="S604" t="str">
            <v xml:space="preserve">      96.0</v>
          </cell>
          <cell r="T604">
            <v>30</v>
          </cell>
          <cell r="U604">
            <v>35207</v>
          </cell>
        </row>
        <row r="605">
          <cell r="B605" t="str">
            <v xml:space="preserve">PORT AVENTURA/P.ATRAC                                      </v>
          </cell>
          <cell r="C605" t="str">
            <v>TVM</v>
          </cell>
          <cell r="D605" t="str">
            <v>GENERAL</v>
          </cell>
          <cell r="E605">
            <v>35586</v>
          </cell>
          <cell r="F605" t="str">
            <v>Jueves</v>
          </cell>
          <cell r="G605">
            <v>0.60297453703703707</v>
          </cell>
          <cell r="H605" t="str">
            <v>000m30s</v>
          </cell>
          <cell r="I605" t="str">
            <v>[TELENOTICIAS 1] {TELENOTICIAS 1:MADRID} * {TELENOTICIAS 1:GRAL.}</v>
          </cell>
          <cell r="J605">
            <v>5</v>
          </cell>
          <cell r="K605">
            <v>8</v>
          </cell>
          <cell r="L605" t="str">
            <v>Resto</v>
          </cell>
          <cell r="M605">
            <v>0.9</v>
          </cell>
          <cell r="N605" t="str">
            <v xml:space="preserve">    1363.0</v>
          </cell>
          <cell r="O605">
            <v>338</v>
          </cell>
          <cell r="P605">
            <v>413</v>
          </cell>
          <cell r="Q605" t="str">
            <v xml:space="preserve">      14.2</v>
          </cell>
          <cell r="R605">
            <v>35207</v>
          </cell>
          <cell r="S605" t="str">
            <v xml:space="preserve">      96.0</v>
          </cell>
          <cell r="T605">
            <v>30</v>
          </cell>
          <cell r="U605">
            <v>35207</v>
          </cell>
        </row>
        <row r="606">
          <cell r="B606" t="str">
            <v xml:space="preserve">PORT AVENTURA/P.ATRAC                                      </v>
          </cell>
          <cell r="C606" t="str">
            <v>TVE1</v>
          </cell>
          <cell r="D606" t="str">
            <v>GENERAL</v>
          </cell>
          <cell r="E606">
            <v>35587</v>
          </cell>
          <cell r="F606" t="str">
            <v>Viernes</v>
          </cell>
          <cell r="G606">
            <v>0.6057407407407408</v>
          </cell>
          <cell r="H606" t="str">
            <v>000m30s</v>
          </cell>
          <cell r="I606" t="str">
            <v>[PROGRAMACION REGIONAL] {AVANCE PROGRAMACION} * {AVANCE PROGRAMACION}</v>
          </cell>
          <cell r="J606">
            <v>7</v>
          </cell>
          <cell r="K606">
            <v>17</v>
          </cell>
          <cell r="L606" t="str">
            <v>Resto</v>
          </cell>
          <cell r="M606">
            <v>4.9000000000000004</v>
          </cell>
          <cell r="N606" t="str">
            <v xml:space="preserve">    1367.9</v>
          </cell>
          <cell r="O606">
            <v>1788</v>
          </cell>
          <cell r="P606">
            <v>1800</v>
          </cell>
          <cell r="Q606" t="str">
            <v xml:space="preserve">      14.2</v>
          </cell>
          <cell r="R606">
            <v>35210</v>
          </cell>
          <cell r="S606" t="str">
            <v xml:space="preserve">      96.1</v>
          </cell>
          <cell r="T606">
            <v>30</v>
          </cell>
          <cell r="U606">
            <v>35210</v>
          </cell>
        </row>
        <row r="607">
          <cell r="B607" t="str">
            <v xml:space="preserve">PORT AVENTURA/P.ATRAC                                      </v>
          </cell>
          <cell r="C607" t="str">
            <v>TVE1</v>
          </cell>
          <cell r="D607" t="str">
            <v>GENERAL</v>
          </cell>
          <cell r="E607">
            <v>35587</v>
          </cell>
          <cell r="F607" t="str">
            <v>Viernes</v>
          </cell>
          <cell r="G607">
            <v>0.62142361111111111</v>
          </cell>
          <cell r="H607" t="str">
            <v>000m30s</v>
          </cell>
          <cell r="I607" t="str">
            <v>[PROGRAMACION REGIONAL] * [AVANCE PROGRAMACION]</v>
          </cell>
          <cell r="J607">
            <v>6</v>
          </cell>
          <cell r="K607">
            <v>19</v>
          </cell>
          <cell r="L607" t="str">
            <v>Resto</v>
          </cell>
          <cell r="M607">
            <v>4.5</v>
          </cell>
          <cell r="N607" t="str">
            <v xml:space="preserve">    1372.3</v>
          </cell>
          <cell r="O607">
            <v>1633</v>
          </cell>
          <cell r="P607">
            <v>1800</v>
          </cell>
          <cell r="Q607" t="str">
            <v xml:space="preserve">      14.3</v>
          </cell>
          <cell r="R607">
            <v>35210</v>
          </cell>
          <cell r="S607" t="str">
            <v xml:space="preserve">      96.0</v>
          </cell>
          <cell r="T607">
            <v>30</v>
          </cell>
          <cell r="U607">
            <v>35210</v>
          </cell>
        </row>
        <row r="608">
          <cell r="B608" t="str">
            <v xml:space="preserve">PORT AVENTURA/P.ATRAC                                      </v>
          </cell>
          <cell r="C608" t="str">
            <v>TVE1</v>
          </cell>
          <cell r="D608" t="str">
            <v>GENERAL</v>
          </cell>
          <cell r="E608">
            <v>35587</v>
          </cell>
          <cell r="F608" t="str">
            <v>Viernes</v>
          </cell>
          <cell r="G608">
            <v>0.87307870370370377</v>
          </cell>
          <cell r="H608" t="str">
            <v>000m30s</v>
          </cell>
          <cell r="I608" t="str">
            <v>[GENTE] * [TELEDIARIO 2]</v>
          </cell>
          <cell r="J608">
            <v>6</v>
          </cell>
          <cell r="K608">
            <v>13</v>
          </cell>
          <cell r="L608" t="str">
            <v>Resto</v>
          </cell>
          <cell r="M608">
            <v>4.9000000000000004</v>
          </cell>
          <cell r="N608" t="str">
            <v xml:space="preserve">    1377.3</v>
          </cell>
          <cell r="O608">
            <v>1814</v>
          </cell>
          <cell r="P608">
            <v>2250</v>
          </cell>
          <cell r="Q608" t="str">
            <v xml:space="preserve">      14.3</v>
          </cell>
          <cell r="R608">
            <v>35217</v>
          </cell>
          <cell r="S608" t="str">
            <v xml:space="preserve">      96.1</v>
          </cell>
          <cell r="T608">
            <v>30</v>
          </cell>
          <cell r="U608">
            <v>35217</v>
          </cell>
        </row>
        <row r="609">
          <cell r="B609" t="str">
            <v xml:space="preserve">PORT AVENTURA/P.ATRAC                                      </v>
          </cell>
          <cell r="C609" t="str">
            <v>LA 2</v>
          </cell>
          <cell r="D609" t="str">
            <v>GENERAL</v>
          </cell>
          <cell r="E609">
            <v>35587</v>
          </cell>
          <cell r="F609" t="str">
            <v>Viernes</v>
          </cell>
          <cell r="G609">
            <v>0.77962962962962967</v>
          </cell>
          <cell r="H609" t="str">
            <v>000m30s</v>
          </cell>
          <cell r="I609" t="str">
            <v>[TENIS:ROLAND GARROS] * [EL ESCARABAJO VERDE]</v>
          </cell>
          <cell r="J609">
            <v>11</v>
          </cell>
          <cell r="K609">
            <v>15</v>
          </cell>
          <cell r="L609" t="str">
            <v>Resto</v>
          </cell>
          <cell r="M609">
            <v>2</v>
          </cell>
          <cell r="N609" t="str">
            <v xml:space="preserve">    1379.3</v>
          </cell>
          <cell r="O609">
            <v>728</v>
          </cell>
          <cell r="P609">
            <v>638</v>
          </cell>
          <cell r="Q609" t="str">
            <v xml:space="preserve">      14.4</v>
          </cell>
          <cell r="R609">
            <v>35220</v>
          </cell>
          <cell r="S609" t="str">
            <v xml:space="preserve">      96.1</v>
          </cell>
          <cell r="T609">
            <v>30</v>
          </cell>
          <cell r="U609">
            <v>35220</v>
          </cell>
        </row>
        <row r="610">
          <cell r="B610" t="str">
            <v xml:space="preserve">PORT AVENTURA/P.ATRAC                                      </v>
          </cell>
          <cell r="C610" t="str">
            <v>T5</v>
          </cell>
          <cell r="D610" t="str">
            <v>GENERAL</v>
          </cell>
          <cell r="E610">
            <v>35587</v>
          </cell>
          <cell r="F610" t="str">
            <v>Viernes</v>
          </cell>
          <cell r="G610">
            <v>0.84545138888888882</v>
          </cell>
          <cell r="H610" t="str">
            <v>000m30s</v>
          </cell>
          <cell r="I610" t="str">
            <v xml:space="preserve">[RULETA DE LA FORTUNA] {AVANCE PROGRAMACION} * </v>
          </cell>
          <cell r="J610">
            <v>15</v>
          </cell>
          <cell r="K610">
            <v>22</v>
          </cell>
          <cell r="L610" t="str">
            <v>Resto</v>
          </cell>
          <cell r="M610">
            <v>4.5999999999999996</v>
          </cell>
          <cell r="N610" t="str">
            <v xml:space="preserve">    1383.8</v>
          </cell>
          <cell r="O610">
            <v>1683</v>
          </cell>
          <cell r="P610">
            <v>1275</v>
          </cell>
          <cell r="Q610" t="str">
            <v xml:space="preserve">      14.4</v>
          </cell>
          <cell r="R610">
            <v>35220</v>
          </cell>
          <cell r="S610" t="str">
            <v xml:space="preserve">      96.1</v>
          </cell>
          <cell r="T610">
            <v>30</v>
          </cell>
          <cell r="U610">
            <v>35220</v>
          </cell>
        </row>
        <row r="611">
          <cell r="B611" t="str">
            <v xml:space="preserve">PORT AVENTURA/P.ATRAC                                      </v>
          </cell>
          <cell r="C611" t="str">
            <v>A3</v>
          </cell>
          <cell r="D611" t="str">
            <v>GENERAL</v>
          </cell>
          <cell r="E611">
            <v>35587</v>
          </cell>
          <cell r="F611" t="str">
            <v>Viernes</v>
          </cell>
          <cell r="G611">
            <v>0.57222222222222219</v>
          </cell>
          <cell r="H611" t="str">
            <v>000m30s</v>
          </cell>
          <cell r="I611" t="str">
            <v xml:space="preserve">[EL EQUIPO A] {AVANCE PROGRAMACION} * </v>
          </cell>
          <cell r="J611">
            <v>23</v>
          </cell>
          <cell r="K611">
            <v>23</v>
          </cell>
          <cell r="L611" t="str">
            <v>Ultima</v>
          </cell>
          <cell r="M611">
            <v>3.6</v>
          </cell>
          <cell r="N611" t="str">
            <v xml:space="preserve">    1387.5</v>
          </cell>
          <cell r="O611">
            <v>1328</v>
          </cell>
          <cell r="P611">
            <v>825</v>
          </cell>
          <cell r="Q611" t="str">
            <v xml:space="preserve">      14.4</v>
          </cell>
          <cell r="R611">
            <v>35228</v>
          </cell>
          <cell r="S611" t="str">
            <v xml:space="preserve">      96.1</v>
          </cell>
          <cell r="T611">
            <v>30</v>
          </cell>
          <cell r="U611">
            <v>35228</v>
          </cell>
        </row>
        <row r="612">
          <cell r="B612" t="str">
            <v xml:space="preserve">PORT AVENTURA/P.ATRAC                                      </v>
          </cell>
          <cell r="C612" t="str">
            <v>A3</v>
          </cell>
          <cell r="D612" t="str">
            <v>GENERAL</v>
          </cell>
          <cell r="E612">
            <v>35587</v>
          </cell>
          <cell r="F612" t="str">
            <v>Viernes</v>
          </cell>
          <cell r="G612">
            <v>1.0247685185185185</v>
          </cell>
          <cell r="H612" t="str">
            <v>000m30s</v>
          </cell>
          <cell r="I612" t="str">
            <v>[CINE] {ANTENA 3 AVANCE 24H} * {AVANCE PROGRAMACION}</v>
          </cell>
          <cell r="J612">
            <v>13</v>
          </cell>
          <cell r="K612">
            <v>19</v>
          </cell>
          <cell r="L612" t="str">
            <v>Resto</v>
          </cell>
          <cell r="M612">
            <v>2.7</v>
          </cell>
          <cell r="N612" t="str">
            <v xml:space="preserve">    1390.1</v>
          </cell>
          <cell r="O612">
            <v>974</v>
          </cell>
          <cell r="P612">
            <v>1800</v>
          </cell>
          <cell r="Q612" t="str">
            <v xml:space="preserve">      14.5</v>
          </cell>
          <cell r="R612">
            <v>35235</v>
          </cell>
          <cell r="S612" t="str">
            <v xml:space="preserve">      96.1</v>
          </cell>
          <cell r="T612">
            <v>30</v>
          </cell>
          <cell r="U612">
            <v>35235</v>
          </cell>
        </row>
        <row r="613">
          <cell r="B613" t="str">
            <v xml:space="preserve">PORT AVENTURA/P.ATRAC                                      </v>
          </cell>
          <cell r="C613" t="str">
            <v>C9</v>
          </cell>
          <cell r="D613" t="str">
            <v>GENERAL</v>
          </cell>
          <cell r="E613">
            <v>35587</v>
          </cell>
          <cell r="F613" t="str">
            <v>Viernes</v>
          </cell>
          <cell r="G613">
            <v>0.68895833333333334</v>
          </cell>
          <cell r="H613" t="str">
            <v>000m30s</v>
          </cell>
          <cell r="I613" t="str">
            <v>[EN PRIMERA PERSONA] {AVANCE PROGRAMACION} * {AVANCE PROGRAMACION}</v>
          </cell>
          <cell r="J613">
            <v>13</v>
          </cell>
          <cell r="K613">
            <v>14</v>
          </cell>
          <cell r="L613" t="str">
            <v>Penultima</v>
          </cell>
          <cell r="M613">
            <v>0.5</v>
          </cell>
          <cell r="N613" t="str">
            <v xml:space="preserve">    1390.7</v>
          </cell>
          <cell r="O613">
            <v>194</v>
          </cell>
          <cell r="P613">
            <v>188</v>
          </cell>
          <cell r="Q613" t="str">
            <v xml:space="preserve">      14.5</v>
          </cell>
          <cell r="R613">
            <v>35235</v>
          </cell>
          <cell r="S613" t="str">
            <v xml:space="preserve">      96.1</v>
          </cell>
          <cell r="T613">
            <v>30</v>
          </cell>
          <cell r="U613">
            <v>35235</v>
          </cell>
        </row>
        <row r="614">
          <cell r="B614" t="str">
            <v xml:space="preserve">PORT AVENTURA/P.ATRAC                                      </v>
          </cell>
          <cell r="C614" t="str">
            <v>C9</v>
          </cell>
          <cell r="D614" t="str">
            <v>GENERAL</v>
          </cell>
          <cell r="E614">
            <v>35587</v>
          </cell>
          <cell r="F614" t="str">
            <v>Viernes</v>
          </cell>
          <cell r="G614">
            <v>0.99858796296296293</v>
          </cell>
          <cell r="H614" t="str">
            <v>000m30s</v>
          </cell>
          <cell r="I614" t="str">
            <v>[PARLE VOSTE,CALLE VOS] {AVANCE PROGRAMACION} * {AVANCE PROGRAMACION}</v>
          </cell>
          <cell r="J614">
            <v>13</v>
          </cell>
          <cell r="K614">
            <v>16</v>
          </cell>
          <cell r="L614" t="str">
            <v>Resto</v>
          </cell>
          <cell r="M614">
            <v>0.7</v>
          </cell>
          <cell r="N614" t="str">
            <v xml:space="preserve">    1391.4</v>
          </cell>
          <cell r="O614">
            <v>261</v>
          </cell>
          <cell r="P614">
            <v>600</v>
          </cell>
          <cell r="Q614" t="str">
            <v xml:space="preserve">      14.5</v>
          </cell>
          <cell r="R614">
            <v>35235</v>
          </cell>
          <cell r="S614" t="str">
            <v xml:space="preserve">      96.1</v>
          </cell>
          <cell r="T614">
            <v>30</v>
          </cell>
          <cell r="U614">
            <v>35235</v>
          </cell>
        </row>
        <row r="615">
          <cell r="B615" t="str">
            <v xml:space="preserve">PORT AVENTURA/P.ATRAC                                      </v>
          </cell>
          <cell r="C615" t="str">
            <v>ETB2</v>
          </cell>
          <cell r="D615" t="str">
            <v>GENERAL</v>
          </cell>
          <cell r="E615">
            <v>35587</v>
          </cell>
          <cell r="F615" t="str">
            <v>Viernes</v>
          </cell>
          <cell r="G615">
            <v>0.84958333333333336</v>
          </cell>
          <cell r="H615" t="str">
            <v>000m30s</v>
          </cell>
          <cell r="I615" t="str">
            <v>[ROMPECABEZOTAS] {AVANCE PROGRAMACION} * {AVANCE PROGRAMACION}</v>
          </cell>
          <cell r="J615">
            <v>4</v>
          </cell>
          <cell r="K615">
            <v>13</v>
          </cell>
          <cell r="L615" t="str">
            <v>Resto</v>
          </cell>
          <cell r="M615">
            <v>0.1</v>
          </cell>
          <cell r="N615" t="str">
            <v xml:space="preserve">    1391.4</v>
          </cell>
          <cell r="O615">
            <v>18</v>
          </cell>
          <cell r="P615">
            <v>255</v>
          </cell>
          <cell r="Q615" t="str">
            <v xml:space="preserve">      14.5</v>
          </cell>
          <cell r="R615">
            <v>35235</v>
          </cell>
          <cell r="S615" t="str">
            <v xml:space="preserve">      96.1</v>
          </cell>
          <cell r="T615">
            <v>30</v>
          </cell>
          <cell r="U615">
            <v>35235</v>
          </cell>
        </row>
        <row r="616">
          <cell r="B616" t="str">
            <v xml:space="preserve">PORT AVENTURA/P.ATRAC                                      </v>
          </cell>
          <cell r="C616" t="str">
            <v>A3</v>
          </cell>
          <cell r="D616" t="str">
            <v>GENERAL</v>
          </cell>
          <cell r="E616">
            <v>35588</v>
          </cell>
          <cell r="F616" t="str">
            <v>Sabado</v>
          </cell>
          <cell r="G616">
            <v>0.70331018518518518</v>
          </cell>
          <cell r="H616" t="str">
            <v>000m30s</v>
          </cell>
          <cell r="I616" t="str">
            <v>[SUPERCINE DEL SABADO] {AVANCE PROGRAMACION} * {AVANCE PROGRAMACION}</v>
          </cell>
          <cell r="J616">
            <v>7</v>
          </cell>
          <cell r="K616">
            <v>24</v>
          </cell>
          <cell r="L616" t="str">
            <v>Resto</v>
          </cell>
          <cell r="M616">
            <v>6</v>
          </cell>
          <cell r="N616" t="str">
            <v xml:space="preserve">    1397.4</v>
          </cell>
          <cell r="O616">
            <v>2203</v>
          </cell>
          <cell r="P616">
            <v>3300</v>
          </cell>
          <cell r="Q616" t="str">
            <v xml:space="preserve">      14.5</v>
          </cell>
          <cell r="R616">
            <v>35252</v>
          </cell>
          <cell r="S616" t="str">
            <v xml:space="preserve">      96.2</v>
          </cell>
          <cell r="T616">
            <v>30</v>
          </cell>
          <cell r="U616">
            <v>35252</v>
          </cell>
        </row>
        <row r="617">
          <cell r="B617" t="str">
            <v xml:space="preserve">PORT AVENTURA/P.ATRAC                                      </v>
          </cell>
          <cell r="C617" t="str">
            <v>A3</v>
          </cell>
          <cell r="D617" t="str">
            <v>GENERAL</v>
          </cell>
          <cell r="E617">
            <v>35588</v>
          </cell>
          <cell r="F617" t="str">
            <v>Sabado</v>
          </cell>
          <cell r="G617">
            <v>0.83557870370370368</v>
          </cell>
          <cell r="H617" t="str">
            <v>000m30s</v>
          </cell>
          <cell r="I617" t="str">
            <v>[PARODIA NACIONAL(R)]  * {EMISION LOCAL}</v>
          </cell>
          <cell r="J617">
            <v>13</v>
          </cell>
          <cell r="K617">
            <v>21</v>
          </cell>
          <cell r="L617" t="str">
            <v>Resto</v>
          </cell>
          <cell r="M617">
            <v>2.2999999999999998</v>
          </cell>
          <cell r="N617" t="str">
            <v xml:space="preserve">    1399.8</v>
          </cell>
          <cell r="O617">
            <v>852</v>
          </cell>
          <cell r="P617">
            <v>2250</v>
          </cell>
          <cell r="Q617" t="str">
            <v xml:space="preserve">      14.6</v>
          </cell>
          <cell r="R617">
            <v>35253</v>
          </cell>
          <cell r="S617" t="str">
            <v xml:space="preserve">      96.2</v>
          </cell>
          <cell r="T617">
            <v>30</v>
          </cell>
          <cell r="U617">
            <v>35253</v>
          </cell>
        </row>
        <row r="618">
          <cell r="B618" t="str">
            <v xml:space="preserve">PORT AVENTURA/P.ATRAC                                      </v>
          </cell>
          <cell r="C618" t="str">
            <v>C9</v>
          </cell>
          <cell r="D618" t="str">
            <v>GENERAL</v>
          </cell>
          <cell r="E618">
            <v>35588</v>
          </cell>
          <cell r="F618" t="str">
            <v>Sabado</v>
          </cell>
          <cell r="G618">
            <v>0.7223032407407407</v>
          </cell>
          <cell r="H618" t="str">
            <v>000m30s</v>
          </cell>
          <cell r="I618" t="str">
            <v xml:space="preserve">[TARDES DE CINE] {AVANCE PROGRAMACION} * </v>
          </cell>
          <cell r="J618">
            <v>9</v>
          </cell>
          <cell r="K618">
            <v>16</v>
          </cell>
          <cell r="L618" t="str">
            <v>Resto</v>
          </cell>
          <cell r="M618">
            <v>0.3</v>
          </cell>
          <cell r="N618" t="str">
            <v xml:space="preserve">    1400.0</v>
          </cell>
          <cell r="O618">
            <v>104</v>
          </cell>
          <cell r="P618">
            <v>375</v>
          </cell>
          <cell r="Q618" t="str">
            <v xml:space="preserve">      14.6</v>
          </cell>
          <cell r="R618">
            <v>35253</v>
          </cell>
          <cell r="S618" t="str">
            <v xml:space="preserve">      96.2</v>
          </cell>
          <cell r="T618">
            <v>30</v>
          </cell>
          <cell r="U618">
            <v>35253</v>
          </cell>
        </row>
        <row r="619">
          <cell r="B619" t="str">
            <v xml:space="preserve">PORT AVENTURA/P.ATRAC                                      </v>
          </cell>
          <cell r="C619" t="str">
            <v>ETB2</v>
          </cell>
          <cell r="D619" t="str">
            <v>GENERAL</v>
          </cell>
          <cell r="E619">
            <v>35588</v>
          </cell>
          <cell r="F619" t="str">
            <v>Sabado</v>
          </cell>
          <cell r="G619">
            <v>0.62592592592592589</v>
          </cell>
          <cell r="H619" t="str">
            <v>000m30s</v>
          </cell>
          <cell r="I619" t="str">
            <v>[AVANCE PROGRAMACION] * [AVANCE PROGRAMACION]</v>
          </cell>
          <cell r="J619">
            <v>10</v>
          </cell>
          <cell r="K619">
            <v>12</v>
          </cell>
          <cell r="L619" t="str">
            <v>Resto</v>
          </cell>
          <cell r="M619">
            <v>0.3</v>
          </cell>
          <cell r="N619" t="str">
            <v xml:space="preserve">    1400.4</v>
          </cell>
          <cell r="O619">
            <v>120</v>
          </cell>
          <cell r="P619">
            <v>255</v>
          </cell>
          <cell r="Q619" t="str">
            <v xml:space="preserve">      14.6</v>
          </cell>
          <cell r="R619">
            <v>35253</v>
          </cell>
          <cell r="S619" t="str">
            <v xml:space="preserve">      96.2</v>
          </cell>
          <cell r="T619">
            <v>30</v>
          </cell>
          <cell r="U619">
            <v>35253</v>
          </cell>
        </row>
        <row r="620">
          <cell r="B620" t="str">
            <v xml:space="preserve">PORT AVENTURA/P.ATRAC                                      </v>
          </cell>
          <cell r="C620" t="str">
            <v>TVM</v>
          </cell>
          <cell r="D620" t="str">
            <v>GENERAL</v>
          </cell>
          <cell r="E620">
            <v>35588</v>
          </cell>
          <cell r="F620" t="str">
            <v>Sabado</v>
          </cell>
          <cell r="G620">
            <v>1.0349999999999999</v>
          </cell>
          <cell r="H620" t="str">
            <v>000m30s</v>
          </cell>
          <cell r="I620" t="str">
            <v>[CINE] {(P)MUCHO MADRID} * {AVANCE PROGRAMACION}</v>
          </cell>
          <cell r="J620">
            <v>7</v>
          </cell>
          <cell r="K620">
            <v>16</v>
          </cell>
          <cell r="L620" t="str">
            <v>Resto</v>
          </cell>
          <cell r="M620">
            <v>0.6</v>
          </cell>
          <cell r="N620" t="str">
            <v xml:space="preserve">    1400.9</v>
          </cell>
          <cell r="O620">
            <v>205</v>
          </cell>
          <cell r="P620">
            <v>270</v>
          </cell>
          <cell r="Q620" t="str">
            <v xml:space="preserve">      14.6</v>
          </cell>
          <cell r="R620">
            <v>35253</v>
          </cell>
          <cell r="S620" t="str">
            <v xml:space="preserve">      96.2</v>
          </cell>
          <cell r="T620">
            <v>30</v>
          </cell>
          <cell r="U620">
            <v>35253</v>
          </cell>
        </row>
        <row r="621">
          <cell r="B621" t="str">
            <v xml:space="preserve">PORT AVENTURA/P.ATRAC                                      </v>
          </cell>
          <cell r="C621" t="str">
            <v>TVE1</v>
          </cell>
          <cell r="D621" t="str">
            <v>GENERAL</v>
          </cell>
          <cell r="E621">
            <v>35589</v>
          </cell>
          <cell r="F621" t="str">
            <v>Domingo</v>
          </cell>
          <cell r="G621">
            <v>0.60077546296296302</v>
          </cell>
          <cell r="H621" t="str">
            <v>000m30s</v>
          </cell>
          <cell r="I621" t="str">
            <v>[CARTELERA TVE] * [AVANCE PROGRAMACION]</v>
          </cell>
          <cell r="J621">
            <v>9</v>
          </cell>
          <cell r="K621">
            <v>22</v>
          </cell>
          <cell r="L621" t="str">
            <v>Resto</v>
          </cell>
          <cell r="M621">
            <v>3.2</v>
          </cell>
          <cell r="N621" t="str">
            <v xml:space="preserve">    1404.1</v>
          </cell>
          <cell r="O621">
            <v>1169</v>
          </cell>
          <cell r="P621">
            <v>1350</v>
          </cell>
          <cell r="Q621" t="str">
            <v xml:space="preserve">      14.6</v>
          </cell>
          <cell r="R621">
            <v>35253</v>
          </cell>
          <cell r="S621" t="str">
            <v xml:space="preserve">      96.2</v>
          </cell>
          <cell r="T621">
            <v>30</v>
          </cell>
          <cell r="U621">
            <v>35253</v>
          </cell>
        </row>
        <row r="622">
          <cell r="B622" t="str">
            <v xml:space="preserve">PORT AVENTURA/P.ATRAC                                      </v>
          </cell>
          <cell r="C622" t="str">
            <v>TVE1</v>
          </cell>
          <cell r="D622" t="str">
            <v>GENERAL</v>
          </cell>
          <cell r="E622">
            <v>35589</v>
          </cell>
          <cell r="F622" t="str">
            <v>Domingo</v>
          </cell>
          <cell r="G622">
            <v>1.0590972222222221</v>
          </cell>
          <cell r="H622" t="str">
            <v>000m30s</v>
          </cell>
          <cell r="I622" t="str">
            <v>[MURCIA,HERMOSA ERES] {AVANCE PROGRAMACION} * {AVANCE PROGRAMACION}</v>
          </cell>
          <cell r="J622">
            <v>8</v>
          </cell>
          <cell r="K622">
            <v>19</v>
          </cell>
          <cell r="L622" t="str">
            <v>Resto</v>
          </cell>
          <cell r="M622">
            <v>1.8</v>
          </cell>
          <cell r="N622" t="str">
            <v xml:space="preserve">    1405.9</v>
          </cell>
          <cell r="O622">
            <v>664</v>
          </cell>
          <cell r="P622">
            <v>2250</v>
          </cell>
          <cell r="Q622" t="str">
            <v xml:space="preserve">      14.6</v>
          </cell>
          <cell r="R622">
            <v>35253</v>
          </cell>
          <cell r="S622" t="str">
            <v xml:space="preserve">      96.2</v>
          </cell>
          <cell r="T622">
            <v>30</v>
          </cell>
          <cell r="U622">
            <v>35253</v>
          </cell>
        </row>
        <row r="623">
          <cell r="B623" t="str">
            <v xml:space="preserve">PORT AVENTURA/P.ATRAC                                      </v>
          </cell>
          <cell r="C623" t="str">
            <v>A3</v>
          </cell>
          <cell r="D623" t="str">
            <v>GENERAL</v>
          </cell>
          <cell r="E623">
            <v>35589</v>
          </cell>
          <cell r="F623" t="str">
            <v>Domingo</v>
          </cell>
          <cell r="G623">
            <v>1.0168287037037038</v>
          </cell>
          <cell r="H623" t="str">
            <v>000m30s</v>
          </cell>
          <cell r="I623" t="str">
            <v>[LO QUE NECESITAS AMOR] {AVANCE PROGRAMACION} * {AVANCE PROGRAMACION}</v>
          </cell>
          <cell r="J623">
            <v>15</v>
          </cell>
          <cell r="K623">
            <v>23</v>
          </cell>
          <cell r="L623" t="str">
            <v>Resto</v>
          </cell>
          <cell r="M623">
            <v>4.3</v>
          </cell>
          <cell r="N623" t="str">
            <v xml:space="preserve">    1410.2</v>
          </cell>
          <cell r="O623">
            <v>1567</v>
          </cell>
          <cell r="P623">
            <v>5550</v>
          </cell>
          <cell r="Q623" t="str">
            <v xml:space="preserve">      14.7</v>
          </cell>
          <cell r="R623">
            <v>35254</v>
          </cell>
          <cell r="S623" t="str">
            <v xml:space="preserve">      96.2</v>
          </cell>
          <cell r="T623">
            <v>30</v>
          </cell>
          <cell r="U623">
            <v>35254</v>
          </cell>
        </row>
        <row r="624">
          <cell r="B624" t="str">
            <v xml:space="preserve">PORT AVENTURA/P.ATRAC                                      </v>
          </cell>
          <cell r="C624" t="str">
            <v>C9</v>
          </cell>
          <cell r="D624" t="str">
            <v>GENERAL</v>
          </cell>
          <cell r="E624">
            <v>35589</v>
          </cell>
          <cell r="F624" t="str">
            <v>Domingo</v>
          </cell>
          <cell r="G624">
            <v>0.79253472222222221</v>
          </cell>
          <cell r="H624" t="str">
            <v>000m30s</v>
          </cell>
          <cell r="I624" t="str">
            <v>[TARDES DE CINE 2] {AVANCE PROGRAMACION} * {AVANCE PROGRAMACION}</v>
          </cell>
          <cell r="J624">
            <v>7</v>
          </cell>
          <cell r="K624">
            <v>16</v>
          </cell>
          <cell r="L624" t="str">
            <v>Resto</v>
          </cell>
          <cell r="M624">
            <v>0.4</v>
          </cell>
          <cell r="N624" t="str">
            <v xml:space="preserve">    1410.6</v>
          </cell>
          <cell r="O624">
            <v>134</v>
          </cell>
          <cell r="P624">
            <v>375</v>
          </cell>
          <cell r="Q624" t="str">
            <v xml:space="preserve">      14.7</v>
          </cell>
          <cell r="R624">
            <v>35254</v>
          </cell>
          <cell r="S624" t="str">
            <v xml:space="preserve">      96.2</v>
          </cell>
          <cell r="T624">
            <v>30</v>
          </cell>
          <cell r="U624">
            <v>35254</v>
          </cell>
        </row>
        <row r="625">
          <cell r="B625" t="str">
            <v xml:space="preserve">PORT AVENTURA/P.ATRAC                                      </v>
          </cell>
          <cell r="C625" t="str">
            <v>ETB2</v>
          </cell>
          <cell r="D625" t="str">
            <v>GENERAL</v>
          </cell>
          <cell r="E625">
            <v>35589</v>
          </cell>
          <cell r="F625" t="str">
            <v>Domingo</v>
          </cell>
          <cell r="G625">
            <v>0.69430555555555562</v>
          </cell>
          <cell r="H625" t="str">
            <v>000m30s</v>
          </cell>
          <cell r="I625" t="str">
            <v xml:space="preserve">[CINE 2] {AVANCE PROGRAMACION} * </v>
          </cell>
          <cell r="J625">
            <v>17</v>
          </cell>
          <cell r="K625">
            <v>18</v>
          </cell>
          <cell r="L625" t="str">
            <v>Penultima</v>
          </cell>
          <cell r="M625">
            <v>0.3</v>
          </cell>
          <cell r="N625" t="str">
            <v xml:space="preserve">    1410.9</v>
          </cell>
          <cell r="O625">
            <v>109</v>
          </cell>
          <cell r="P625">
            <v>180</v>
          </cell>
          <cell r="Q625" t="str">
            <v xml:space="preserve">      14.7</v>
          </cell>
          <cell r="R625">
            <v>35254</v>
          </cell>
          <cell r="S625" t="str">
            <v xml:space="preserve">      96.2</v>
          </cell>
          <cell r="T625">
            <v>30</v>
          </cell>
          <cell r="U625">
            <v>35254</v>
          </cell>
        </row>
        <row r="626">
          <cell r="B626" t="str">
            <v xml:space="preserve">PORT AVENTURA/P.ATRAC                                      </v>
          </cell>
          <cell r="C626" t="str">
            <v>TVE1</v>
          </cell>
          <cell r="D626" t="str">
            <v>GENERAL</v>
          </cell>
          <cell r="E626">
            <v>35590</v>
          </cell>
          <cell r="F626" t="str">
            <v>Lunes</v>
          </cell>
          <cell r="G626">
            <v>0.60746527777777781</v>
          </cell>
          <cell r="H626" t="str">
            <v>000m20s</v>
          </cell>
          <cell r="I626" t="str">
            <v>[PROGRAMACION REGIONAL] {AVANCE PROGRAMACION} * {AVANCE PROGRAMACION}</v>
          </cell>
          <cell r="J626">
            <v>15</v>
          </cell>
          <cell r="K626">
            <v>18</v>
          </cell>
          <cell r="L626" t="str">
            <v>Resto</v>
          </cell>
          <cell r="M626">
            <v>5</v>
          </cell>
          <cell r="N626" t="str">
            <v xml:space="preserve">    1415.8</v>
          </cell>
          <cell r="O626">
            <v>1824</v>
          </cell>
          <cell r="P626">
            <v>1200</v>
          </cell>
          <cell r="Q626" t="str">
            <v xml:space="preserve">      14.7</v>
          </cell>
          <cell r="R626">
            <v>35254</v>
          </cell>
          <cell r="S626" t="str">
            <v xml:space="preserve">      96.2</v>
          </cell>
          <cell r="T626">
            <v>20</v>
          </cell>
          <cell r="U626">
            <v>35254</v>
          </cell>
        </row>
        <row r="627">
          <cell r="B627" t="str">
            <v xml:space="preserve">PORT AVENTURA/P.ATRAC                                      </v>
          </cell>
          <cell r="C627" t="str">
            <v>TVE1</v>
          </cell>
          <cell r="D627" t="str">
            <v>GENERAL</v>
          </cell>
          <cell r="E627">
            <v>35590</v>
          </cell>
          <cell r="F627" t="str">
            <v>Lunes</v>
          </cell>
          <cell r="G627">
            <v>0.62163194444444447</v>
          </cell>
          <cell r="H627" t="str">
            <v>000m20s</v>
          </cell>
          <cell r="I627" t="str">
            <v>[PROGRAMACION REGIONAL] * [AVANCE PROGRAMACION]</v>
          </cell>
          <cell r="J627">
            <v>7</v>
          </cell>
          <cell r="K627">
            <v>21</v>
          </cell>
          <cell r="L627" t="str">
            <v>Resto</v>
          </cell>
          <cell r="M627">
            <v>4.5</v>
          </cell>
          <cell r="N627" t="str">
            <v xml:space="preserve">    1420.3</v>
          </cell>
          <cell r="O627">
            <v>1642</v>
          </cell>
          <cell r="P627">
            <v>3100</v>
          </cell>
          <cell r="Q627" t="str">
            <v xml:space="preserve">      14.8</v>
          </cell>
          <cell r="R627">
            <v>35256</v>
          </cell>
          <cell r="S627" t="str">
            <v xml:space="preserve">      96.2</v>
          </cell>
          <cell r="T627">
            <v>20</v>
          </cell>
          <cell r="U627">
            <v>35256</v>
          </cell>
        </row>
        <row r="628">
          <cell r="B628" t="str">
            <v xml:space="preserve">PORT AVENTURA/P.ATRAC                                      </v>
          </cell>
          <cell r="C628" t="str">
            <v>TVE1</v>
          </cell>
          <cell r="D628" t="str">
            <v>GENERAL</v>
          </cell>
          <cell r="E628">
            <v>35590</v>
          </cell>
          <cell r="F628" t="str">
            <v>Lunes</v>
          </cell>
          <cell r="G628">
            <v>0.87327546296296299</v>
          </cell>
          <cell r="H628" t="str">
            <v>000m30s</v>
          </cell>
          <cell r="I628" t="str">
            <v>[GENTE] * [TELEDIARIO 2]</v>
          </cell>
          <cell r="J628">
            <v>7</v>
          </cell>
          <cell r="K628">
            <v>13</v>
          </cell>
          <cell r="L628" t="str">
            <v>Resto</v>
          </cell>
          <cell r="M628">
            <v>4.5</v>
          </cell>
          <cell r="N628" t="str">
            <v xml:space="preserve">    1424.8</v>
          </cell>
          <cell r="O628">
            <v>1661</v>
          </cell>
          <cell r="P628">
            <v>5100</v>
          </cell>
          <cell r="Q628" t="str">
            <v xml:space="preserve">      14.8</v>
          </cell>
          <cell r="R628">
            <v>35265</v>
          </cell>
          <cell r="S628" t="str">
            <v xml:space="preserve">      96.2</v>
          </cell>
          <cell r="T628">
            <v>30</v>
          </cell>
          <cell r="U628">
            <v>35265</v>
          </cell>
        </row>
        <row r="629">
          <cell r="B629" t="str">
            <v xml:space="preserve">PORT AVENTURA/P.ATRAC                                      </v>
          </cell>
          <cell r="C629" t="str">
            <v>TVE1</v>
          </cell>
          <cell r="D629" t="str">
            <v>GENERAL</v>
          </cell>
          <cell r="E629">
            <v>35590</v>
          </cell>
          <cell r="F629" t="str">
            <v>Lunes</v>
          </cell>
          <cell r="G629">
            <v>0.9786689814814814</v>
          </cell>
          <cell r="H629" t="str">
            <v>000m30s</v>
          </cell>
          <cell r="I629" t="str">
            <v>[QUIEN SABE DONDE] {AVANCE PROGRAMACION} * {EMISION REGIONAL}</v>
          </cell>
          <cell r="J629">
            <v>9</v>
          </cell>
          <cell r="K629">
            <v>23</v>
          </cell>
          <cell r="L629" t="str">
            <v>Resto</v>
          </cell>
          <cell r="M629">
            <v>7.9</v>
          </cell>
          <cell r="N629" t="str">
            <v xml:space="preserve">    1432.7</v>
          </cell>
          <cell r="O629">
            <v>2889</v>
          </cell>
          <cell r="P629">
            <v>7500</v>
          </cell>
          <cell r="Q629" t="str">
            <v xml:space="preserve">      14.9</v>
          </cell>
          <cell r="R629">
            <v>35286</v>
          </cell>
          <cell r="S629" t="str">
            <v xml:space="preserve">      96.3</v>
          </cell>
          <cell r="T629">
            <v>30</v>
          </cell>
          <cell r="U629">
            <v>35286</v>
          </cell>
        </row>
        <row r="630">
          <cell r="B630" t="str">
            <v xml:space="preserve">PORT AVENTURA/P.ATRAC                                      </v>
          </cell>
          <cell r="C630" t="str">
            <v>T5</v>
          </cell>
          <cell r="D630" t="str">
            <v>GENERAL</v>
          </cell>
          <cell r="E630">
            <v>35590</v>
          </cell>
          <cell r="F630" t="str">
            <v>Lunes</v>
          </cell>
          <cell r="G630">
            <v>0.68403935185185183</v>
          </cell>
          <cell r="H630" t="str">
            <v>000m30s</v>
          </cell>
          <cell r="I630" t="str">
            <v>[TARDE DE CINE] {LA TIENDA EN CASA} * {AVANCE PROGRAMACION}</v>
          </cell>
          <cell r="J630">
            <v>16</v>
          </cell>
          <cell r="K630">
            <v>18</v>
          </cell>
          <cell r="L630" t="str">
            <v>Resto</v>
          </cell>
          <cell r="M630">
            <v>4.3</v>
          </cell>
          <cell r="N630" t="str">
            <v xml:space="preserve">    1437.0</v>
          </cell>
          <cell r="O630">
            <v>1584</v>
          </cell>
          <cell r="P630">
            <v>1238</v>
          </cell>
          <cell r="Q630" t="str">
            <v xml:space="preserve">      14.9</v>
          </cell>
          <cell r="R630">
            <v>35290</v>
          </cell>
          <cell r="S630" t="str">
            <v xml:space="preserve">      96.3</v>
          </cell>
          <cell r="T630">
            <v>30</v>
          </cell>
          <cell r="U630">
            <v>35290</v>
          </cell>
        </row>
        <row r="631">
          <cell r="B631" t="str">
            <v xml:space="preserve">PORT AVENTURA/P.ATRAC                                      </v>
          </cell>
          <cell r="C631" t="str">
            <v>A3</v>
          </cell>
          <cell r="D631" t="str">
            <v>GENERAL</v>
          </cell>
          <cell r="E631">
            <v>35590</v>
          </cell>
          <cell r="F631" t="str">
            <v>Lunes</v>
          </cell>
          <cell r="G631">
            <v>0.86122685185185188</v>
          </cell>
          <cell r="H631" t="str">
            <v>000m30s</v>
          </cell>
          <cell r="I631" t="str">
            <v xml:space="preserve">[IMPACTO TV] {AVANCE PROGRAMACION} * </v>
          </cell>
          <cell r="J631">
            <v>27</v>
          </cell>
          <cell r="K631">
            <v>27</v>
          </cell>
          <cell r="L631" t="str">
            <v>Ultima</v>
          </cell>
          <cell r="M631">
            <v>4.4000000000000004</v>
          </cell>
          <cell r="N631" t="str">
            <v xml:space="preserve">    1441.4</v>
          </cell>
          <cell r="O631">
            <v>1607</v>
          </cell>
          <cell r="P631">
            <v>2100</v>
          </cell>
          <cell r="Q631" t="str">
            <v xml:space="preserve">      15.0</v>
          </cell>
          <cell r="R631">
            <v>35302</v>
          </cell>
          <cell r="S631" t="str">
            <v xml:space="preserve">      96.3</v>
          </cell>
          <cell r="T631">
            <v>30</v>
          </cell>
          <cell r="U631">
            <v>35302</v>
          </cell>
        </row>
        <row r="632">
          <cell r="B632" t="str">
            <v xml:space="preserve">PORT AVENTURA/P.ATRAC                                      </v>
          </cell>
          <cell r="C632" t="str">
            <v>TV3</v>
          </cell>
          <cell r="D632" t="str">
            <v>GENERAL</v>
          </cell>
          <cell r="E632">
            <v>35590</v>
          </cell>
          <cell r="F632" t="str">
            <v>Lunes</v>
          </cell>
          <cell r="G632">
            <v>0.62619212962962967</v>
          </cell>
          <cell r="H632" t="str">
            <v>000m30s</v>
          </cell>
          <cell r="I632" t="str">
            <v>[TELENOTICIES MIGDIA]  * {AVANCE PROGRAMACION}</v>
          </cell>
          <cell r="J632">
            <v>4</v>
          </cell>
          <cell r="K632">
            <v>14</v>
          </cell>
          <cell r="L632" t="str">
            <v>Resto</v>
          </cell>
          <cell r="M632">
            <v>1.7</v>
          </cell>
          <cell r="N632" t="str">
            <v xml:space="preserve">    1443.1</v>
          </cell>
          <cell r="O632">
            <v>623</v>
          </cell>
          <cell r="P632">
            <v>900</v>
          </cell>
          <cell r="Q632" t="str">
            <v xml:space="preserve">      15.0</v>
          </cell>
          <cell r="R632">
            <v>35302</v>
          </cell>
          <cell r="S632" t="str">
            <v xml:space="preserve">      96.3</v>
          </cell>
          <cell r="T632">
            <v>30</v>
          </cell>
          <cell r="U632">
            <v>35302</v>
          </cell>
        </row>
        <row r="633">
          <cell r="B633" t="str">
            <v xml:space="preserve">PORT AVENTURA/P.ATRAC                                      </v>
          </cell>
          <cell r="C633" t="str">
            <v>C9</v>
          </cell>
          <cell r="D633" t="str">
            <v>GENERAL</v>
          </cell>
          <cell r="E633">
            <v>35590</v>
          </cell>
          <cell r="F633" t="str">
            <v>Lunes</v>
          </cell>
          <cell r="G633">
            <v>0.82143518518518521</v>
          </cell>
          <cell r="H633" t="str">
            <v>000m30s</v>
          </cell>
          <cell r="I633" t="str">
            <v>[EL JUI CAS ALCASSER] {AVANCE PROGRAMACION} * {AVANCE PROGRAMACION}</v>
          </cell>
          <cell r="J633">
            <v>10</v>
          </cell>
          <cell r="K633">
            <v>18</v>
          </cell>
          <cell r="L633" t="str">
            <v>Resto</v>
          </cell>
          <cell r="M633">
            <v>0.6</v>
          </cell>
          <cell r="N633" t="str">
            <v xml:space="preserve">    1443.7</v>
          </cell>
          <cell r="O633">
            <v>205</v>
          </cell>
          <cell r="P633">
            <v>188</v>
          </cell>
          <cell r="Q633" t="str">
            <v xml:space="preserve">      15.0</v>
          </cell>
          <cell r="R633">
            <v>35302</v>
          </cell>
          <cell r="S633" t="str">
            <v xml:space="preserve">      96.3</v>
          </cell>
          <cell r="T633">
            <v>30</v>
          </cell>
          <cell r="U633">
            <v>35302</v>
          </cell>
        </row>
        <row r="634">
          <cell r="B634" t="str">
            <v xml:space="preserve">PORT AVENTURA/P.ATRAC                                      </v>
          </cell>
          <cell r="C634" t="str">
            <v>ETB2</v>
          </cell>
          <cell r="D634" t="str">
            <v>GENERAL</v>
          </cell>
          <cell r="E634">
            <v>35590</v>
          </cell>
          <cell r="F634" t="str">
            <v>Lunes</v>
          </cell>
          <cell r="G634">
            <v>0.86716435185185192</v>
          </cell>
          <cell r="H634" t="str">
            <v>000m30s</v>
          </cell>
          <cell r="I634" t="str">
            <v xml:space="preserve">[ROMPECABEZOTAS] {AVANCE PROGRAMACION} * </v>
          </cell>
          <cell r="J634">
            <v>8</v>
          </cell>
          <cell r="K634">
            <v>17</v>
          </cell>
          <cell r="L634" t="str">
            <v>Resto</v>
          </cell>
          <cell r="M634">
            <v>0.3</v>
          </cell>
          <cell r="N634" t="str">
            <v xml:space="preserve">    1444.0</v>
          </cell>
          <cell r="O634">
            <v>116</v>
          </cell>
          <cell r="P634">
            <v>255</v>
          </cell>
          <cell r="Q634" t="str">
            <v xml:space="preserve">      15.0</v>
          </cell>
          <cell r="R634">
            <v>35305</v>
          </cell>
          <cell r="S634" t="str">
            <v xml:space="preserve">      96.3</v>
          </cell>
          <cell r="T634">
            <v>30</v>
          </cell>
          <cell r="U634">
            <v>35305</v>
          </cell>
        </row>
        <row r="635">
          <cell r="B635" t="str">
            <v xml:space="preserve">PORT AVENTURA/P.ATRAC                                      </v>
          </cell>
          <cell r="C635" t="str">
            <v>TVE1</v>
          </cell>
          <cell r="D635" t="str">
            <v>GENERAL</v>
          </cell>
          <cell r="E635">
            <v>35591</v>
          </cell>
          <cell r="F635" t="str">
            <v>Martes</v>
          </cell>
          <cell r="G635">
            <v>0.60420138888888886</v>
          </cell>
          <cell r="H635" t="str">
            <v>000m20s</v>
          </cell>
          <cell r="I635" t="str">
            <v>[PROGRAMACION REGIONAL]  * {AVANCE PROGRAMACION}</v>
          </cell>
          <cell r="J635">
            <v>1</v>
          </cell>
          <cell r="K635">
            <v>15</v>
          </cell>
          <cell r="L635" t="str">
            <v>Primera</v>
          </cell>
          <cell r="M635">
            <v>5.3</v>
          </cell>
          <cell r="N635" t="str">
            <v xml:space="preserve">    1449.3</v>
          </cell>
          <cell r="O635">
            <v>1934</v>
          </cell>
          <cell r="P635">
            <v>1200</v>
          </cell>
          <cell r="Q635" t="str">
            <v xml:space="preserve">      15.0</v>
          </cell>
          <cell r="R635">
            <v>35305</v>
          </cell>
          <cell r="S635" t="str">
            <v xml:space="preserve">      96.3</v>
          </cell>
          <cell r="T635">
            <v>20</v>
          </cell>
          <cell r="U635">
            <v>35305</v>
          </cell>
        </row>
        <row r="636">
          <cell r="B636" t="str">
            <v xml:space="preserve">PORT AVENTURA/P.ATRAC                                      </v>
          </cell>
          <cell r="C636" t="str">
            <v>LA 2</v>
          </cell>
          <cell r="D636" t="str">
            <v>GENERAL</v>
          </cell>
          <cell r="E636">
            <v>35591</v>
          </cell>
          <cell r="F636" t="str">
            <v>Martes</v>
          </cell>
          <cell r="G636">
            <v>0.65166666666666673</v>
          </cell>
          <cell r="H636" t="str">
            <v>000m30s</v>
          </cell>
          <cell r="I636" t="str">
            <v>[GRANDES DOCUMENTALES]  * {AVANCE PROGRAMACION}</v>
          </cell>
          <cell r="J636">
            <v>6</v>
          </cell>
          <cell r="K636">
            <v>18</v>
          </cell>
          <cell r="L636" t="str">
            <v>Resto</v>
          </cell>
          <cell r="M636">
            <v>2.2999999999999998</v>
          </cell>
          <cell r="N636" t="str">
            <v xml:space="preserve">    1451.5</v>
          </cell>
          <cell r="O636">
            <v>829</v>
          </cell>
          <cell r="P636">
            <v>1650</v>
          </cell>
          <cell r="Q636" t="str">
            <v xml:space="preserve">      15.1</v>
          </cell>
          <cell r="R636">
            <v>35306</v>
          </cell>
          <cell r="S636" t="str">
            <v xml:space="preserve">      96.3</v>
          </cell>
          <cell r="T636">
            <v>30</v>
          </cell>
          <cell r="U636">
            <v>35306</v>
          </cell>
        </row>
        <row r="637">
          <cell r="B637" t="str">
            <v xml:space="preserve">PORT AVENTURA/P.ATRAC                                      </v>
          </cell>
          <cell r="C637" t="str">
            <v>A3</v>
          </cell>
          <cell r="D637" t="str">
            <v>GENERAL</v>
          </cell>
          <cell r="E637">
            <v>35591</v>
          </cell>
          <cell r="F637" t="str">
            <v>Martes</v>
          </cell>
          <cell r="G637">
            <v>0.61353009259259261</v>
          </cell>
          <cell r="H637" t="str">
            <v>000m30s</v>
          </cell>
          <cell r="I637" t="str">
            <v>[LOS PROBLEMAS CRECEN]  * {AVANCE PROGRAMACION}</v>
          </cell>
          <cell r="J637">
            <v>14</v>
          </cell>
          <cell r="K637">
            <v>27</v>
          </cell>
          <cell r="L637" t="str">
            <v>Resto</v>
          </cell>
          <cell r="M637">
            <v>6.2</v>
          </cell>
          <cell r="N637" t="str">
            <v xml:space="preserve">    1457.7</v>
          </cell>
          <cell r="O637">
            <v>2265</v>
          </cell>
          <cell r="P637">
            <v>3000</v>
          </cell>
          <cell r="Q637" t="str">
            <v xml:space="preserve">      15.1</v>
          </cell>
          <cell r="R637">
            <v>35301</v>
          </cell>
          <cell r="S637" t="str">
            <v xml:space="preserve">      96.3</v>
          </cell>
          <cell r="T637">
            <v>30</v>
          </cell>
          <cell r="U637">
            <v>35301</v>
          </cell>
        </row>
        <row r="638">
          <cell r="B638" t="str">
            <v xml:space="preserve">PORT AVENTURA/P.ATRAC                                      </v>
          </cell>
          <cell r="C638" t="str">
            <v>A3</v>
          </cell>
          <cell r="D638" t="str">
            <v>GENERAL</v>
          </cell>
          <cell r="E638">
            <v>35591</v>
          </cell>
          <cell r="F638" t="str">
            <v>Martes</v>
          </cell>
          <cell r="G638">
            <v>0.96097222222222223</v>
          </cell>
          <cell r="H638" t="str">
            <v>000m30s</v>
          </cell>
          <cell r="I638" t="str">
            <v>[PARODIA NACIONAL] {AVANCE PROGRAMACION} * {EMISION LOCAL}</v>
          </cell>
          <cell r="J638">
            <v>5</v>
          </cell>
          <cell r="K638">
            <v>17</v>
          </cell>
          <cell r="L638" t="str">
            <v>Resto</v>
          </cell>
          <cell r="M638">
            <v>6.8</v>
          </cell>
          <cell r="N638" t="str">
            <v xml:space="preserve">    1464.5</v>
          </cell>
          <cell r="O638">
            <v>2481</v>
          </cell>
          <cell r="P638">
            <v>5250</v>
          </cell>
          <cell r="Q638" t="str">
            <v xml:space="preserve">      15.2</v>
          </cell>
          <cell r="R638">
            <v>35306</v>
          </cell>
          <cell r="S638" t="str">
            <v xml:space="preserve">      96.3</v>
          </cell>
          <cell r="T638">
            <v>30</v>
          </cell>
          <cell r="U638">
            <v>35306</v>
          </cell>
        </row>
        <row r="639">
          <cell r="B639" t="str">
            <v xml:space="preserve">PORT AVENTURA/P.ATRAC                                      </v>
          </cell>
          <cell r="C639" t="str">
            <v>TV3</v>
          </cell>
          <cell r="D639" t="str">
            <v>GENERAL</v>
          </cell>
          <cell r="E639">
            <v>35591</v>
          </cell>
          <cell r="F639" t="str">
            <v>Martes</v>
          </cell>
          <cell r="G639">
            <v>0.60244212962962962</v>
          </cell>
          <cell r="H639" t="str">
            <v>000m20s</v>
          </cell>
          <cell r="I639" t="str">
            <v>[EL MEDI AMBIENT] * [TELENOTICIES MIGDIA]</v>
          </cell>
          <cell r="J639">
            <v>12</v>
          </cell>
          <cell r="K639">
            <v>16</v>
          </cell>
          <cell r="L639" t="str">
            <v>Resto</v>
          </cell>
          <cell r="M639">
            <v>1</v>
          </cell>
          <cell r="N639" t="str">
            <v xml:space="preserve">    1465.5</v>
          </cell>
          <cell r="O639">
            <v>364</v>
          </cell>
          <cell r="P639">
            <v>450</v>
          </cell>
          <cell r="Q639" t="str">
            <v xml:space="preserve">      15.2</v>
          </cell>
          <cell r="R639">
            <v>35306</v>
          </cell>
          <cell r="S639" t="str">
            <v xml:space="preserve">      96.3</v>
          </cell>
          <cell r="T639">
            <v>20</v>
          </cell>
          <cell r="U639">
            <v>35306</v>
          </cell>
        </row>
        <row r="640">
          <cell r="B640" t="str">
            <v xml:space="preserve">PORT AVENTURA/P.ATRAC                                      </v>
          </cell>
          <cell r="C640" t="str">
            <v>TV3</v>
          </cell>
          <cell r="D640" t="str">
            <v>GENERAL</v>
          </cell>
          <cell r="E640">
            <v>35591</v>
          </cell>
          <cell r="F640" t="str">
            <v>Martes</v>
          </cell>
          <cell r="G640">
            <v>0.94413194444444448</v>
          </cell>
          <cell r="H640" t="str">
            <v>000m30s</v>
          </cell>
          <cell r="I640" t="str">
            <v>[ESTACIO D'ENLLAC]  * {NUMERO SORTEO ONCE}</v>
          </cell>
          <cell r="J640">
            <v>8</v>
          </cell>
          <cell r="K640">
            <v>23</v>
          </cell>
          <cell r="L640" t="str">
            <v>Resto</v>
          </cell>
          <cell r="M640">
            <v>1.1000000000000001</v>
          </cell>
          <cell r="N640" t="str">
            <v xml:space="preserve">    1466.6</v>
          </cell>
          <cell r="O640">
            <v>417</v>
          </cell>
          <cell r="P640">
            <v>1125</v>
          </cell>
          <cell r="Q640" t="str">
            <v xml:space="preserve">      15.2</v>
          </cell>
          <cell r="R640">
            <v>35306</v>
          </cell>
          <cell r="S640" t="str">
            <v xml:space="preserve">      96.3</v>
          </cell>
          <cell r="T640">
            <v>30</v>
          </cell>
          <cell r="U640">
            <v>35306</v>
          </cell>
        </row>
        <row r="641">
          <cell r="B641" t="str">
            <v xml:space="preserve">PORT AVENTURA/P.ATRAC                                      </v>
          </cell>
          <cell r="C641" t="str">
            <v>C9</v>
          </cell>
          <cell r="D641" t="str">
            <v>GENERAL</v>
          </cell>
          <cell r="E641">
            <v>35591</v>
          </cell>
          <cell r="F641" t="str">
            <v>Martes</v>
          </cell>
          <cell r="G641">
            <v>0.69037037037037041</v>
          </cell>
          <cell r="H641" t="str">
            <v>000m30s</v>
          </cell>
          <cell r="I641" t="str">
            <v>[EN PRIMERA PERSONA] {AVANCE PROGRAMACION} * {AVANCE PROGRAMACION}</v>
          </cell>
          <cell r="J641">
            <v>12</v>
          </cell>
          <cell r="K641">
            <v>14</v>
          </cell>
          <cell r="L641" t="str">
            <v>Resto</v>
          </cell>
          <cell r="M641">
            <v>0.5</v>
          </cell>
          <cell r="N641" t="str">
            <v xml:space="preserve">    1467.1</v>
          </cell>
          <cell r="O641">
            <v>180</v>
          </cell>
          <cell r="P641">
            <v>188</v>
          </cell>
          <cell r="Q641" t="str">
            <v xml:space="preserve">      15.2</v>
          </cell>
          <cell r="R641">
            <v>35306</v>
          </cell>
          <cell r="S641" t="str">
            <v xml:space="preserve">      96.3</v>
          </cell>
          <cell r="T641">
            <v>30</v>
          </cell>
          <cell r="U641">
            <v>35306</v>
          </cell>
        </row>
        <row r="642">
          <cell r="B642" t="str">
            <v xml:space="preserve">PORT AVENTURA/P.ATRAC                                      </v>
          </cell>
          <cell r="C642" t="str">
            <v>C9</v>
          </cell>
          <cell r="D642" t="str">
            <v>GENERAL</v>
          </cell>
          <cell r="E642">
            <v>35591</v>
          </cell>
          <cell r="F642" t="str">
            <v>Martes</v>
          </cell>
          <cell r="G642">
            <v>0.87380787037037033</v>
          </cell>
          <cell r="H642" t="str">
            <v>000m30s</v>
          </cell>
          <cell r="I642" t="str">
            <v>[AVANCE PROGRAMACION] * [AVANCE PROGRAMACION]</v>
          </cell>
          <cell r="J642">
            <v>16</v>
          </cell>
          <cell r="K642">
            <v>18</v>
          </cell>
          <cell r="L642" t="str">
            <v>Resto</v>
          </cell>
          <cell r="M642">
            <v>0.1</v>
          </cell>
          <cell r="N642" t="str">
            <v xml:space="preserve">    1467.2</v>
          </cell>
          <cell r="O642">
            <v>41</v>
          </cell>
          <cell r="P642">
            <v>450</v>
          </cell>
          <cell r="Q642" t="str">
            <v xml:space="preserve">      15.2</v>
          </cell>
          <cell r="R642">
            <v>35306</v>
          </cell>
          <cell r="S642" t="str">
            <v xml:space="preserve">      96.3</v>
          </cell>
          <cell r="T642">
            <v>30</v>
          </cell>
          <cell r="U642">
            <v>35306</v>
          </cell>
        </row>
        <row r="643">
          <cell r="B643" t="str">
            <v xml:space="preserve">PORT AVENTURA/P.ATRAC                                      </v>
          </cell>
          <cell r="C643" t="str">
            <v>C9</v>
          </cell>
          <cell r="D643" t="str">
            <v>GENERAL</v>
          </cell>
          <cell r="E643">
            <v>35591</v>
          </cell>
          <cell r="F643" t="str">
            <v>Martes</v>
          </cell>
          <cell r="G643">
            <v>0.91636574074074073</v>
          </cell>
          <cell r="H643" t="str">
            <v>000m20s</v>
          </cell>
          <cell r="I643" t="str">
            <v>[AVANCE PROGRAMACION] * [AVANCE PROGRAMACION]</v>
          </cell>
          <cell r="J643">
            <v>12</v>
          </cell>
          <cell r="K643">
            <v>16</v>
          </cell>
          <cell r="L643" t="str">
            <v>Resto</v>
          </cell>
          <cell r="M643">
            <v>0.5</v>
          </cell>
          <cell r="N643" t="str">
            <v xml:space="preserve">    1467.7</v>
          </cell>
          <cell r="O643">
            <v>190</v>
          </cell>
          <cell r="P643">
            <v>400</v>
          </cell>
          <cell r="Q643" t="str">
            <v xml:space="preserve">      15.2</v>
          </cell>
          <cell r="R643">
            <v>35310</v>
          </cell>
          <cell r="S643" t="str">
            <v xml:space="preserve">      96.3</v>
          </cell>
          <cell r="T643">
            <v>20</v>
          </cell>
          <cell r="U643">
            <v>35310</v>
          </cell>
        </row>
        <row r="644">
          <cell r="B644" t="str">
            <v xml:space="preserve">PORT AVENTURA/P.ATRAC                                      </v>
          </cell>
          <cell r="C644" t="str">
            <v>ETB2</v>
          </cell>
          <cell r="D644" t="str">
            <v>GENERAL</v>
          </cell>
          <cell r="E644">
            <v>35591</v>
          </cell>
          <cell r="F644" t="str">
            <v>Martes</v>
          </cell>
          <cell r="G644">
            <v>0.9512152777777777</v>
          </cell>
          <cell r="H644" t="str">
            <v>000m30s</v>
          </cell>
          <cell r="I644" t="str">
            <v>[LA NOCHE DE...] {AVANCE PROGRAMACION} * {AVANCE PROGRAMACION}</v>
          </cell>
          <cell r="J644">
            <v>13</v>
          </cell>
          <cell r="K644">
            <v>22</v>
          </cell>
          <cell r="L644" t="str">
            <v>Resto</v>
          </cell>
          <cell r="M644">
            <v>0.5</v>
          </cell>
          <cell r="N644" t="str">
            <v xml:space="preserve">    1468.2</v>
          </cell>
          <cell r="O644">
            <v>165</v>
          </cell>
          <cell r="P644">
            <v>345</v>
          </cell>
          <cell r="Q644" t="str">
            <v xml:space="preserve">      15.2</v>
          </cell>
          <cell r="R644">
            <v>35316</v>
          </cell>
          <cell r="S644" t="str">
            <v xml:space="preserve">      96.3</v>
          </cell>
          <cell r="T644">
            <v>30</v>
          </cell>
          <cell r="U644">
            <v>35316</v>
          </cell>
        </row>
        <row r="645">
          <cell r="B645" t="str">
            <v xml:space="preserve">PORT AVENTURA/P.ATRAC                                      </v>
          </cell>
          <cell r="C645" t="str">
            <v>ETB2</v>
          </cell>
          <cell r="D645" t="str">
            <v>GENERAL</v>
          </cell>
          <cell r="E645">
            <v>35591</v>
          </cell>
          <cell r="F645" t="str">
            <v>Martes</v>
          </cell>
          <cell r="G645">
            <v>0.99402777777777773</v>
          </cell>
          <cell r="H645" t="str">
            <v>000m20s</v>
          </cell>
          <cell r="I645" t="str">
            <v>[LA NOCHE DE...] {AVANCE PROGRAMACION} * {AVANCE PROGRAMACION}</v>
          </cell>
          <cell r="J645">
            <v>17</v>
          </cell>
          <cell r="K645">
            <v>18</v>
          </cell>
          <cell r="L645" t="str">
            <v>Penultima</v>
          </cell>
          <cell r="M645">
            <v>0.3</v>
          </cell>
          <cell r="N645" t="str">
            <v xml:space="preserve">    1468.5</v>
          </cell>
          <cell r="O645">
            <v>124</v>
          </cell>
          <cell r="P645">
            <v>230</v>
          </cell>
          <cell r="Q645" t="str">
            <v xml:space="preserve">      15.2</v>
          </cell>
          <cell r="R645">
            <v>35318</v>
          </cell>
          <cell r="S645" t="str">
            <v xml:space="preserve">      96.3</v>
          </cell>
          <cell r="T645">
            <v>20</v>
          </cell>
          <cell r="U645">
            <v>35318</v>
          </cell>
        </row>
        <row r="646">
          <cell r="B646" t="str">
            <v xml:space="preserve">PORT AVENTURA/P.ATRAC                                      </v>
          </cell>
          <cell r="C646" t="str">
            <v>TVM</v>
          </cell>
          <cell r="D646" t="str">
            <v>GENERAL</v>
          </cell>
          <cell r="E646">
            <v>35591</v>
          </cell>
          <cell r="F646" t="str">
            <v>Martes</v>
          </cell>
          <cell r="G646">
            <v>0.60504629629629625</v>
          </cell>
          <cell r="H646" t="str">
            <v>000m30s</v>
          </cell>
          <cell r="I646" t="str">
            <v>[TELENOTICIAS 1] {TELENOTICIAS 1:MADRID} * {TELENOTICIAS 1:GRAL.}</v>
          </cell>
          <cell r="J646">
            <v>6</v>
          </cell>
          <cell r="K646">
            <v>9</v>
          </cell>
          <cell r="L646" t="str">
            <v>Resto</v>
          </cell>
          <cell r="M646">
            <v>0.8</v>
          </cell>
          <cell r="N646" t="str">
            <v xml:space="preserve">    1469.3</v>
          </cell>
          <cell r="O646">
            <v>283</v>
          </cell>
          <cell r="P646">
            <v>413</v>
          </cell>
          <cell r="Q646" t="str">
            <v xml:space="preserve">      15.3</v>
          </cell>
          <cell r="R646">
            <v>35318</v>
          </cell>
          <cell r="S646" t="str">
            <v xml:space="preserve">      96.3</v>
          </cell>
          <cell r="T646">
            <v>30</v>
          </cell>
          <cell r="U646">
            <v>35318</v>
          </cell>
        </row>
        <row r="647">
          <cell r="B647" t="str">
            <v xml:space="preserve">PORT AVENTURA/P.ATRAC                                      </v>
          </cell>
          <cell r="C647" t="str">
            <v>TVE1</v>
          </cell>
          <cell r="D647" t="str">
            <v>GENERAL</v>
          </cell>
          <cell r="E647">
            <v>35592</v>
          </cell>
          <cell r="F647" t="str">
            <v>Miercoles</v>
          </cell>
          <cell r="G647">
            <v>0.60620370370370369</v>
          </cell>
          <cell r="H647" t="str">
            <v>000m20s</v>
          </cell>
          <cell r="I647" t="str">
            <v>[PROGRAMACION REGIONAL] {AVANCE PROGRAMACION} * {AVANCE PROGRAMACION}</v>
          </cell>
          <cell r="J647">
            <v>10</v>
          </cell>
          <cell r="K647">
            <v>18</v>
          </cell>
          <cell r="L647" t="str">
            <v>Resto</v>
          </cell>
          <cell r="M647">
            <v>4.9000000000000004</v>
          </cell>
          <cell r="N647" t="str">
            <v xml:space="preserve">    1474.2</v>
          </cell>
          <cell r="O647">
            <v>1793</v>
          </cell>
          <cell r="P647">
            <v>1200</v>
          </cell>
          <cell r="Q647" t="str">
            <v xml:space="preserve">      15.3</v>
          </cell>
          <cell r="R647">
            <v>35330</v>
          </cell>
          <cell r="S647" t="str">
            <v xml:space="preserve">      96.4</v>
          </cell>
          <cell r="T647">
            <v>20</v>
          </cell>
          <cell r="U647">
            <v>35330</v>
          </cell>
        </row>
        <row r="648">
          <cell r="B648" t="str">
            <v xml:space="preserve">PORT AVENTURA/P.ATRAC                                      </v>
          </cell>
          <cell r="C648" t="str">
            <v>TVE1</v>
          </cell>
          <cell r="D648" t="str">
            <v>GENERAL</v>
          </cell>
          <cell r="E648">
            <v>35592</v>
          </cell>
          <cell r="F648" t="str">
            <v>Miercoles</v>
          </cell>
          <cell r="G648">
            <v>0.62109953703703702</v>
          </cell>
          <cell r="H648" t="str">
            <v>000m30s</v>
          </cell>
          <cell r="I648" t="str">
            <v>[PROGRAMACION REGIONAL] * [AVANCE PROGRAMACION]</v>
          </cell>
          <cell r="J648">
            <v>4</v>
          </cell>
          <cell r="K648">
            <v>17</v>
          </cell>
          <cell r="L648" t="str">
            <v>Resto</v>
          </cell>
          <cell r="M648">
            <v>4.4000000000000004</v>
          </cell>
          <cell r="N648" t="str">
            <v xml:space="preserve">    1478.6</v>
          </cell>
          <cell r="O648">
            <v>1598</v>
          </cell>
          <cell r="P648">
            <v>1800</v>
          </cell>
          <cell r="Q648" t="str">
            <v xml:space="preserve">      15.3</v>
          </cell>
          <cell r="R648">
            <v>35330</v>
          </cell>
          <cell r="S648" t="str">
            <v xml:space="preserve">      96.4</v>
          </cell>
          <cell r="T648">
            <v>30</v>
          </cell>
          <cell r="U648">
            <v>35330</v>
          </cell>
        </row>
        <row r="649">
          <cell r="B649" t="str">
            <v xml:space="preserve">PORT AVENTURA/P.ATRAC                                      </v>
          </cell>
          <cell r="C649" t="str">
            <v>TVE1</v>
          </cell>
          <cell r="D649" t="str">
            <v>GENERAL</v>
          </cell>
          <cell r="E649">
            <v>35592</v>
          </cell>
          <cell r="F649" t="str">
            <v>Miercoles</v>
          </cell>
          <cell r="G649">
            <v>0.68039351851851848</v>
          </cell>
          <cell r="H649" t="str">
            <v>000m20s</v>
          </cell>
          <cell r="I649" t="str">
            <v>[TODO POR TU AMOR] {AVANCE PROGRAMACION} * {AVANCE PROGRAMACION}</v>
          </cell>
          <cell r="J649">
            <v>9</v>
          </cell>
          <cell r="K649">
            <v>22</v>
          </cell>
          <cell r="L649" t="str">
            <v>Resto</v>
          </cell>
          <cell r="M649">
            <v>5</v>
          </cell>
          <cell r="N649" t="str">
            <v xml:space="preserve">    1483.5</v>
          </cell>
          <cell r="O649">
            <v>1829</v>
          </cell>
          <cell r="P649">
            <v>1000</v>
          </cell>
          <cell r="Q649" t="str">
            <v xml:space="preserve">      15.4</v>
          </cell>
          <cell r="R649">
            <v>35333</v>
          </cell>
          <cell r="S649" t="str">
            <v xml:space="preserve">      96.4</v>
          </cell>
          <cell r="T649">
            <v>20</v>
          </cell>
          <cell r="U649">
            <v>35333</v>
          </cell>
        </row>
        <row r="650">
          <cell r="B650" t="str">
            <v xml:space="preserve">PORT AVENTURA/P.ATRAC                                      </v>
          </cell>
          <cell r="C650" t="str">
            <v>A3</v>
          </cell>
          <cell r="D650" t="str">
            <v>GENERAL</v>
          </cell>
          <cell r="E650">
            <v>35592</v>
          </cell>
          <cell r="F650" t="str">
            <v>Miercoles</v>
          </cell>
          <cell r="G650">
            <v>0.58947916666666667</v>
          </cell>
          <cell r="H650" t="str">
            <v>000m30s</v>
          </cell>
          <cell r="I650" t="str">
            <v>[LA FAMILIA HOGAN]  * {EMISION LOCAL}</v>
          </cell>
          <cell r="J650">
            <v>7</v>
          </cell>
          <cell r="K650">
            <v>19</v>
          </cell>
          <cell r="L650" t="str">
            <v>Resto</v>
          </cell>
          <cell r="M650">
            <v>3.8</v>
          </cell>
          <cell r="N650" t="str">
            <v xml:space="preserve">    1487.3</v>
          </cell>
          <cell r="O650">
            <v>1384</v>
          </cell>
          <cell r="P650">
            <v>3000</v>
          </cell>
          <cell r="Q650" t="str">
            <v xml:space="preserve">      15.4</v>
          </cell>
          <cell r="R650">
            <v>35333</v>
          </cell>
          <cell r="S650" t="str">
            <v xml:space="preserve">      96.4</v>
          </cell>
          <cell r="T650">
            <v>30</v>
          </cell>
          <cell r="U650">
            <v>35333</v>
          </cell>
        </row>
        <row r="651">
          <cell r="B651" t="str">
            <v xml:space="preserve">PORT AVENTURA/P.ATRAC                                      </v>
          </cell>
          <cell r="C651" t="str">
            <v>A3</v>
          </cell>
          <cell r="D651" t="str">
            <v>GENERAL</v>
          </cell>
          <cell r="E651">
            <v>35592</v>
          </cell>
          <cell r="F651" t="str">
            <v>Miercoles</v>
          </cell>
          <cell r="G651">
            <v>0.90144675925925932</v>
          </cell>
          <cell r="H651" t="str">
            <v>000m30s</v>
          </cell>
          <cell r="I651" t="str">
            <v>[ANTENA 3 NOTICIAS 2] * [SORPRESA,SORPRESA]</v>
          </cell>
          <cell r="J651">
            <v>1</v>
          </cell>
          <cell r="K651">
            <v>22</v>
          </cell>
          <cell r="L651" t="str">
            <v>Primera</v>
          </cell>
          <cell r="M651">
            <v>4.5999999999999996</v>
          </cell>
          <cell r="N651" t="str">
            <v xml:space="preserve">    1491.9</v>
          </cell>
          <cell r="O651">
            <v>1684</v>
          </cell>
          <cell r="P651">
            <v>8550</v>
          </cell>
          <cell r="Q651" t="str">
            <v xml:space="preserve">      15.5</v>
          </cell>
          <cell r="R651">
            <v>35334</v>
          </cell>
          <cell r="S651" t="str">
            <v xml:space="preserve">      96.4</v>
          </cell>
          <cell r="T651">
            <v>30</v>
          </cell>
          <cell r="U651">
            <v>35334</v>
          </cell>
        </row>
        <row r="652">
          <cell r="B652" t="str">
            <v xml:space="preserve">PORT AVENTURA/P.ATRAC                                      </v>
          </cell>
          <cell r="C652" t="str">
            <v>TV3</v>
          </cell>
          <cell r="D652" t="str">
            <v>GENERAL</v>
          </cell>
          <cell r="E652">
            <v>35592</v>
          </cell>
          <cell r="F652" t="str">
            <v>Miercoles</v>
          </cell>
          <cell r="G652">
            <v>0.62320601851851853</v>
          </cell>
          <cell r="H652" t="str">
            <v>000m30s</v>
          </cell>
          <cell r="I652" t="str">
            <v>[TELENOTICIES MIGDIA]  * {AVANCE PROGRAMACION}</v>
          </cell>
          <cell r="J652">
            <v>4</v>
          </cell>
          <cell r="K652">
            <v>11</v>
          </cell>
          <cell r="L652" t="str">
            <v>Resto</v>
          </cell>
          <cell r="M652">
            <v>1.5</v>
          </cell>
          <cell r="N652" t="str">
            <v xml:space="preserve">    1493.4</v>
          </cell>
          <cell r="O652">
            <v>533</v>
          </cell>
          <cell r="P652">
            <v>900</v>
          </cell>
          <cell r="Q652" t="str">
            <v xml:space="preserve">      15.5</v>
          </cell>
          <cell r="R652">
            <v>35334</v>
          </cell>
          <cell r="S652" t="str">
            <v xml:space="preserve">      96.4</v>
          </cell>
          <cell r="T652">
            <v>30</v>
          </cell>
          <cell r="U652">
            <v>35334</v>
          </cell>
        </row>
        <row r="653">
          <cell r="B653" t="str">
            <v xml:space="preserve">PORT AVENTURA/P.ATRAC                                      </v>
          </cell>
          <cell r="C653" t="str">
            <v>C9</v>
          </cell>
          <cell r="D653" t="str">
            <v>GENERAL</v>
          </cell>
          <cell r="E653">
            <v>35592</v>
          </cell>
          <cell r="F653" t="str">
            <v>Miercoles</v>
          </cell>
          <cell r="G653">
            <v>0.87314814814814812</v>
          </cell>
          <cell r="H653" t="str">
            <v>000m20s</v>
          </cell>
          <cell r="I653" t="str">
            <v>[INQUILINOS] * [NOTICIES 9:2]</v>
          </cell>
          <cell r="J653">
            <v>8</v>
          </cell>
          <cell r="K653">
            <v>12</v>
          </cell>
          <cell r="L653" t="str">
            <v>Resto</v>
          </cell>
          <cell r="M653">
            <v>0.1</v>
          </cell>
          <cell r="N653" t="str">
            <v xml:space="preserve">    1493.5</v>
          </cell>
          <cell r="O653">
            <v>52</v>
          </cell>
          <cell r="P653">
            <v>300</v>
          </cell>
          <cell r="Q653" t="str">
            <v xml:space="preserve">      15.5</v>
          </cell>
          <cell r="R653">
            <v>35334</v>
          </cell>
          <cell r="S653" t="str">
            <v xml:space="preserve">      96.4</v>
          </cell>
          <cell r="T653">
            <v>20</v>
          </cell>
          <cell r="U653">
            <v>35334</v>
          </cell>
        </row>
        <row r="654">
          <cell r="B654" t="str">
            <v xml:space="preserve">PORT AVENTURA/P.ATRAC                                      </v>
          </cell>
          <cell r="C654" t="str">
            <v>ETB2</v>
          </cell>
          <cell r="D654" t="str">
            <v>GENERAL</v>
          </cell>
          <cell r="E654">
            <v>35592</v>
          </cell>
          <cell r="F654" t="str">
            <v>Miercoles</v>
          </cell>
          <cell r="G654">
            <v>0.85103009259259255</v>
          </cell>
          <cell r="H654" t="str">
            <v>000m20s</v>
          </cell>
          <cell r="I654" t="str">
            <v>[ROMPECABEZOTAS]  * {AVANCE PROGRAMACION}</v>
          </cell>
          <cell r="J654">
            <v>16</v>
          </cell>
          <cell r="K654">
            <v>17</v>
          </cell>
          <cell r="L654" t="str">
            <v>Penultima</v>
          </cell>
          <cell r="M654">
            <v>0.1</v>
          </cell>
          <cell r="N654" t="str">
            <v xml:space="preserve">    1493.6</v>
          </cell>
          <cell r="O654">
            <v>31</v>
          </cell>
          <cell r="P654">
            <v>170</v>
          </cell>
          <cell r="Q654" t="str">
            <v xml:space="preserve">      15.5</v>
          </cell>
          <cell r="R654">
            <v>35334</v>
          </cell>
          <cell r="S654" t="str">
            <v xml:space="preserve">      96.4</v>
          </cell>
          <cell r="T654">
            <v>20</v>
          </cell>
          <cell r="U654">
            <v>35334</v>
          </cell>
        </row>
        <row r="655">
          <cell r="B655" t="str">
            <v xml:space="preserve">PORT AVENTURA/P.ATRAC                                      </v>
          </cell>
          <cell r="C655" t="str">
            <v>TVM</v>
          </cell>
          <cell r="D655" t="str">
            <v>GENERAL</v>
          </cell>
          <cell r="E655">
            <v>35592</v>
          </cell>
          <cell r="F655" t="str">
            <v>Miercoles</v>
          </cell>
          <cell r="G655">
            <v>0.5875231481481481</v>
          </cell>
          <cell r="H655" t="str">
            <v>000m30s</v>
          </cell>
          <cell r="I655" t="str">
            <v>[TELENOTICIAS 1] {TELENOTICIAS 1:MADRID}</v>
          </cell>
          <cell r="J655">
            <v>1</v>
          </cell>
          <cell r="K655">
            <v>8</v>
          </cell>
          <cell r="L655" t="str">
            <v>Primera</v>
          </cell>
          <cell r="M655">
            <v>0.6</v>
          </cell>
          <cell r="N655" t="str">
            <v xml:space="preserve">    1494.2</v>
          </cell>
          <cell r="O655">
            <v>229</v>
          </cell>
          <cell r="P655">
            <v>413</v>
          </cell>
          <cell r="Q655" t="str">
            <v xml:space="preserve">      15.5</v>
          </cell>
          <cell r="R655">
            <v>35334</v>
          </cell>
          <cell r="S655" t="str">
            <v xml:space="preserve">      96.4</v>
          </cell>
          <cell r="T655">
            <v>30</v>
          </cell>
          <cell r="U655">
            <v>35334</v>
          </cell>
        </row>
        <row r="656">
          <cell r="B656" t="str">
            <v xml:space="preserve">PORT AVENTURA/P.ATRAC                                      </v>
          </cell>
          <cell r="C656" t="str">
            <v>TVE1</v>
          </cell>
          <cell r="D656" t="str">
            <v>GENERAL</v>
          </cell>
          <cell r="E656">
            <v>35593</v>
          </cell>
          <cell r="F656" t="str">
            <v>Jueves</v>
          </cell>
          <cell r="G656">
            <v>0.60738425925925921</v>
          </cell>
          <cell r="H656" t="str">
            <v>000m20s</v>
          </cell>
          <cell r="I656" t="str">
            <v>[PROGRAMACION REGIONAL] {(P)TVE HISPAVISION} * {AVANCE PROGRAMACION}</v>
          </cell>
          <cell r="J656">
            <v>15</v>
          </cell>
          <cell r="K656">
            <v>19</v>
          </cell>
          <cell r="L656" t="str">
            <v>Resto</v>
          </cell>
          <cell r="M656">
            <v>4.5</v>
          </cell>
          <cell r="N656" t="str">
            <v xml:space="preserve">    1498.7</v>
          </cell>
          <cell r="O656">
            <v>1637</v>
          </cell>
          <cell r="P656">
            <v>1200</v>
          </cell>
          <cell r="Q656" t="str">
            <v xml:space="preserve">      15.5</v>
          </cell>
          <cell r="R656">
            <v>35333</v>
          </cell>
          <cell r="S656" t="str">
            <v xml:space="preserve">      96.4</v>
          </cell>
          <cell r="T656">
            <v>20</v>
          </cell>
          <cell r="U656">
            <v>35333</v>
          </cell>
        </row>
        <row r="657">
          <cell r="B657" t="str">
            <v xml:space="preserve">PORT AVENTURA/P.ATRAC                                      </v>
          </cell>
          <cell r="C657" t="str">
            <v>TVE1</v>
          </cell>
          <cell r="D657" t="str">
            <v>GENERAL</v>
          </cell>
          <cell r="E657">
            <v>35593</v>
          </cell>
          <cell r="F657" t="str">
            <v>Jueves</v>
          </cell>
          <cell r="G657">
            <v>0.62092592592592599</v>
          </cell>
          <cell r="H657" t="str">
            <v>000m20s</v>
          </cell>
          <cell r="I657" t="str">
            <v>[PROGRAMACION REGIONAL] * [AVANCE PROGRAMACION]</v>
          </cell>
          <cell r="J657">
            <v>3</v>
          </cell>
          <cell r="K657">
            <v>19</v>
          </cell>
          <cell r="L657" t="str">
            <v>Resto</v>
          </cell>
          <cell r="M657">
            <v>4.7</v>
          </cell>
          <cell r="N657" t="str">
            <v xml:space="preserve">    1503.4</v>
          </cell>
          <cell r="O657">
            <v>1718</v>
          </cell>
          <cell r="P657">
            <v>1200</v>
          </cell>
          <cell r="Q657" t="str">
            <v xml:space="preserve">      15.6</v>
          </cell>
          <cell r="R657">
            <v>35333</v>
          </cell>
          <cell r="S657" t="str">
            <v xml:space="preserve">      96.4</v>
          </cell>
          <cell r="T657">
            <v>20</v>
          </cell>
          <cell r="U657">
            <v>35333</v>
          </cell>
        </row>
        <row r="658">
          <cell r="B658" t="str">
            <v xml:space="preserve">PORT AVENTURA/P.ATRAC                                      </v>
          </cell>
          <cell r="C658" t="str">
            <v>TVE1</v>
          </cell>
          <cell r="D658" t="str">
            <v>GENERAL</v>
          </cell>
          <cell r="E658">
            <v>35593</v>
          </cell>
          <cell r="F658" t="str">
            <v>Jueves</v>
          </cell>
          <cell r="G658">
            <v>0.80590277777777775</v>
          </cell>
          <cell r="H658" t="str">
            <v>000m30s</v>
          </cell>
          <cell r="I658" t="str">
            <v>[TENDIDO CERO] {TOROS}</v>
          </cell>
          <cell r="J658">
            <v>3</v>
          </cell>
          <cell r="K658">
            <v>5</v>
          </cell>
          <cell r="L658" t="str">
            <v>Resto</v>
          </cell>
          <cell r="M658">
            <v>4.7</v>
          </cell>
          <cell r="N658" t="str">
            <v xml:space="preserve">    1508.1</v>
          </cell>
          <cell r="O658">
            <v>1731</v>
          </cell>
          <cell r="P658">
            <v>900</v>
          </cell>
          <cell r="Q658" t="str">
            <v xml:space="preserve">      15.6</v>
          </cell>
          <cell r="R658">
            <v>35333</v>
          </cell>
          <cell r="S658" t="str">
            <v xml:space="preserve">      96.4</v>
          </cell>
          <cell r="T658">
            <v>30</v>
          </cell>
          <cell r="U658">
            <v>35333</v>
          </cell>
        </row>
        <row r="659">
          <cell r="B659" t="str">
            <v xml:space="preserve">PORT AVENTURA/P.ATRAC                                      </v>
          </cell>
          <cell r="C659" t="str">
            <v>TVE1</v>
          </cell>
          <cell r="D659" t="str">
            <v>GENERAL</v>
          </cell>
          <cell r="E659">
            <v>35593</v>
          </cell>
          <cell r="F659" t="str">
            <v>Jueves</v>
          </cell>
          <cell r="G659">
            <v>0.97070601851851857</v>
          </cell>
          <cell r="H659" t="str">
            <v>000m20s</v>
          </cell>
          <cell r="I659" t="str">
            <v>[HOSTAL ROYAL MANZANAR] {AVANCE PROGRAMACION} * {AVANCE PROGRAMACION}</v>
          </cell>
          <cell r="J659">
            <v>19</v>
          </cell>
          <cell r="K659">
            <v>25</v>
          </cell>
          <cell r="L659" t="str">
            <v>Resto</v>
          </cell>
          <cell r="M659">
            <v>11.6</v>
          </cell>
          <cell r="N659" t="str">
            <v xml:space="preserve">    1519.7</v>
          </cell>
          <cell r="O659">
            <v>4248</v>
          </cell>
          <cell r="P659">
            <v>6500</v>
          </cell>
          <cell r="Q659" t="str">
            <v xml:space="preserve">      15.8</v>
          </cell>
          <cell r="R659">
            <v>35342</v>
          </cell>
          <cell r="S659" t="str">
            <v xml:space="preserve">      96.4</v>
          </cell>
          <cell r="T659">
            <v>20</v>
          </cell>
          <cell r="U659">
            <v>35342</v>
          </cell>
        </row>
        <row r="660">
          <cell r="B660" t="str">
            <v xml:space="preserve">PORT AVENTURA/P.ATRAC                                      </v>
          </cell>
          <cell r="C660" t="str">
            <v>LA 2</v>
          </cell>
          <cell r="D660" t="str">
            <v>GENERAL</v>
          </cell>
          <cell r="E660">
            <v>35593</v>
          </cell>
          <cell r="F660" t="str">
            <v>Jueves</v>
          </cell>
          <cell r="G660">
            <v>0.65236111111111106</v>
          </cell>
          <cell r="H660" t="str">
            <v>000m20s</v>
          </cell>
          <cell r="I660" t="str">
            <v>[GRANDES DOCUMENTALES]  * {AVANCE PROGRAMACION}</v>
          </cell>
          <cell r="J660">
            <v>9</v>
          </cell>
          <cell r="K660">
            <v>20</v>
          </cell>
          <cell r="L660" t="str">
            <v>Resto</v>
          </cell>
          <cell r="M660">
            <v>2</v>
          </cell>
          <cell r="N660" t="str">
            <v xml:space="preserve">    1521.7</v>
          </cell>
          <cell r="O660">
            <v>722</v>
          </cell>
          <cell r="P660">
            <v>1100</v>
          </cell>
          <cell r="Q660" t="str">
            <v xml:space="preserve">      15.8</v>
          </cell>
          <cell r="R660">
            <v>35345</v>
          </cell>
          <cell r="S660" t="str">
            <v xml:space="preserve">      96.4</v>
          </cell>
          <cell r="T660">
            <v>20</v>
          </cell>
          <cell r="U660">
            <v>35345</v>
          </cell>
        </row>
        <row r="661">
          <cell r="B661" t="str">
            <v xml:space="preserve">PORT AVENTURA/P.ATRAC                                      </v>
          </cell>
          <cell r="C661" t="str">
            <v>A3</v>
          </cell>
          <cell r="D661" t="str">
            <v>GENERAL</v>
          </cell>
          <cell r="E661">
            <v>35593</v>
          </cell>
          <cell r="F661" t="str">
            <v>Jueves</v>
          </cell>
          <cell r="G661">
            <v>0.67902777777777779</v>
          </cell>
          <cell r="H661" t="str">
            <v>000m30s</v>
          </cell>
          <cell r="I661" t="str">
            <v>[TELECINE]  * {AVANCE PROGRAMACION}</v>
          </cell>
          <cell r="J661">
            <v>9</v>
          </cell>
          <cell r="K661">
            <v>24</v>
          </cell>
          <cell r="L661" t="str">
            <v>Resto</v>
          </cell>
          <cell r="M661">
            <v>4.7</v>
          </cell>
          <cell r="N661" t="str">
            <v xml:space="preserve">    1526.3</v>
          </cell>
          <cell r="O661">
            <v>1717</v>
          </cell>
          <cell r="P661">
            <v>2400</v>
          </cell>
          <cell r="Q661" t="str">
            <v xml:space="preserve">      15.8</v>
          </cell>
          <cell r="R661">
            <v>35348</v>
          </cell>
          <cell r="S661" t="str">
            <v xml:space="preserve">      96.4</v>
          </cell>
          <cell r="T661">
            <v>30</v>
          </cell>
          <cell r="U661">
            <v>35348</v>
          </cell>
        </row>
        <row r="662">
          <cell r="B662" t="str">
            <v xml:space="preserve">PORT AVENTURA/P.ATRAC                                      </v>
          </cell>
          <cell r="C662" t="str">
            <v>TV3</v>
          </cell>
          <cell r="D662" t="str">
            <v>GENERAL</v>
          </cell>
          <cell r="E662">
            <v>35593</v>
          </cell>
          <cell r="F662" t="str">
            <v>Jueves</v>
          </cell>
          <cell r="G662">
            <v>0.8930555555555556</v>
          </cell>
          <cell r="H662" t="str">
            <v>000m20s</v>
          </cell>
          <cell r="I662" t="str">
            <v>[TELENOTICIES VESPRE]  * {AVANCE PROGRAMACION}</v>
          </cell>
          <cell r="J662">
            <v>7</v>
          </cell>
          <cell r="K662">
            <v>13</v>
          </cell>
          <cell r="L662" t="str">
            <v>Resto</v>
          </cell>
          <cell r="M662">
            <v>1.5</v>
          </cell>
          <cell r="N662" t="str">
            <v xml:space="preserve">    1527.8</v>
          </cell>
          <cell r="O662">
            <v>540</v>
          </cell>
          <cell r="P662">
            <v>1200</v>
          </cell>
          <cell r="Q662" t="str">
            <v xml:space="preserve">      15.8</v>
          </cell>
          <cell r="R662">
            <v>35349</v>
          </cell>
          <cell r="S662" t="str">
            <v xml:space="preserve">      96.4</v>
          </cell>
          <cell r="T662">
            <v>20</v>
          </cell>
          <cell r="U662">
            <v>35349</v>
          </cell>
        </row>
        <row r="663">
          <cell r="B663" t="str">
            <v xml:space="preserve">PORT AVENTURA/P.ATRAC                                      </v>
          </cell>
          <cell r="C663" t="str">
            <v>TV3</v>
          </cell>
          <cell r="D663" t="str">
            <v>GENERAL</v>
          </cell>
          <cell r="E663">
            <v>35593</v>
          </cell>
          <cell r="F663" t="str">
            <v>Jueves</v>
          </cell>
          <cell r="G663">
            <v>0.91613425925925929</v>
          </cell>
          <cell r="H663" t="str">
            <v>000m20s</v>
          </cell>
          <cell r="I663" t="str">
            <v>[AVANCE PROGRAMACION] * [SENSE TITOL 2 A.BUENA]</v>
          </cell>
          <cell r="J663">
            <v>16</v>
          </cell>
          <cell r="K663">
            <v>19</v>
          </cell>
          <cell r="L663" t="str">
            <v>Resto</v>
          </cell>
          <cell r="M663">
            <v>1.6</v>
          </cell>
          <cell r="N663" t="str">
            <v xml:space="preserve">    1529.4</v>
          </cell>
          <cell r="O663">
            <v>586</v>
          </cell>
          <cell r="P663">
            <v>1100</v>
          </cell>
          <cell r="Q663" t="str">
            <v xml:space="preserve">      15.9</v>
          </cell>
          <cell r="R663">
            <v>35349</v>
          </cell>
          <cell r="S663" t="str">
            <v xml:space="preserve">      96.4</v>
          </cell>
          <cell r="T663">
            <v>20</v>
          </cell>
          <cell r="U663">
            <v>35349</v>
          </cell>
        </row>
        <row r="664">
          <cell r="B664" t="str">
            <v xml:space="preserve">PORT AVENTURA/P.ATRAC                                      </v>
          </cell>
          <cell r="C664" t="str">
            <v>C9</v>
          </cell>
          <cell r="D664" t="str">
            <v>GENERAL</v>
          </cell>
          <cell r="E664">
            <v>35593</v>
          </cell>
          <cell r="F664" t="str">
            <v>Jueves</v>
          </cell>
          <cell r="G664">
            <v>0.87219907407407404</v>
          </cell>
          <cell r="H664" t="str">
            <v>000m20s</v>
          </cell>
          <cell r="I664" t="str">
            <v>[INQUILINOS] * [AVANCE PROGRAMACION]</v>
          </cell>
          <cell r="J664">
            <v>10</v>
          </cell>
          <cell r="K664">
            <v>17</v>
          </cell>
          <cell r="L664" t="str">
            <v>Resto</v>
          </cell>
          <cell r="M664">
            <v>0.2</v>
          </cell>
          <cell r="N664" t="str">
            <v xml:space="preserve">    1529.6</v>
          </cell>
          <cell r="O664">
            <v>59</v>
          </cell>
          <cell r="P664">
            <v>300</v>
          </cell>
          <cell r="Q664" t="str">
            <v xml:space="preserve">      15.9</v>
          </cell>
          <cell r="R664">
            <v>35349</v>
          </cell>
          <cell r="S664" t="str">
            <v xml:space="preserve">      96.4</v>
          </cell>
          <cell r="T664">
            <v>20</v>
          </cell>
          <cell r="U664">
            <v>35349</v>
          </cell>
        </row>
        <row r="665">
          <cell r="B665" t="str">
            <v xml:space="preserve">PORT AVENTURA/P.ATRAC                                      </v>
          </cell>
          <cell r="C665" t="str">
            <v>ETB2</v>
          </cell>
          <cell r="D665" t="str">
            <v>GENERAL</v>
          </cell>
          <cell r="E665">
            <v>35593</v>
          </cell>
          <cell r="F665" t="str">
            <v>Jueves</v>
          </cell>
          <cell r="G665">
            <v>0.6355439814814815</v>
          </cell>
          <cell r="H665" t="str">
            <v>000m30s</v>
          </cell>
          <cell r="I665" t="str">
            <v xml:space="preserve">[TELEBERRI 1] {BOLSA} * </v>
          </cell>
          <cell r="J665">
            <v>8</v>
          </cell>
          <cell r="K665">
            <v>9</v>
          </cell>
          <cell r="L665" t="str">
            <v>Penultima</v>
          </cell>
          <cell r="M665">
            <v>0.3</v>
          </cell>
          <cell r="N665" t="str">
            <v xml:space="preserve">    1529.8</v>
          </cell>
          <cell r="O665">
            <v>98</v>
          </cell>
          <cell r="P665">
            <v>195</v>
          </cell>
          <cell r="Q665" t="str">
            <v xml:space="preserve">      15.9</v>
          </cell>
          <cell r="R665">
            <v>35349</v>
          </cell>
          <cell r="S665" t="str">
            <v xml:space="preserve">      96.4</v>
          </cell>
          <cell r="T665">
            <v>30</v>
          </cell>
          <cell r="U665">
            <v>35349</v>
          </cell>
        </row>
        <row r="666">
          <cell r="B666" t="str">
            <v xml:space="preserve">PORT AVENTURA/P.ATRAC                                      </v>
          </cell>
          <cell r="C666" t="str">
            <v>TVM</v>
          </cell>
          <cell r="D666" t="str">
            <v>GENERAL</v>
          </cell>
          <cell r="E666">
            <v>35593</v>
          </cell>
          <cell r="F666" t="str">
            <v>Jueves</v>
          </cell>
          <cell r="G666">
            <v>1.009675925925926</v>
          </cell>
          <cell r="H666" t="str">
            <v>000m30s</v>
          </cell>
          <cell r="I666" t="str">
            <v>[TOMBOLA]</v>
          </cell>
          <cell r="J666">
            <v>10</v>
          </cell>
          <cell r="K666">
            <v>17</v>
          </cell>
          <cell r="L666" t="str">
            <v>Resto</v>
          </cell>
          <cell r="M666">
            <v>0.9</v>
          </cell>
          <cell r="N666" t="str">
            <v xml:space="preserve">    1530.7</v>
          </cell>
          <cell r="O666">
            <v>316</v>
          </cell>
          <cell r="P666">
            <v>1035</v>
          </cell>
          <cell r="Q666" t="str">
            <v xml:space="preserve">      15.9</v>
          </cell>
          <cell r="R666">
            <v>35349</v>
          </cell>
          <cell r="S666" t="str">
            <v xml:space="preserve">      96.4</v>
          </cell>
          <cell r="T666">
            <v>30</v>
          </cell>
          <cell r="U666">
            <v>35349</v>
          </cell>
        </row>
        <row r="667">
          <cell r="B667" t="str">
            <v xml:space="preserve">PORT AVENTURA/P.ATRAC                                      </v>
          </cell>
          <cell r="C667" t="str">
            <v>TVE1</v>
          </cell>
          <cell r="D667" t="str">
            <v>GENERAL</v>
          </cell>
          <cell r="E667">
            <v>35594</v>
          </cell>
          <cell r="F667" t="str">
            <v>Viernes</v>
          </cell>
          <cell r="G667">
            <v>0.60611111111111116</v>
          </cell>
          <cell r="H667" t="str">
            <v>000m20s</v>
          </cell>
          <cell r="I667" t="str">
            <v>[PROGRAMACION REGIONAL] {AVANCE PROGRAMACION} * {AVANCE PROGRAMACION}</v>
          </cell>
          <cell r="J667">
            <v>11</v>
          </cell>
          <cell r="K667">
            <v>18</v>
          </cell>
          <cell r="L667" t="str">
            <v>Resto</v>
          </cell>
          <cell r="M667">
            <v>4.9000000000000004</v>
          </cell>
          <cell r="N667" t="str">
            <v xml:space="preserve">    1535.6</v>
          </cell>
          <cell r="O667">
            <v>1810</v>
          </cell>
          <cell r="P667">
            <v>1200</v>
          </cell>
          <cell r="Q667" t="str">
            <v xml:space="preserve">      15.9</v>
          </cell>
          <cell r="R667">
            <v>35349</v>
          </cell>
          <cell r="S667" t="str">
            <v xml:space="preserve">      96.4</v>
          </cell>
          <cell r="T667">
            <v>20</v>
          </cell>
          <cell r="U667">
            <v>35349</v>
          </cell>
        </row>
        <row r="668">
          <cell r="B668" t="str">
            <v xml:space="preserve">PORT AVENTURA/P.ATRAC                                      </v>
          </cell>
          <cell r="C668" t="str">
            <v>TVE1</v>
          </cell>
          <cell r="D668" t="str">
            <v>GENERAL</v>
          </cell>
          <cell r="E668">
            <v>35594</v>
          </cell>
          <cell r="F668" t="str">
            <v>Viernes</v>
          </cell>
          <cell r="G668">
            <v>0.62100694444444449</v>
          </cell>
          <cell r="H668" t="str">
            <v>000m20s</v>
          </cell>
          <cell r="I668" t="str">
            <v>[PROGRAMACION REGIONAL] * [AVANCE PROGRAMACION]</v>
          </cell>
          <cell r="J668">
            <v>3</v>
          </cell>
          <cell r="K668">
            <v>17</v>
          </cell>
          <cell r="L668" t="str">
            <v>Resto</v>
          </cell>
          <cell r="M668">
            <v>5.0999999999999996</v>
          </cell>
          <cell r="N668" t="str">
            <v xml:space="preserve">    1540.7</v>
          </cell>
          <cell r="O668">
            <v>1858</v>
          </cell>
          <cell r="P668">
            <v>3100</v>
          </cell>
          <cell r="Q668" t="str">
            <v xml:space="preserve">      16.0</v>
          </cell>
          <cell r="R668">
            <v>35352</v>
          </cell>
          <cell r="S668" t="str">
            <v xml:space="preserve">      96.4</v>
          </cell>
          <cell r="T668">
            <v>20</v>
          </cell>
          <cell r="U668">
            <v>35352</v>
          </cell>
        </row>
        <row r="669">
          <cell r="B669" t="str">
            <v xml:space="preserve">PORT AVENTURA/P.ATRAC                                      </v>
          </cell>
          <cell r="C669" t="str">
            <v>TVE1</v>
          </cell>
          <cell r="D669" t="str">
            <v>GENERAL</v>
          </cell>
          <cell r="E669">
            <v>35594</v>
          </cell>
          <cell r="F669" t="str">
            <v>Viernes</v>
          </cell>
          <cell r="G669">
            <v>0.85478009259259258</v>
          </cell>
          <cell r="H669" t="str">
            <v>000m30s</v>
          </cell>
          <cell r="I669" t="str">
            <v>[GENTE] {AVANCE PROGRAMACION} * {AVANCE PROGRAMACION}</v>
          </cell>
          <cell r="J669">
            <v>11</v>
          </cell>
          <cell r="K669">
            <v>20</v>
          </cell>
          <cell r="L669" t="str">
            <v>Resto</v>
          </cell>
          <cell r="M669">
            <v>3.6</v>
          </cell>
          <cell r="N669" t="str">
            <v xml:space="preserve">    1544.3</v>
          </cell>
          <cell r="O669">
            <v>1319</v>
          </cell>
          <cell r="P669">
            <v>2250</v>
          </cell>
          <cell r="Q669" t="str">
            <v xml:space="preserve">      16.0</v>
          </cell>
          <cell r="R669">
            <v>35356</v>
          </cell>
          <cell r="S669" t="str">
            <v xml:space="preserve">      96.4</v>
          </cell>
          <cell r="T669">
            <v>30</v>
          </cell>
          <cell r="U669">
            <v>35356</v>
          </cell>
        </row>
        <row r="670">
          <cell r="B670" t="str">
            <v xml:space="preserve">PORT AVENTURA/P.ATRAC                                      </v>
          </cell>
          <cell r="C670" t="str">
            <v>LA 2</v>
          </cell>
          <cell r="D670" t="str">
            <v>GENERAL</v>
          </cell>
          <cell r="E670">
            <v>35594</v>
          </cell>
          <cell r="F670" t="str">
            <v>Viernes</v>
          </cell>
          <cell r="G670">
            <v>0.8702199074074074</v>
          </cell>
          <cell r="H670" t="str">
            <v>000m20s</v>
          </cell>
          <cell r="I670" t="str">
            <v>[JOVENES MEDICOS]</v>
          </cell>
          <cell r="J670">
            <v>15</v>
          </cell>
          <cell r="K670">
            <v>19</v>
          </cell>
          <cell r="L670" t="str">
            <v>Resto</v>
          </cell>
          <cell r="M670">
            <v>0.4</v>
          </cell>
          <cell r="N670" t="str">
            <v xml:space="preserve">    1544.7</v>
          </cell>
          <cell r="O670">
            <v>154</v>
          </cell>
          <cell r="P670">
            <v>750</v>
          </cell>
          <cell r="Q670" t="str">
            <v xml:space="preserve">      16.0</v>
          </cell>
          <cell r="R670">
            <v>35365</v>
          </cell>
          <cell r="S670" t="str">
            <v xml:space="preserve">      96.5</v>
          </cell>
          <cell r="T670">
            <v>20</v>
          </cell>
          <cell r="U670">
            <v>35365</v>
          </cell>
        </row>
        <row r="671">
          <cell r="B671" t="str">
            <v xml:space="preserve">PORT AVENTURA/P.ATRAC                                      </v>
          </cell>
          <cell r="C671" t="str">
            <v>LA 2</v>
          </cell>
          <cell r="D671" t="str">
            <v>GENERAL</v>
          </cell>
          <cell r="E671">
            <v>35594</v>
          </cell>
          <cell r="F671" t="str">
            <v>Viernes</v>
          </cell>
          <cell r="G671">
            <v>0.9124537037037036</v>
          </cell>
          <cell r="H671" t="str">
            <v>000m20s</v>
          </cell>
          <cell r="I671" t="str">
            <v>[EL IMPERDIBLE] * [LA 2 NOTICIAS 3]</v>
          </cell>
          <cell r="J671">
            <v>2</v>
          </cell>
          <cell r="K671">
            <v>16</v>
          </cell>
          <cell r="L671" t="str">
            <v>Segunda</v>
          </cell>
          <cell r="M671">
            <v>1.1000000000000001</v>
          </cell>
          <cell r="N671" t="str">
            <v xml:space="preserve">    1545.8</v>
          </cell>
          <cell r="O671">
            <v>410</v>
          </cell>
          <cell r="P671">
            <v>1100</v>
          </cell>
          <cell r="Q671" t="str">
            <v xml:space="preserve">      16.0</v>
          </cell>
          <cell r="R671">
            <v>35365</v>
          </cell>
          <cell r="S671" t="str">
            <v xml:space="preserve">      96.5</v>
          </cell>
          <cell r="T671">
            <v>20</v>
          </cell>
          <cell r="U671">
            <v>35365</v>
          </cell>
        </row>
        <row r="672">
          <cell r="B672" t="str">
            <v xml:space="preserve">PORT AVENTURA/P.ATRAC                                      </v>
          </cell>
          <cell r="C672" t="str">
            <v>T5</v>
          </cell>
          <cell r="D672" t="str">
            <v>GENERAL</v>
          </cell>
          <cell r="E672">
            <v>35594</v>
          </cell>
          <cell r="F672" t="str">
            <v>Viernes</v>
          </cell>
          <cell r="G672">
            <v>0.89857638888888891</v>
          </cell>
          <cell r="H672" t="str">
            <v>000m30s</v>
          </cell>
          <cell r="I672" t="str">
            <v>[EL TIEMPO 2] * [TELECUPON SORTEO]</v>
          </cell>
          <cell r="J672">
            <v>8</v>
          </cell>
          <cell r="K672">
            <v>21</v>
          </cell>
          <cell r="L672" t="str">
            <v>Resto</v>
          </cell>
          <cell r="M672">
            <v>4.5999999999999996</v>
          </cell>
          <cell r="N672" t="str">
            <v xml:space="preserve">    1550.4</v>
          </cell>
          <cell r="O672">
            <v>1677</v>
          </cell>
          <cell r="P672">
            <v>2850</v>
          </cell>
          <cell r="Q672" t="str">
            <v xml:space="preserve">      16.1</v>
          </cell>
          <cell r="R672">
            <v>35365</v>
          </cell>
          <cell r="S672" t="str">
            <v xml:space="preserve">      96.5</v>
          </cell>
          <cell r="T672">
            <v>30</v>
          </cell>
          <cell r="U672">
            <v>35365</v>
          </cell>
        </row>
        <row r="673">
          <cell r="B673" t="str">
            <v xml:space="preserve">PORT AVENTURA/P.ATRAC                                      </v>
          </cell>
          <cell r="C673" t="str">
            <v>A3</v>
          </cell>
          <cell r="D673" t="str">
            <v>GENERAL</v>
          </cell>
          <cell r="E673">
            <v>35594</v>
          </cell>
          <cell r="F673" t="str">
            <v>Viernes</v>
          </cell>
          <cell r="G673">
            <v>0.6466319444444445</v>
          </cell>
          <cell r="H673" t="str">
            <v>000m20s</v>
          </cell>
          <cell r="I673" t="str">
            <v>[ANTENA 3 NOTICIAS 1]</v>
          </cell>
          <cell r="J673">
            <v>5</v>
          </cell>
          <cell r="K673">
            <v>16</v>
          </cell>
          <cell r="L673" t="str">
            <v>Resto</v>
          </cell>
          <cell r="M673">
            <v>7</v>
          </cell>
          <cell r="N673" t="str">
            <v xml:space="preserve">    1557.4</v>
          </cell>
          <cell r="O673">
            <v>2556</v>
          </cell>
          <cell r="P673">
            <v>2700</v>
          </cell>
          <cell r="Q673" t="str">
            <v xml:space="preserve">      16.1</v>
          </cell>
          <cell r="R673">
            <v>35379</v>
          </cell>
          <cell r="S673" t="str">
            <v xml:space="preserve">      96.5</v>
          </cell>
          <cell r="T673">
            <v>20</v>
          </cell>
          <cell r="U673">
            <v>35379</v>
          </cell>
        </row>
        <row r="674">
          <cell r="B674" t="str">
            <v xml:space="preserve">PORT AVENTURA/P.ATRAC                                      </v>
          </cell>
          <cell r="C674" t="str">
            <v>C9</v>
          </cell>
          <cell r="D674" t="str">
            <v>GENERAL</v>
          </cell>
          <cell r="E674">
            <v>35594</v>
          </cell>
          <cell r="F674" t="str">
            <v>Viernes</v>
          </cell>
          <cell r="G674">
            <v>0.85821759259259256</v>
          </cell>
          <cell r="H674" t="str">
            <v>000m30s</v>
          </cell>
          <cell r="I674" t="str">
            <v xml:space="preserve">[INQUILINOS] {AVANCE PROGRAMACION} * </v>
          </cell>
          <cell r="J674">
            <v>3</v>
          </cell>
          <cell r="K674">
            <v>13</v>
          </cell>
          <cell r="L674" t="str">
            <v>Resto</v>
          </cell>
          <cell r="M674">
            <v>0.3</v>
          </cell>
          <cell r="N674" t="str">
            <v xml:space="preserve">    1557.7</v>
          </cell>
          <cell r="O674">
            <v>119</v>
          </cell>
          <cell r="P674">
            <v>450</v>
          </cell>
          <cell r="Q674" t="str">
            <v xml:space="preserve">      16.1</v>
          </cell>
          <cell r="R674">
            <v>35379</v>
          </cell>
          <cell r="S674" t="str">
            <v xml:space="preserve">      96.5</v>
          </cell>
          <cell r="T674">
            <v>30</v>
          </cell>
          <cell r="U674">
            <v>35379</v>
          </cell>
        </row>
        <row r="675">
          <cell r="B675" t="str">
            <v xml:space="preserve">PORT AVENTURA/P.ATRAC                                      </v>
          </cell>
          <cell r="C675" t="str">
            <v>C9</v>
          </cell>
          <cell r="D675" t="str">
            <v>GENERAL</v>
          </cell>
          <cell r="E675">
            <v>35594</v>
          </cell>
          <cell r="F675" t="str">
            <v>Viernes</v>
          </cell>
          <cell r="G675">
            <v>1.0083217592592593</v>
          </cell>
          <cell r="H675" t="str">
            <v>000m20s</v>
          </cell>
          <cell r="I675" t="str">
            <v>[PARLE VOSTE,CALLE VOS] {AVANCE PROGRAMACION} * {AVANCE PROGRAMACION}</v>
          </cell>
          <cell r="J675">
            <v>5</v>
          </cell>
          <cell r="K675">
            <v>15</v>
          </cell>
          <cell r="L675" t="str">
            <v>Resto</v>
          </cell>
          <cell r="M675">
            <v>1.1000000000000001</v>
          </cell>
          <cell r="N675" t="str">
            <v xml:space="preserve">    1558.8</v>
          </cell>
          <cell r="O675">
            <v>392</v>
          </cell>
          <cell r="P675">
            <v>400</v>
          </cell>
          <cell r="Q675" t="str">
            <v xml:space="preserve">      16.2</v>
          </cell>
          <cell r="R675">
            <v>35379</v>
          </cell>
          <cell r="S675" t="str">
            <v xml:space="preserve">      96.5</v>
          </cell>
          <cell r="T675">
            <v>20</v>
          </cell>
          <cell r="U675">
            <v>35379</v>
          </cell>
        </row>
        <row r="676">
          <cell r="B676" t="str">
            <v xml:space="preserve">PORT AVENTURA/P.ATRAC                                      </v>
          </cell>
          <cell r="C676" t="str">
            <v>TVM</v>
          </cell>
          <cell r="D676" t="str">
            <v>GENERAL</v>
          </cell>
          <cell r="E676">
            <v>35594</v>
          </cell>
          <cell r="F676" t="str">
            <v>Viernes</v>
          </cell>
          <cell r="G676">
            <v>1.0280671296296295</v>
          </cell>
          <cell r="H676" t="str">
            <v>000m30s</v>
          </cell>
          <cell r="I676" t="str">
            <v>[SUCEDIO EN MADRID] {TELEPAGINA MADRID} * {AVANCE PROGRAMACION}</v>
          </cell>
          <cell r="J676">
            <v>3</v>
          </cell>
          <cell r="K676">
            <v>15</v>
          </cell>
          <cell r="L676" t="str">
            <v>Resto</v>
          </cell>
          <cell r="M676">
            <v>0.8</v>
          </cell>
          <cell r="N676" t="str">
            <v xml:space="preserve">    1559.6</v>
          </cell>
          <cell r="O676">
            <v>311</v>
          </cell>
          <cell r="P676">
            <v>1035</v>
          </cell>
          <cell r="Q676" t="str">
            <v xml:space="preserve">      16.2</v>
          </cell>
          <cell r="R676">
            <v>35370</v>
          </cell>
          <cell r="S676" t="str">
            <v xml:space="preserve">      96.5</v>
          </cell>
          <cell r="T676">
            <v>30</v>
          </cell>
          <cell r="U676">
            <v>35370</v>
          </cell>
        </row>
        <row r="677">
          <cell r="B677" t="str">
            <v xml:space="preserve">PORT AVENTURA/P.ATRAC                                      </v>
          </cell>
          <cell r="C677" t="str">
            <v>TVE1</v>
          </cell>
          <cell r="D677" t="str">
            <v>GENERAL</v>
          </cell>
          <cell r="E677">
            <v>35595</v>
          </cell>
          <cell r="F677" t="str">
            <v>Sabado</v>
          </cell>
          <cell r="G677">
            <v>0.59964120370370366</v>
          </cell>
          <cell r="H677" t="str">
            <v>000m30s</v>
          </cell>
          <cell r="I677" t="str">
            <v>[CARTELERA] * [AVANCE PROGRAMACION]</v>
          </cell>
          <cell r="J677">
            <v>13</v>
          </cell>
          <cell r="K677">
            <v>21</v>
          </cell>
          <cell r="L677" t="str">
            <v>Resto</v>
          </cell>
          <cell r="M677">
            <v>5.5</v>
          </cell>
          <cell r="N677" t="str">
            <v xml:space="preserve">    1565.2</v>
          </cell>
          <cell r="O677">
            <v>2033</v>
          </cell>
          <cell r="P677">
            <v>1350</v>
          </cell>
          <cell r="Q677" t="str">
            <v xml:space="preserve">      16.2</v>
          </cell>
          <cell r="R677">
            <v>35377</v>
          </cell>
          <cell r="S677" t="str">
            <v xml:space="preserve">      96.5</v>
          </cell>
          <cell r="T677">
            <v>30</v>
          </cell>
          <cell r="U677">
            <v>35377</v>
          </cell>
        </row>
        <row r="678">
          <cell r="B678" t="str">
            <v xml:space="preserve">PORT AVENTURA/P.ATRAC                                      </v>
          </cell>
          <cell r="C678" t="str">
            <v>LA 2</v>
          </cell>
          <cell r="D678" t="str">
            <v>GENERAL</v>
          </cell>
          <cell r="E678">
            <v>35595</v>
          </cell>
          <cell r="F678" t="str">
            <v>Sabado</v>
          </cell>
          <cell r="G678">
            <v>1.0048958333333333</v>
          </cell>
          <cell r="H678" t="str">
            <v>000m20s</v>
          </cell>
          <cell r="I678" t="str">
            <v>[ALUCINE PELICULA] {AVANCE PROGRAMACION} * {AVANCE PROGRAMACION}</v>
          </cell>
          <cell r="J678">
            <v>9</v>
          </cell>
          <cell r="K678">
            <v>16</v>
          </cell>
          <cell r="L678" t="str">
            <v>Resto</v>
          </cell>
          <cell r="M678">
            <v>2.1</v>
          </cell>
          <cell r="N678" t="str">
            <v xml:space="preserve">    1567.3</v>
          </cell>
          <cell r="O678">
            <v>776</v>
          </cell>
          <cell r="P678">
            <v>1500</v>
          </cell>
          <cell r="Q678" t="str">
            <v xml:space="preserve">      16.2</v>
          </cell>
          <cell r="R678">
            <v>35380</v>
          </cell>
          <cell r="S678" t="str">
            <v xml:space="preserve">      96.5</v>
          </cell>
          <cell r="T678">
            <v>20</v>
          </cell>
          <cell r="U678">
            <v>35380</v>
          </cell>
        </row>
        <row r="679">
          <cell r="B679" t="str">
            <v xml:space="preserve">PORT AVENTURA/P.ATRAC                                      </v>
          </cell>
          <cell r="C679" t="str">
            <v>A3</v>
          </cell>
          <cell r="D679" t="str">
            <v>GENERAL</v>
          </cell>
          <cell r="E679">
            <v>35595</v>
          </cell>
          <cell r="F679" t="str">
            <v>Sabado</v>
          </cell>
          <cell r="G679">
            <v>0.95089120370370372</v>
          </cell>
          <cell r="H679" t="str">
            <v>000m30s</v>
          </cell>
          <cell r="I679" t="str">
            <v>[MIRA QUIEN VIENE ESTA]  * {AVANCE PROGRAMACION}</v>
          </cell>
          <cell r="J679">
            <v>7</v>
          </cell>
          <cell r="K679">
            <v>21</v>
          </cell>
          <cell r="L679" t="str">
            <v>Resto</v>
          </cell>
          <cell r="M679">
            <v>5</v>
          </cell>
          <cell r="N679" t="str">
            <v xml:space="preserve">    1572.3</v>
          </cell>
          <cell r="O679">
            <v>1835</v>
          </cell>
          <cell r="P679">
            <v>3750</v>
          </cell>
          <cell r="Q679" t="str">
            <v xml:space="preserve">      16.3</v>
          </cell>
          <cell r="R679">
            <v>35402</v>
          </cell>
          <cell r="S679" t="str">
            <v xml:space="preserve">      96.6</v>
          </cell>
          <cell r="T679">
            <v>30</v>
          </cell>
          <cell r="U679">
            <v>35402</v>
          </cell>
        </row>
        <row r="680">
          <cell r="B680" t="str">
            <v xml:space="preserve">PORT AVENTURA/P.ATRAC                                      </v>
          </cell>
          <cell r="C680" t="str">
            <v>C9</v>
          </cell>
          <cell r="D680" t="str">
            <v>GENERAL</v>
          </cell>
          <cell r="E680">
            <v>35595</v>
          </cell>
          <cell r="F680" t="str">
            <v>Sabado</v>
          </cell>
          <cell r="G680">
            <v>0.70408564814814811</v>
          </cell>
          <cell r="H680" t="str">
            <v>000m20s</v>
          </cell>
          <cell r="I680" t="str">
            <v>[TARDES DE CINE] {AVANCE PROGRAMACION} * {AVANCE PROGRAMACION}</v>
          </cell>
          <cell r="J680">
            <v>5</v>
          </cell>
          <cell r="K680">
            <v>20</v>
          </cell>
          <cell r="L680" t="str">
            <v>Resto</v>
          </cell>
          <cell r="M680">
            <v>0.6</v>
          </cell>
          <cell r="N680" t="str">
            <v xml:space="preserve">    1572.9</v>
          </cell>
          <cell r="O680">
            <v>220</v>
          </cell>
          <cell r="P680">
            <v>250</v>
          </cell>
          <cell r="Q680" t="str">
            <v xml:space="preserve">      16.3</v>
          </cell>
          <cell r="R680">
            <v>35402</v>
          </cell>
          <cell r="S680" t="str">
            <v xml:space="preserve">      96.6</v>
          </cell>
          <cell r="T680">
            <v>20</v>
          </cell>
          <cell r="U680">
            <v>35402</v>
          </cell>
        </row>
        <row r="681">
          <cell r="B681" t="str">
            <v xml:space="preserve">PORT AVENTURA/P.ATRAC                                      </v>
          </cell>
          <cell r="C681" t="str">
            <v>ETB2</v>
          </cell>
          <cell r="D681" t="str">
            <v>GENERAL</v>
          </cell>
          <cell r="E681">
            <v>35595</v>
          </cell>
          <cell r="F681" t="str">
            <v>Sabado</v>
          </cell>
          <cell r="G681">
            <v>0.7052546296296297</v>
          </cell>
          <cell r="H681" t="str">
            <v>000m30s</v>
          </cell>
          <cell r="I681" t="str">
            <v>[CINEAVENTURA] {AVANCE PROGRAMACION} * {AVANCE PROGRAMACION}</v>
          </cell>
          <cell r="J681">
            <v>16</v>
          </cell>
          <cell r="K681">
            <v>17</v>
          </cell>
          <cell r="L681" t="str">
            <v>Penultima</v>
          </cell>
          <cell r="M681">
            <v>0.2</v>
          </cell>
          <cell r="N681" t="str">
            <v xml:space="preserve">    1573.1</v>
          </cell>
          <cell r="O681">
            <v>60</v>
          </cell>
          <cell r="P681">
            <v>180</v>
          </cell>
          <cell r="Q681" t="str">
            <v xml:space="preserve">      16.3</v>
          </cell>
          <cell r="R681">
            <v>35402</v>
          </cell>
          <cell r="S681" t="str">
            <v xml:space="preserve">      96.6</v>
          </cell>
          <cell r="T681">
            <v>30</v>
          </cell>
          <cell r="U681">
            <v>35402</v>
          </cell>
        </row>
        <row r="682">
          <cell r="B682" t="str">
            <v xml:space="preserve">PORT AVENTURA/P.ATRAC                                      </v>
          </cell>
          <cell r="C682" t="str">
            <v>TVE1</v>
          </cell>
          <cell r="D682" t="str">
            <v>GENERAL</v>
          </cell>
          <cell r="E682">
            <v>35596</v>
          </cell>
          <cell r="F682" t="str">
            <v>Domingo</v>
          </cell>
          <cell r="G682">
            <v>0.87240740740740741</v>
          </cell>
          <cell r="H682" t="str">
            <v>000m20s</v>
          </cell>
          <cell r="I682" t="str">
            <v>[MUNDOS APARTE] * [TELED. FIN SEMANA 2]</v>
          </cell>
          <cell r="J682">
            <v>6</v>
          </cell>
          <cell r="K682">
            <v>17</v>
          </cell>
          <cell r="L682" t="str">
            <v>Resto</v>
          </cell>
          <cell r="M682">
            <v>4</v>
          </cell>
          <cell r="N682" t="str">
            <v xml:space="preserve">    1577.1</v>
          </cell>
          <cell r="O682">
            <v>1479</v>
          </cell>
          <cell r="P682">
            <v>2000</v>
          </cell>
          <cell r="Q682" t="str">
            <v xml:space="preserve">      16.3</v>
          </cell>
          <cell r="R682">
            <v>35402</v>
          </cell>
          <cell r="S682" t="str">
            <v xml:space="preserve">      96.6</v>
          </cell>
          <cell r="T682">
            <v>20</v>
          </cell>
          <cell r="U682">
            <v>35402</v>
          </cell>
        </row>
        <row r="683">
          <cell r="B683" t="str">
            <v xml:space="preserve">PORT AVENTURA/P.ATRAC                                      </v>
          </cell>
          <cell r="C683" t="str">
            <v>LA 2</v>
          </cell>
          <cell r="D683" t="str">
            <v>GENERAL</v>
          </cell>
          <cell r="E683">
            <v>35596</v>
          </cell>
          <cell r="F683" t="str">
            <v>Domingo</v>
          </cell>
          <cell r="G683">
            <v>0.8684722222222222</v>
          </cell>
          <cell r="H683" t="str">
            <v>000m20s</v>
          </cell>
          <cell r="I683" t="str">
            <v>[CONCIERTO ESPECIAL] * [AVANCE PROGRAMACION]</v>
          </cell>
          <cell r="J683">
            <v>13</v>
          </cell>
          <cell r="K683">
            <v>17</v>
          </cell>
          <cell r="L683" t="str">
            <v>Resto</v>
          </cell>
          <cell r="M683">
            <v>0.3</v>
          </cell>
          <cell r="N683" t="str">
            <v xml:space="preserve">    1577.4</v>
          </cell>
          <cell r="O683">
            <v>120</v>
          </cell>
          <cell r="P683">
            <v>1000</v>
          </cell>
          <cell r="Q683" t="str">
            <v xml:space="preserve">      16.3</v>
          </cell>
          <cell r="R683">
            <v>35402</v>
          </cell>
          <cell r="S683" t="str">
            <v xml:space="preserve">      96.6</v>
          </cell>
          <cell r="T683">
            <v>20</v>
          </cell>
          <cell r="U683">
            <v>35402</v>
          </cell>
        </row>
        <row r="684">
          <cell r="B684" t="str">
            <v xml:space="preserve">PORT AVENTURA/P.ATRAC                                      </v>
          </cell>
          <cell r="C684" t="str">
            <v>T5</v>
          </cell>
          <cell r="D684" t="str">
            <v>GENERAL</v>
          </cell>
          <cell r="E684">
            <v>35596</v>
          </cell>
          <cell r="F684" t="str">
            <v>Domingo</v>
          </cell>
          <cell r="G684">
            <v>0.64290509259259265</v>
          </cell>
          <cell r="H684" t="str">
            <v>000m30s</v>
          </cell>
          <cell r="I684" t="str">
            <v>[LAS NOTICIAS 1] * [CAIGA QUIEN CAIGA]</v>
          </cell>
          <cell r="J684">
            <v>7</v>
          </cell>
          <cell r="K684">
            <v>14</v>
          </cell>
          <cell r="L684" t="str">
            <v>Resto</v>
          </cell>
          <cell r="M684">
            <v>3.5</v>
          </cell>
          <cell r="N684" t="str">
            <v xml:space="preserve">    1580.9</v>
          </cell>
          <cell r="O684">
            <v>1268</v>
          </cell>
          <cell r="P684">
            <v>1688</v>
          </cell>
          <cell r="Q684" t="str">
            <v xml:space="preserve">      16.4</v>
          </cell>
          <cell r="R684">
            <v>35417</v>
          </cell>
          <cell r="S684" t="str">
            <v xml:space="preserve">      96.6</v>
          </cell>
          <cell r="T684">
            <v>30</v>
          </cell>
          <cell r="U684">
            <v>35417</v>
          </cell>
        </row>
        <row r="685">
          <cell r="B685" t="str">
            <v xml:space="preserve">PORT AVENTURA/P.ATRAC                                      </v>
          </cell>
          <cell r="C685" t="str">
            <v>A3</v>
          </cell>
          <cell r="D685" t="str">
            <v>GENERAL</v>
          </cell>
          <cell r="E685">
            <v>35596</v>
          </cell>
          <cell r="F685" t="str">
            <v>Domingo</v>
          </cell>
          <cell r="G685">
            <v>0.53781250000000003</v>
          </cell>
          <cell r="H685" t="str">
            <v>000m20s</v>
          </cell>
          <cell r="I685" t="str">
            <v>[SORPRESA,SORPRESA(R)] {AVANCE PROGRAMACION} * {AVANCE PROGRAMACION}</v>
          </cell>
          <cell r="J685">
            <v>8</v>
          </cell>
          <cell r="K685">
            <v>21</v>
          </cell>
          <cell r="L685" t="str">
            <v>Resto</v>
          </cell>
          <cell r="M685">
            <v>2.9</v>
          </cell>
          <cell r="N685" t="str">
            <v xml:space="preserve">    1583.7</v>
          </cell>
          <cell r="O685">
            <v>1049</v>
          </cell>
          <cell r="P685">
            <v>500</v>
          </cell>
          <cell r="Q685" t="str">
            <v xml:space="preserve">      16.4</v>
          </cell>
          <cell r="R685">
            <v>35422</v>
          </cell>
          <cell r="S685" t="str">
            <v xml:space="preserve">      96.6</v>
          </cell>
          <cell r="T685">
            <v>20</v>
          </cell>
          <cell r="U685">
            <v>35422</v>
          </cell>
        </row>
        <row r="686">
          <cell r="B686" t="str">
            <v xml:space="preserve">PORT AVENTURA/P.ATRAC                                      </v>
          </cell>
          <cell r="C686" t="str">
            <v>A3</v>
          </cell>
          <cell r="D686" t="str">
            <v>GENERAL</v>
          </cell>
          <cell r="E686">
            <v>35596</v>
          </cell>
          <cell r="F686" t="str">
            <v>Domingo</v>
          </cell>
          <cell r="G686">
            <v>0.57799768518518524</v>
          </cell>
          <cell r="H686" t="str">
            <v>000m30s</v>
          </cell>
          <cell r="I686" t="str">
            <v>[SORPRESA,SORPRESA(R)] {AVANCE PROGRAMACION} * {EMISION LOCAL}</v>
          </cell>
          <cell r="J686">
            <v>12</v>
          </cell>
          <cell r="K686">
            <v>20</v>
          </cell>
          <cell r="L686" t="str">
            <v>Resto</v>
          </cell>
          <cell r="M686">
            <v>4.5999999999999996</v>
          </cell>
          <cell r="N686" t="str">
            <v xml:space="preserve">    1588.3</v>
          </cell>
          <cell r="O686">
            <v>1678</v>
          </cell>
          <cell r="P686">
            <v>2250</v>
          </cell>
          <cell r="Q686" t="str">
            <v xml:space="preserve">      16.4</v>
          </cell>
          <cell r="R686">
            <v>35433</v>
          </cell>
          <cell r="S686" t="str">
            <v xml:space="preserve">      96.7</v>
          </cell>
          <cell r="T686">
            <v>30</v>
          </cell>
          <cell r="U686">
            <v>35433</v>
          </cell>
        </row>
        <row r="687">
          <cell r="B687" t="str">
            <v xml:space="preserve">PORT AVENTURA/P.ATRAC                                      </v>
          </cell>
          <cell r="C687" t="str">
            <v>A3</v>
          </cell>
          <cell r="D687" t="str">
            <v>GENERAL</v>
          </cell>
          <cell r="E687">
            <v>35596</v>
          </cell>
          <cell r="F687" t="str">
            <v>Domingo</v>
          </cell>
          <cell r="G687">
            <v>0.77020833333333327</v>
          </cell>
          <cell r="H687" t="str">
            <v>000m30s</v>
          </cell>
          <cell r="I687" t="str">
            <v>[CANCIONES NUEST.VIDA] {AVANCE PROGRAMACION} * {AVANCE PROGRAMACION}</v>
          </cell>
          <cell r="J687">
            <v>2</v>
          </cell>
          <cell r="K687">
            <v>18</v>
          </cell>
          <cell r="L687" t="str">
            <v>Segunda</v>
          </cell>
          <cell r="M687">
            <v>3.1</v>
          </cell>
          <cell r="N687" t="str">
            <v xml:space="preserve">    1591.4</v>
          </cell>
          <cell r="O687">
            <v>1125</v>
          </cell>
          <cell r="P687">
            <v>2250</v>
          </cell>
          <cell r="Q687" t="str">
            <v xml:space="preserve">      16.5</v>
          </cell>
          <cell r="R687">
            <v>35433</v>
          </cell>
          <cell r="S687" t="str">
            <v xml:space="preserve">      96.7</v>
          </cell>
          <cell r="T687">
            <v>30</v>
          </cell>
          <cell r="U687">
            <v>35433</v>
          </cell>
        </row>
        <row r="688">
          <cell r="B688" t="str">
            <v xml:space="preserve">PORT AVENTURA/P.ATRAC                                      </v>
          </cell>
          <cell r="C688" t="str">
            <v>C9</v>
          </cell>
          <cell r="D688" t="str">
            <v>GENERAL</v>
          </cell>
          <cell r="E688">
            <v>35596</v>
          </cell>
          <cell r="F688" t="str">
            <v>Domingo</v>
          </cell>
          <cell r="G688">
            <v>0.66664351851851855</v>
          </cell>
          <cell r="H688" t="str">
            <v>000m20s</v>
          </cell>
          <cell r="I688" t="str">
            <v>[CINE DE NIT] {AVANCE PROGRAMACION} * {AVANCE PROGRAMACION}</v>
          </cell>
          <cell r="J688">
            <v>18</v>
          </cell>
          <cell r="K688">
            <v>20</v>
          </cell>
          <cell r="L688" t="str">
            <v>Resto</v>
          </cell>
          <cell r="M688">
            <v>0.6</v>
          </cell>
          <cell r="N688" t="str">
            <v xml:space="preserve">    1592.0</v>
          </cell>
          <cell r="O688">
            <v>217</v>
          </cell>
          <cell r="P688">
            <v>250</v>
          </cell>
          <cell r="Q688" t="str">
            <v xml:space="preserve">      16.5</v>
          </cell>
          <cell r="R688">
            <v>35433</v>
          </cell>
          <cell r="S688" t="str">
            <v xml:space="preserve">      96.7</v>
          </cell>
          <cell r="T688">
            <v>20</v>
          </cell>
          <cell r="U688">
            <v>35433</v>
          </cell>
        </row>
        <row r="689">
          <cell r="B689" t="str">
            <v xml:space="preserve">PORT AVENTURA/P.ATRAC                                      </v>
          </cell>
          <cell r="C689" t="str">
            <v>C9</v>
          </cell>
          <cell r="D689" t="str">
            <v>GENERAL</v>
          </cell>
          <cell r="E689">
            <v>35596</v>
          </cell>
          <cell r="F689" t="str">
            <v>Domingo</v>
          </cell>
          <cell r="G689">
            <v>0.89780092592592586</v>
          </cell>
          <cell r="H689" t="str">
            <v>000m20s</v>
          </cell>
          <cell r="I689" t="str">
            <v>[NOTICIES 9:2] * [CINE DE NIT]</v>
          </cell>
          <cell r="J689">
            <v>12</v>
          </cell>
          <cell r="K689">
            <v>16</v>
          </cell>
          <cell r="L689" t="str">
            <v>Resto</v>
          </cell>
          <cell r="M689">
            <v>0.4</v>
          </cell>
          <cell r="N689" t="str">
            <v xml:space="preserve">    1592.4</v>
          </cell>
          <cell r="O689">
            <v>140</v>
          </cell>
          <cell r="P689">
            <v>400</v>
          </cell>
          <cell r="Q689" t="str">
            <v xml:space="preserve">      16.5</v>
          </cell>
          <cell r="R689">
            <v>35433</v>
          </cell>
          <cell r="S689" t="str">
            <v xml:space="preserve">      96.7</v>
          </cell>
          <cell r="T689">
            <v>20</v>
          </cell>
          <cell r="U689">
            <v>35433</v>
          </cell>
        </row>
        <row r="690">
          <cell r="B690" t="str">
            <v xml:space="preserve">PORT AVENTURA/P.ATRAC                                      </v>
          </cell>
          <cell r="C690" t="str">
            <v>C9</v>
          </cell>
          <cell r="D690" t="str">
            <v>GENERAL</v>
          </cell>
          <cell r="E690">
            <v>35596</v>
          </cell>
          <cell r="F690" t="str">
            <v>Domingo</v>
          </cell>
          <cell r="G690">
            <v>0.95445601851851858</v>
          </cell>
          <cell r="H690" t="str">
            <v>000m30s</v>
          </cell>
          <cell r="I690" t="str">
            <v>[CINE DE NIT] {AVANCE PROGRAMACION} * {AVANCE PROGRAMACION}</v>
          </cell>
          <cell r="J690">
            <v>11</v>
          </cell>
          <cell r="K690">
            <v>14</v>
          </cell>
          <cell r="L690" t="str">
            <v>Resto</v>
          </cell>
          <cell r="M690">
            <v>0.8</v>
          </cell>
          <cell r="N690" t="str">
            <v xml:space="preserve">    1593.2</v>
          </cell>
          <cell r="O690">
            <v>296</v>
          </cell>
          <cell r="P690">
            <v>600</v>
          </cell>
          <cell r="Q690" t="str">
            <v xml:space="preserve">      16.5</v>
          </cell>
          <cell r="R690">
            <v>35434</v>
          </cell>
          <cell r="S690" t="str">
            <v xml:space="preserve">      96.7</v>
          </cell>
          <cell r="T690">
            <v>30</v>
          </cell>
          <cell r="U690">
            <v>35434</v>
          </cell>
        </row>
        <row r="691">
          <cell r="B691" t="str">
            <v xml:space="preserve">PORT AVENTURA/P.ATRAC                                      </v>
          </cell>
          <cell r="C691" t="str">
            <v>C9</v>
          </cell>
          <cell r="D691" t="str">
            <v>GENERAL</v>
          </cell>
          <cell r="E691">
            <v>35597</v>
          </cell>
          <cell r="F691" t="str">
            <v>Lunes</v>
          </cell>
          <cell r="G691">
            <v>0.83940972222222221</v>
          </cell>
          <cell r="H691" t="str">
            <v>000m20s</v>
          </cell>
          <cell r="I691" t="str">
            <v>[EL JUI CAS ALCASSER] {AVANCE PROGRAMACION} * {AVANCE PROGRAMACION}</v>
          </cell>
          <cell r="J691">
            <v>13</v>
          </cell>
          <cell r="K691">
            <v>14</v>
          </cell>
          <cell r="L691" t="str">
            <v>Penultima</v>
          </cell>
          <cell r="M691">
            <v>0.8</v>
          </cell>
          <cell r="N691" t="str">
            <v xml:space="preserve">    1594.0</v>
          </cell>
          <cell r="O691">
            <v>299</v>
          </cell>
          <cell r="P691">
            <v>300</v>
          </cell>
          <cell r="Q691" t="str">
            <v xml:space="preserve">      16.5</v>
          </cell>
          <cell r="R691">
            <v>35434</v>
          </cell>
          <cell r="S691" t="str">
            <v xml:space="preserve">      96.7</v>
          </cell>
          <cell r="T691">
            <v>20</v>
          </cell>
          <cell r="U691">
            <v>35434</v>
          </cell>
        </row>
        <row r="692">
          <cell r="B692" t="str">
            <v xml:space="preserve">PORT AVENTURA/P.ATRAC                                      </v>
          </cell>
          <cell r="C692" t="str">
            <v>C9</v>
          </cell>
          <cell r="D692" t="str">
            <v>GENERAL</v>
          </cell>
          <cell r="E692">
            <v>35597</v>
          </cell>
          <cell r="F692" t="str">
            <v>Lunes</v>
          </cell>
          <cell r="G692">
            <v>0.87314814814814812</v>
          </cell>
          <cell r="H692" t="str">
            <v>000m20s</v>
          </cell>
          <cell r="I692" t="str">
            <v>[INQUILINOS] * [AVANCE PROGRAMACION]</v>
          </cell>
          <cell r="J692">
            <v>12</v>
          </cell>
          <cell r="K692">
            <v>17</v>
          </cell>
          <cell r="L692" t="str">
            <v>Resto</v>
          </cell>
          <cell r="M692">
            <v>0.2</v>
          </cell>
          <cell r="N692" t="str">
            <v xml:space="preserve">    1594.2</v>
          </cell>
          <cell r="O692">
            <v>78</v>
          </cell>
          <cell r="P692">
            <v>300</v>
          </cell>
          <cell r="Q692" t="str">
            <v xml:space="preserve">      16.5</v>
          </cell>
          <cell r="R692">
            <v>35434</v>
          </cell>
          <cell r="S692" t="str">
            <v xml:space="preserve">      96.7</v>
          </cell>
          <cell r="T692">
            <v>20</v>
          </cell>
          <cell r="U692">
            <v>35434</v>
          </cell>
        </row>
        <row r="693">
          <cell r="B693" t="str">
            <v xml:space="preserve">PORT AVENTURA/P.ATRAC                                      </v>
          </cell>
          <cell r="C693" t="str">
            <v>C9</v>
          </cell>
          <cell r="D693" t="str">
            <v>GENERAL</v>
          </cell>
          <cell r="E693">
            <v>35597</v>
          </cell>
          <cell r="F693" t="str">
            <v>Lunes</v>
          </cell>
          <cell r="G693">
            <v>0.89495370370370375</v>
          </cell>
          <cell r="H693" t="str">
            <v>000m20s</v>
          </cell>
          <cell r="I693" t="str">
            <v>[NOTICIES 9:2] * [EN EXCLUSIVA]</v>
          </cell>
          <cell r="J693">
            <v>11</v>
          </cell>
          <cell r="K693">
            <v>14</v>
          </cell>
          <cell r="L693" t="str">
            <v>Resto</v>
          </cell>
          <cell r="M693">
            <v>0.7</v>
          </cell>
          <cell r="N693" t="str">
            <v xml:space="preserve">    1594.9</v>
          </cell>
          <cell r="O693">
            <v>244</v>
          </cell>
          <cell r="P693">
            <v>300</v>
          </cell>
          <cell r="Q693" t="str">
            <v xml:space="preserve">      16.5</v>
          </cell>
          <cell r="R693">
            <v>35438</v>
          </cell>
          <cell r="S693" t="str">
            <v xml:space="preserve">      96.7</v>
          </cell>
          <cell r="T693">
            <v>20</v>
          </cell>
          <cell r="U693">
            <v>35438</v>
          </cell>
        </row>
        <row r="694">
          <cell r="B694" t="str">
            <v xml:space="preserve">PORT AVENTURA/P.ATRAC                                      </v>
          </cell>
          <cell r="C694" t="str">
            <v>TVE1</v>
          </cell>
          <cell r="D694" t="str">
            <v>GENERAL</v>
          </cell>
          <cell r="E694">
            <v>35600</v>
          </cell>
          <cell r="F694" t="str">
            <v>Jueves</v>
          </cell>
          <cell r="G694">
            <v>0.9443287037037037</v>
          </cell>
          <cell r="H694" t="str">
            <v>000m20s</v>
          </cell>
          <cell r="I694" t="str">
            <v>[HOSTAL ROYAL MANZANAR] {AVANCE PROGRAMACION} * {EMISION REGIONAL}</v>
          </cell>
          <cell r="J694">
            <v>14</v>
          </cell>
          <cell r="K694">
            <v>20</v>
          </cell>
          <cell r="L694" t="str">
            <v>Resto</v>
          </cell>
          <cell r="M694">
            <v>12.4</v>
          </cell>
          <cell r="N694" t="str">
            <v xml:space="preserve">    1607.3</v>
          </cell>
          <cell r="O694">
            <v>4551</v>
          </cell>
          <cell r="P694">
            <v>6500</v>
          </cell>
          <cell r="Q694" t="str">
            <v xml:space="preserve">      16.6</v>
          </cell>
          <cell r="R694">
            <v>35444</v>
          </cell>
          <cell r="S694" t="str">
            <v xml:space="preserve">      96.7</v>
          </cell>
          <cell r="T694">
            <v>20</v>
          </cell>
          <cell r="U694">
            <v>35444</v>
          </cell>
        </row>
        <row r="695">
          <cell r="B695" t="str">
            <v xml:space="preserve">PORT AVENTURA/P.ATRAC                                      </v>
          </cell>
          <cell r="C695" t="str">
            <v>A3</v>
          </cell>
          <cell r="D695" t="str">
            <v>GENERAL</v>
          </cell>
          <cell r="E695">
            <v>35603</v>
          </cell>
          <cell r="F695" t="str">
            <v>Domingo</v>
          </cell>
          <cell r="G695">
            <v>0.78125</v>
          </cell>
          <cell r="H695" t="str">
            <v>000m20s</v>
          </cell>
          <cell r="I695" t="str">
            <v>[MINI SERIE] {AVANCE PROGRAMACION} * {AVANCE PROGRAMACION}</v>
          </cell>
          <cell r="J695">
            <v>8</v>
          </cell>
          <cell r="K695">
            <v>22</v>
          </cell>
          <cell r="L695" t="str">
            <v>Resto</v>
          </cell>
          <cell r="M695">
            <v>3.5</v>
          </cell>
          <cell r="N695" t="str">
            <v xml:space="preserve">    1610.8</v>
          </cell>
          <cell r="O695">
            <v>1297</v>
          </cell>
          <cell r="P695">
            <v>1500</v>
          </cell>
          <cell r="Q695" t="str">
            <v xml:space="preserve">      16.7</v>
          </cell>
          <cell r="R695">
            <v>35445</v>
          </cell>
          <cell r="S695" t="str">
            <v xml:space="preserve">      96.7</v>
          </cell>
          <cell r="T695">
            <v>20</v>
          </cell>
          <cell r="U695">
            <v>35445</v>
          </cell>
        </row>
        <row r="696">
          <cell r="B696" t="str">
            <v xml:space="preserve">PORT AVENTURA/P.ATRAC                                      </v>
          </cell>
          <cell r="C696" t="str">
            <v>TVE1</v>
          </cell>
          <cell r="D696" t="str">
            <v>GENERAL</v>
          </cell>
          <cell r="E696">
            <v>35604</v>
          </cell>
          <cell r="F696" t="str">
            <v>Lunes</v>
          </cell>
          <cell r="G696">
            <v>0.58047453703703711</v>
          </cell>
          <cell r="H696" t="str">
            <v>000m30s</v>
          </cell>
          <cell r="I696" t="str">
            <v>[AVANCE PROGRAMACION] * [AVANCE PROGRAMACION]</v>
          </cell>
          <cell r="J696">
            <v>4</v>
          </cell>
          <cell r="K696">
            <v>9</v>
          </cell>
          <cell r="L696" t="str">
            <v>Resto</v>
          </cell>
          <cell r="M696">
            <v>2.9</v>
          </cell>
          <cell r="N696" t="str">
            <v xml:space="preserve">    1613.7</v>
          </cell>
          <cell r="O696">
            <v>1053</v>
          </cell>
          <cell r="P696">
            <v>1800</v>
          </cell>
          <cell r="Q696" t="str">
            <v xml:space="preserve">      16.7</v>
          </cell>
          <cell r="R696">
            <v>35448</v>
          </cell>
          <cell r="S696" t="str">
            <v xml:space="preserve">      96.7</v>
          </cell>
          <cell r="T696">
            <v>30</v>
          </cell>
          <cell r="U696">
            <v>35448</v>
          </cell>
        </row>
        <row r="697">
          <cell r="B697" t="str">
            <v xml:space="preserve">PORT AVENTURA/P.ATRAC                                      </v>
          </cell>
          <cell r="C697" t="str">
            <v>TVE1</v>
          </cell>
          <cell r="D697" t="str">
            <v>GENERAL</v>
          </cell>
          <cell r="E697">
            <v>35604</v>
          </cell>
          <cell r="F697" t="str">
            <v>Lunes</v>
          </cell>
          <cell r="G697">
            <v>0.62099537037037034</v>
          </cell>
          <cell r="H697" t="str">
            <v>000m30s</v>
          </cell>
          <cell r="I697" t="str">
            <v>[PROGRAMACION REGIONAL] * [AVANCE PROGRAMACION]</v>
          </cell>
          <cell r="J697">
            <v>4</v>
          </cell>
          <cell r="K697">
            <v>17</v>
          </cell>
          <cell r="L697" t="str">
            <v>Resto</v>
          </cell>
          <cell r="M697">
            <v>5.0999999999999996</v>
          </cell>
          <cell r="N697" t="str">
            <v xml:space="preserve">    1618.8</v>
          </cell>
          <cell r="O697">
            <v>1884</v>
          </cell>
          <cell r="P697">
            <v>4650</v>
          </cell>
          <cell r="Q697" t="str">
            <v xml:space="preserve">      16.7</v>
          </cell>
          <cell r="R697">
            <v>35453</v>
          </cell>
          <cell r="S697" t="str">
            <v xml:space="preserve">      96.7</v>
          </cell>
          <cell r="T697">
            <v>30</v>
          </cell>
          <cell r="U697">
            <v>35453</v>
          </cell>
        </row>
        <row r="698">
          <cell r="B698" t="str">
            <v xml:space="preserve">PORT AVENTURA/P.ATRAC                                      </v>
          </cell>
          <cell r="C698" t="str">
            <v>TVE1</v>
          </cell>
          <cell r="D698" t="str">
            <v>GENERAL</v>
          </cell>
          <cell r="E698">
            <v>35604</v>
          </cell>
          <cell r="F698" t="str">
            <v>Lunes</v>
          </cell>
          <cell r="G698">
            <v>0.95399305555555547</v>
          </cell>
          <cell r="H698" t="str">
            <v>000m30s</v>
          </cell>
          <cell r="I698" t="str">
            <v>[QUIEN SABE DONDE] {AVANCE PROGRAMACION} * {AVANCE PROGRAMACION}</v>
          </cell>
          <cell r="J698">
            <v>6</v>
          </cell>
          <cell r="K698">
            <v>21</v>
          </cell>
          <cell r="L698" t="str">
            <v>Resto</v>
          </cell>
          <cell r="M698">
            <v>6.7</v>
          </cell>
          <cell r="N698" t="str">
            <v xml:space="preserve">    1625.6</v>
          </cell>
          <cell r="O698">
            <v>2464</v>
          </cell>
          <cell r="P698">
            <v>7500</v>
          </cell>
          <cell r="Q698" t="str">
            <v xml:space="preserve">      16.8</v>
          </cell>
          <cell r="R698">
            <v>35465</v>
          </cell>
          <cell r="S698" t="str">
            <v xml:space="preserve">      96.7</v>
          </cell>
          <cell r="T698">
            <v>30</v>
          </cell>
          <cell r="U698">
            <v>35465</v>
          </cell>
        </row>
        <row r="699">
          <cell r="B699" t="str">
            <v xml:space="preserve">PORT AVENTURA/P.ATRAC                                      </v>
          </cell>
          <cell r="C699" t="str">
            <v>TVE1</v>
          </cell>
          <cell r="D699" t="str">
            <v>GENERAL</v>
          </cell>
          <cell r="E699">
            <v>35604</v>
          </cell>
          <cell r="F699" t="str">
            <v>Lunes</v>
          </cell>
          <cell r="G699">
            <v>0.97083333333333333</v>
          </cell>
          <cell r="H699" t="str">
            <v>000m20s</v>
          </cell>
          <cell r="I699" t="str">
            <v>[QUIEN SABE DONDE] {AVANCE PROGRAMACION} * {EMISION REGIONAL}</v>
          </cell>
          <cell r="J699">
            <v>8</v>
          </cell>
          <cell r="K699">
            <v>16</v>
          </cell>
          <cell r="L699" t="str">
            <v>Resto</v>
          </cell>
          <cell r="M699">
            <v>7.2</v>
          </cell>
          <cell r="N699" t="str">
            <v xml:space="preserve">    1632.7</v>
          </cell>
          <cell r="O699">
            <v>2630</v>
          </cell>
          <cell r="P699">
            <v>5000</v>
          </cell>
          <cell r="Q699" t="str">
            <v xml:space="preserve">      16.9</v>
          </cell>
          <cell r="R699">
            <v>35474</v>
          </cell>
          <cell r="S699" t="str">
            <v xml:space="preserve">      96.8</v>
          </cell>
          <cell r="T699">
            <v>20</v>
          </cell>
          <cell r="U699">
            <v>35474</v>
          </cell>
        </row>
        <row r="700">
          <cell r="B700" t="str">
            <v xml:space="preserve">PORT AVENTURA/P.ATRAC                                      </v>
          </cell>
          <cell r="C700" t="str">
            <v>LA 2</v>
          </cell>
          <cell r="D700" t="str">
            <v>GENERAL</v>
          </cell>
          <cell r="E700">
            <v>35604</v>
          </cell>
          <cell r="F700" t="str">
            <v>Lunes</v>
          </cell>
          <cell r="G700">
            <v>0.66068287037037032</v>
          </cell>
          <cell r="H700" t="str">
            <v>000m20s</v>
          </cell>
          <cell r="I700" t="str">
            <v>[GRANDES DOCUMENTALES]  * {AVANCE PROGRAMACION}</v>
          </cell>
          <cell r="J700">
            <v>5</v>
          </cell>
          <cell r="K700">
            <v>15</v>
          </cell>
          <cell r="L700" t="str">
            <v>Resto</v>
          </cell>
          <cell r="M700">
            <v>1.8</v>
          </cell>
          <cell r="N700" t="str">
            <v xml:space="preserve">    1634.5</v>
          </cell>
          <cell r="O700">
            <v>652</v>
          </cell>
          <cell r="P700">
            <v>1100</v>
          </cell>
          <cell r="Q700" t="str">
            <v xml:space="preserve">      16.9</v>
          </cell>
          <cell r="R700">
            <v>35474</v>
          </cell>
          <cell r="S700" t="str">
            <v xml:space="preserve">      96.8</v>
          </cell>
          <cell r="T700">
            <v>20</v>
          </cell>
          <cell r="U700">
            <v>35474</v>
          </cell>
        </row>
        <row r="701">
          <cell r="B701" t="str">
            <v xml:space="preserve">PORT AVENTURA/P.ATRAC                                      </v>
          </cell>
          <cell r="C701" t="str">
            <v>T5</v>
          </cell>
          <cell r="D701" t="str">
            <v>GENERAL</v>
          </cell>
          <cell r="E701">
            <v>35604</v>
          </cell>
          <cell r="F701" t="str">
            <v>Lunes</v>
          </cell>
          <cell r="G701">
            <v>0.6831018518518519</v>
          </cell>
          <cell r="H701" t="str">
            <v>000m30s</v>
          </cell>
          <cell r="I701" t="str">
            <v>[TARDE DE CINE] {LA TIENDA EN CASA} * {AVANCE PROGRAMACION}</v>
          </cell>
          <cell r="J701">
            <v>12</v>
          </cell>
          <cell r="K701">
            <v>18</v>
          </cell>
          <cell r="L701" t="str">
            <v>Resto</v>
          </cell>
          <cell r="M701">
            <v>5.8</v>
          </cell>
          <cell r="N701" t="str">
            <v xml:space="preserve">    1640.3</v>
          </cell>
          <cell r="O701">
            <v>2108</v>
          </cell>
          <cell r="P701">
            <v>1238</v>
          </cell>
          <cell r="Q701" t="str">
            <v xml:space="preserve">      16.9</v>
          </cell>
          <cell r="R701">
            <v>35481</v>
          </cell>
          <cell r="S701" t="str">
            <v xml:space="preserve">      96.8</v>
          </cell>
          <cell r="T701">
            <v>30</v>
          </cell>
          <cell r="U701">
            <v>35481</v>
          </cell>
        </row>
        <row r="702">
          <cell r="B702" t="str">
            <v xml:space="preserve">PORT AVENTURA/P.ATRAC                                      </v>
          </cell>
          <cell r="C702" t="str">
            <v>T5</v>
          </cell>
          <cell r="D702" t="str">
            <v>GENERAL</v>
          </cell>
          <cell r="E702">
            <v>35604</v>
          </cell>
          <cell r="F702" t="str">
            <v>Lunes</v>
          </cell>
          <cell r="G702">
            <v>0.82510416666666664</v>
          </cell>
          <cell r="H702" t="str">
            <v>000m20s</v>
          </cell>
          <cell r="I702" t="str">
            <v xml:space="preserve">[EL SUPER:H.TODOS DIAS] {AVANCE PROGRAMACION} * </v>
          </cell>
          <cell r="J702">
            <v>19</v>
          </cell>
          <cell r="K702">
            <v>22</v>
          </cell>
          <cell r="L702" t="str">
            <v>Resto</v>
          </cell>
          <cell r="M702">
            <v>4.5999999999999996</v>
          </cell>
          <cell r="N702" t="str">
            <v xml:space="preserve">    1644.9</v>
          </cell>
          <cell r="O702">
            <v>1704</v>
          </cell>
          <cell r="P702">
            <v>850</v>
          </cell>
          <cell r="Q702" t="str">
            <v xml:space="preserve">      17.0</v>
          </cell>
          <cell r="R702">
            <v>35481</v>
          </cell>
          <cell r="S702" t="str">
            <v xml:space="preserve">      96.8</v>
          </cell>
          <cell r="T702">
            <v>20</v>
          </cell>
          <cell r="U702">
            <v>35481</v>
          </cell>
        </row>
        <row r="703">
          <cell r="B703" t="str">
            <v xml:space="preserve">PORT AVENTURA/P.ATRAC                                      </v>
          </cell>
          <cell r="C703" t="str">
            <v>A3</v>
          </cell>
          <cell r="D703" t="str">
            <v>GENERAL</v>
          </cell>
          <cell r="E703">
            <v>35604</v>
          </cell>
          <cell r="F703" t="str">
            <v>Lunes</v>
          </cell>
          <cell r="G703">
            <v>0.61295138888888889</v>
          </cell>
          <cell r="H703" t="str">
            <v>000m30s</v>
          </cell>
          <cell r="I703" t="str">
            <v xml:space="preserve">[LOS PROBLEMAS CRECEN] {AVANCE PROGRAMACION} * </v>
          </cell>
          <cell r="J703">
            <v>13</v>
          </cell>
          <cell r="K703">
            <v>30</v>
          </cell>
          <cell r="L703" t="str">
            <v>Resto</v>
          </cell>
          <cell r="M703">
            <v>7.8</v>
          </cell>
          <cell r="N703" t="str">
            <v xml:space="preserve">    1652.7</v>
          </cell>
          <cell r="O703">
            <v>2846</v>
          </cell>
          <cell r="P703">
            <v>3000</v>
          </cell>
          <cell r="Q703" t="str">
            <v xml:space="preserve">      17.1</v>
          </cell>
          <cell r="R703">
            <v>35497</v>
          </cell>
          <cell r="S703" t="str">
            <v xml:space="preserve">      96.8</v>
          </cell>
          <cell r="T703">
            <v>30</v>
          </cell>
          <cell r="U703">
            <v>35497</v>
          </cell>
        </row>
        <row r="704">
          <cell r="B704" t="str">
            <v xml:space="preserve">PORT AVENTURA/P.ATRAC                                      </v>
          </cell>
          <cell r="C704" t="str">
            <v>A3</v>
          </cell>
          <cell r="D704" t="str">
            <v>GENERAL</v>
          </cell>
          <cell r="E704">
            <v>35604</v>
          </cell>
          <cell r="F704" t="str">
            <v>Lunes</v>
          </cell>
          <cell r="G704">
            <v>0.86935185185185182</v>
          </cell>
          <cell r="H704" t="str">
            <v>000m30s</v>
          </cell>
          <cell r="I704" t="str">
            <v>[TOROS] * [ANTENA 3 NOTICIAS 2]</v>
          </cell>
          <cell r="J704">
            <v>8</v>
          </cell>
          <cell r="K704">
            <v>26</v>
          </cell>
          <cell r="L704" t="str">
            <v>Resto</v>
          </cell>
          <cell r="M704">
            <v>2.7</v>
          </cell>
          <cell r="N704" t="str">
            <v xml:space="preserve">    1655.3</v>
          </cell>
          <cell r="O704">
            <v>978</v>
          </cell>
          <cell r="P704">
            <v>2100</v>
          </cell>
          <cell r="Q704" t="str">
            <v xml:space="preserve">      17.1</v>
          </cell>
          <cell r="R704">
            <v>35501</v>
          </cell>
          <cell r="S704" t="str">
            <v xml:space="preserve">      96.8</v>
          </cell>
          <cell r="T704">
            <v>30</v>
          </cell>
          <cell r="U704">
            <v>35501</v>
          </cell>
        </row>
        <row r="705">
          <cell r="B705" t="str">
            <v xml:space="preserve">PORT AVENTURA/P.ATRAC                                      </v>
          </cell>
          <cell r="C705" t="str">
            <v>A3</v>
          </cell>
          <cell r="D705" t="str">
            <v>GENERAL</v>
          </cell>
          <cell r="E705">
            <v>35604</v>
          </cell>
          <cell r="F705" t="str">
            <v>Lunes</v>
          </cell>
          <cell r="G705">
            <v>0.87282407407407403</v>
          </cell>
          <cell r="H705" t="str">
            <v>000m20s</v>
          </cell>
          <cell r="I705" t="str">
            <v>[TOROS] * [ANTENA 3 NOTICIAS 2]</v>
          </cell>
          <cell r="J705">
            <v>22</v>
          </cell>
          <cell r="K705">
            <v>26</v>
          </cell>
          <cell r="L705" t="str">
            <v>Resto</v>
          </cell>
          <cell r="M705">
            <v>2.6</v>
          </cell>
          <cell r="N705" t="str">
            <v xml:space="preserve">    1658.0</v>
          </cell>
          <cell r="O705">
            <v>961</v>
          </cell>
          <cell r="P705">
            <v>1400</v>
          </cell>
          <cell r="Q705" t="str">
            <v xml:space="preserve">      17.1</v>
          </cell>
          <cell r="R705">
            <v>35501</v>
          </cell>
          <cell r="S705" t="str">
            <v xml:space="preserve">      96.8</v>
          </cell>
          <cell r="T705">
            <v>20</v>
          </cell>
          <cell r="U705">
            <v>35501</v>
          </cell>
        </row>
        <row r="706">
          <cell r="B706" t="str">
            <v xml:space="preserve">PORT AVENTURA/P.ATRAC                                      </v>
          </cell>
          <cell r="C706" t="str">
            <v>TV3</v>
          </cell>
          <cell r="D706" t="str">
            <v>GENERAL</v>
          </cell>
          <cell r="E706">
            <v>35604</v>
          </cell>
          <cell r="F706" t="str">
            <v>Lunes</v>
          </cell>
          <cell r="G706">
            <v>0.89039351851851845</v>
          </cell>
          <cell r="H706" t="str">
            <v>000m20s</v>
          </cell>
          <cell r="I706" t="str">
            <v>[TELENOTICIES VESPRE]  * {AVANCE PROGRAMACION}</v>
          </cell>
          <cell r="J706">
            <v>4</v>
          </cell>
          <cell r="K706">
            <v>11</v>
          </cell>
          <cell r="L706" t="str">
            <v>Resto</v>
          </cell>
          <cell r="M706">
            <v>0.9</v>
          </cell>
          <cell r="N706" t="str">
            <v xml:space="preserve">    1658.9</v>
          </cell>
          <cell r="O706">
            <v>325</v>
          </cell>
          <cell r="P706">
            <v>1200</v>
          </cell>
          <cell r="Q706" t="str">
            <v xml:space="preserve">      17.1</v>
          </cell>
          <cell r="R706">
            <v>35509</v>
          </cell>
          <cell r="S706" t="str">
            <v xml:space="preserve">      96.9</v>
          </cell>
          <cell r="T706">
            <v>20</v>
          </cell>
          <cell r="U706">
            <v>35509</v>
          </cell>
        </row>
        <row r="707">
          <cell r="B707" t="str">
            <v xml:space="preserve">PORT AVENTURA/P.ATRAC                                      </v>
          </cell>
          <cell r="C707" t="str">
            <v>C9</v>
          </cell>
          <cell r="D707" t="str">
            <v>GENERAL</v>
          </cell>
          <cell r="E707">
            <v>35604</v>
          </cell>
          <cell r="F707" t="str">
            <v>Lunes</v>
          </cell>
          <cell r="G707">
            <v>0.66275462962962961</v>
          </cell>
          <cell r="H707" t="str">
            <v>000m20s</v>
          </cell>
          <cell r="I707" t="str">
            <v>[NOTICIES 9:1] {EL JUI CAS ALCASSER}</v>
          </cell>
          <cell r="J707">
            <v>11</v>
          </cell>
          <cell r="K707">
            <v>13</v>
          </cell>
          <cell r="L707" t="str">
            <v>Resto</v>
          </cell>
          <cell r="M707">
            <v>0.5</v>
          </cell>
          <cell r="N707" t="str">
            <v xml:space="preserve">    1659.4</v>
          </cell>
          <cell r="O707">
            <v>195</v>
          </cell>
          <cell r="P707">
            <v>350</v>
          </cell>
          <cell r="Q707" t="str">
            <v xml:space="preserve">      17.1</v>
          </cell>
          <cell r="R707">
            <v>35509</v>
          </cell>
          <cell r="S707" t="str">
            <v xml:space="preserve">      96.9</v>
          </cell>
          <cell r="T707">
            <v>20</v>
          </cell>
          <cell r="U707">
            <v>35509</v>
          </cell>
        </row>
        <row r="708">
          <cell r="B708" t="str">
            <v xml:space="preserve">PORT AVENTURA/P.ATRAC                                      </v>
          </cell>
          <cell r="C708" t="str">
            <v>C9</v>
          </cell>
          <cell r="D708" t="str">
            <v>GENERAL</v>
          </cell>
          <cell r="E708">
            <v>35604</v>
          </cell>
          <cell r="F708" t="str">
            <v>Lunes</v>
          </cell>
          <cell r="G708">
            <v>0.9391087962962964</v>
          </cell>
          <cell r="H708" t="str">
            <v>000m20s</v>
          </cell>
          <cell r="I708" t="str">
            <v>[EN EXCLUSIVA]</v>
          </cell>
          <cell r="J708">
            <v>11</v>
          </cell>
          <cell r="K708">
            <v>13</v>
          </cell>
          <cell r="L708" t="str">
            <v>Resto</v>
          </cell>
          <cell r="M708">
            <v>0.8</v>
          </cell>
          <cell r="N708" t="str">
            <v xml:space="preserve">    1660.2</v>
          </cell>
          <cell r="O708">
            <v>287</v>
          </cell>
          <cell r="P708">
            <v>400</v>
          </cell>
          <cell r="Q708" t="str">
            <v xml:space="preserve">      17.1</v>
          </cell>
          <cell r="R708">
            <v>35509</v>
          </cell>
          <cell r="S708" t="str">
            <v xml:space="preserve">      96.9</v>
          </cell>
          <cell r="T708">
            <v>20</v>
          </cell>
          <cell r="U708">
            <v>35509</v>
          </cell>
        </row>
        <row r="709">
          <cell r="B709" t="str">
            <v xml:space="preserve">PORT AVENTURA/P.ATRAC                                      </v>
          </cell>
          <cell r="C709" t="str">
            <v>C9</v>
          </cell>
          <cell r="D709" t="str">
            <v>GENERAL</v>
          </cell>
          <cell r="E709">
            <v>35604</v>
          </cell>
          <cell r="F709" t="str">
            <v>Lunes</v>
          </cell>
          <cell r="G709">
            <v>0.97304398148148152</v>
          </cell>
          <cell r="H709" t="str">
            <v>000m20s</v>
          </cell>
          <cell r="I709" t="str">
            <v>[EN EXCLUSIVA]</v>
          </cell>
          <cell r="J709">
            <v>12</v>
          </cell>
          <cell r="K709">
            <v>12</v>
          </cell>
          <cell r="L709" t="str">
            <v>Ultima</v>
          </cell>
          <cell r="M709">
            <v>0.7</v>
          </cell>
          <cell r="N709" t="str">
            <v xml:space="preserve">    1660.9</v>
          </cell>
          <cell r="O709">
            <v>270</v>
          </cell>
          <cell r="P709">
            <v>400</v>
          </cell>
          <cell r="Q709" t="str">
            <v xml:space="preserve">      17.1</v>
          </cell>
          <cell r="R709">
            <v>35509</v>
          </cell>
          <cell r="S709" t="str">
            <v xml:space="preserve">      96.9</v>
          </cell>
          <cell r="T709">
            <v>20</v>
          </cell>
          <cell r="U709">
            <v>35509</v>
          </cell>
        </row>
        <row r="710">
          <cell r="B710" t="str">
            <v xml:space="preserve">PORT AVENTURA/P.ATRAC                                      </v>
          </cell>
          <cell r="C710" t="str">
            <v>ETB2</v>
          </cell>
          <cell r="D710" t="str">
            <v>GENERAL</v>
          </cell>
          <cell r="E710">
            <v>35604</v>
          </cell>
          <cell r="F710" t="str">
            <v>Lunes</v>
          </cell>
          <cell r="G710">
            <v>0.92618055555555545</v>
          </cell>
          <cell r="H710" t="str">
            <v>000m30s</v>
          </cell>
          <cell r="I710" t="str">
            <v>[VA DE CINE PRESENTACI] {AVANCE PROGRAMACION} * {AVANCE PROGRAMACION}</v>
          </cell>
          <cell r="J710">
            <v>10</v>
          </cell>
          <cell r="K710">
            <v>14</v>
          </cell>
          <cell r="L710" t="str">
            <v>Resto</v>
          </cell>
          <cell r="M710">
            <v>0.4</v>
          </cell>
          <cell r="N710" t="str">
            <v xml:space="preserve">    1661.3</v>
          </cell>
          <cell r="O710">
            <v>134</v>
          </cell>
          <cell r="P710">
            <v>345</v>
          </cell>
          <cell r="Q710" t="str">
            <v xml:space="preserve">      17.2</v>
          </cell>
          <cell r="R710">
            <v>35509</v>
          </cell>
          <cell r="S710" t="str">
            <v xml:space="preserve">      96.9</v>
          </cell>
          <cell r="T710">
            <v>30</v>
          </cell>
          <cell r="U710">
            <v>35509</v>
          </cell>
        </row>
        <row r="711">
          <cell r="B711" t="str">
            <v xml:space="preserve">PORT AVENTURA/P.ATRAC                                      </v>
          </cell>
          <cell r="C711" t="str">
            <v>TVM</v>
          </cell>
          <cell r="D711" t="str">
            <v>GENERAL</v>
          </cell>
          <cell r="E711">
            <v>35604</v>
          </cell>
          <cell r="F711" t="str">
            <v>Lunes</v>
          </cell>
          <cell r="G711">
            <v>0.89407407407407413</v>
          </cell>
          <cell r="H711" t="str">
            <v>000m20s</v>
          </cell>
          <cell r="I711" t="str">
            <v>[TELENOTICIAS 2]</v>
          </cell>
          <cell r="J711">
            <v>7</v>
          </cell>
          <cell r="K711">
            <v>13</v>
          </cell>
          <cell r="L711" t="str">
            <v>Resto</v>
          </cell>
          <cell r="M711">
            <v>0.6</v>
          </cell>
          <cell r="N711" t="str">
            <v xml:space="preserve">    1661.9</v>
          </cell>
          <cell r="O711">
            <v>214</v>
          </cell>
          <cell r="P711">
            <v>450</v>
          </cell>
          <cell r="Q711" t="str">
            <v xml:space="preserve">      17.2</v>
          </cell>
          <cell r="R711">
            <v>35509</v>
          </cell>
          <cell r="S711" t="str">
            <v xml:space="preserve">      96.9</v>
          </cell>
          <cell r="T711">
            <v>20</v>
          </cell>
          <cell r="U711">
            <v>35509</v>
          </cell>
        </row>
        <row r="712">
          <cell r="B712" t="str">
            <v xml:space="preserve">PORT AVENTURA/P.ATRAC                                      </v>
          </cell>
          <cell r="C712" t="str">
            <v>TVE1</v>
          </cell>
          <cell r="D712" t="str">
            <v>GENERAL</v>
          </cell>
          <cell r="E712">
            <v>35605</v>
          </cell>
          <cell r="F712" t="str">
            <v>Martes</v>
          </cell>
          <cell r="G712">
            <v>0.60621527777777773</v>
          </cell>
          <cell r="H712" t="str">
            <v>000m20s</v>
          </cell>
          <cell r="I712" t="str">
            <v xml:space="preserve">[PROGRAMACION REGIONAL] {AVANCE PROGRAMACION} * </v>
          </cell>
          <cell r="J712">
            <v>8</v>
          </cell>
          <cell r="K712">
            <v>14</v>
          </cell>
          <cell r="L712" t="str">
            <v>Resto</v>
          </cell>
          <cell r="M712">
            <v>5</v>
          </cell>
          <cell r="N712" t="str">
            <v xml:space="preserve">    1666.9</v>
          </cell>
          <cell r="O712">
            <v>1843</v>
          </cell>
          <cell r="P712">
            <v>1200</v>
          </cell>
          <cell r="Q712" t="str">
            <v xml:space="preserve">      17.2</v>
          </cell>
          <cell r="R712">
            <v>35509</v>
          </cell>
          <cell r="S712" t="str">
            <v xml:space="preserve">      96.9</v>
          </cell>
          <cell r="T712">
            <v>20</v>
          </cell>
          <cell r="U712">
            <v>35509</v>
          </cell>
        </row>
        <row r="713">
          <cell r="B713" t="str">
            <v xml:space="preserve">PORT AVENTURA/P.ATRAC                                      </v>
          </cell>
          <cell r="C713" t="str">
            <v>TVE1</v>
          </cell>
          <cell r="D713" t="str">
            <v>GENERAL</v>
          </cell>
          <cell r="E713">
            <v>35605</v>
          </cell>
          <cell r="F713" t="str">
            <v>Martes</v>
          </cell>
          <cell r="G713">
            <v>0.62159722222222225</v>
          </cell>
          <cell r="H713" t="str">
            <v>000m20s</v>
          </cell>
          <cell r="I713" t="str">
            <v>[PROGRAMACION REGIONAL] * [AVANCE PROGRAMACION]</v>
          </cell>
          <cell r="J713">
            <v>7</v>
          </cell>
          <cell r="K713">
            <v>16</v>
          </cell>
          <cell r="L713" t="str">
            <v>Resto</v>
          </cell>
          <cell r="M713">
            <v>4.7</v>
          </cell>
          <cell r="N713" t="str">
            <v xml:space="preserve">    1671.6</v>
          </cell>
          <cell r="O713">
            <v>1731</v>
          </cell>
          <cell r="P713">
            <v>3100</v>
          </cell>
          <cell r="Q713" t="str">
            <v xml:space="preserve">      17.3</v>
          </cell>
          <cell r="R713">
            <v>35508</v>
          </cell>
          <cell r="S713" t="str">
            <v xml:space="preserve">      96.9</v>
          </cell>
          <cell r="T713">
            <v>20</v>
          </cell>
          <cell r="U713">
            <v>35508</v>
          </cell>
        </row>
        <row r="714">
          <cell r="B714" t="str">
            <v xml:space="preserve">PORT AVENTURA/P.ATRAC                                      </v>
          </cell>
          <cell r="C714" t="str">
            <v>TVE1</v>
          </cell>
          <cell r="D714" t="str">
            <v>GENERAL</v>
          </cell>
          <cell r="E714">
            <v>35605</v>
          </cell>
          <cell r="F714" t="str">
            <v>Martes</v>
          </cell>
          <cell r="G714">
            <v>0.69881944444444455</v>
          </cell>
          <cell r="H714" t="str">
            <v>000m20s</v>
          </cell>
          <cell r="I714" t="str">
            <v>[TODO POR TU AMOR] {AVANCE PROGRAMACION} * {EMISION REGIONAL}</v>
          </cell>
          <cell r="J714">
            <v>8</v>
          </cell>
          <cell r="K714">
            <v>15</v>
          </cell>
          <cell r="L714" t="str">
            <v>Resto</v>
          </cell>
          <cell r="M714">
            <v>5</v>
          </cell>
          <cell r="N714" t="str">
            <v xml:space="preserve">    1676.6</v>
          </cell>
          <cell r="O714">
            <v>1844</v>
          </cell>
          <cell r="P714">
            <v>1000</v>
          </cell>
          <cell r="Q714" t="str">
            <v xml:space="preserve">      17.3</v>
          </cell>
          <cell r="R714">
            <v>35508</v>
          </cell>
          <cell r="S714" t="str">
            <v xml:space="preserve">      96.9</v>
          </cell>
          <cell r="T714">
            <v>20</v>
          </cell>
          <cell r="U714">
            <v>35508</v>
          </cell>
        </row>
        <row r="715">
          <cell r="B715" t="str">
            <v xml:space="preserve">PORT AVENTURA/P.ATRAC                                      </v>
          </cell>
          <cell r="C715" t="str">
            <v>TVE1</v>
          </cell>
          <cell r="D715" t="str">
            <v>GENERAL</v>
          </cell>
          <cell r="E715">
            <v>35605</v>
          </cell>
          <cell r="F715" t="str">
            <v>Martes</v>
          </cell>
          <cell r="G715">
            <v>0.87277777777777776</v>
          </cell>
          <cell r="H715" t="str">
            <v>000m30s</v>
          </cell>
          <cell r="I715" t="str">
            <v>[TENDIDO CERO] * [TELEDIARIO 2]</v>
          </cell>
          <cell r="J715">
            <v>11</v>
          </cell>
          <cell r="K715">
            <v>20</v>
          </cell>
          <cell r="L715" t="str">
            <v>Resto</v>
          </cell>
          <cell r="M715">
            <v>3.6</v>
          </cell>
          <cell r="N715" t="str">
            <v xml:space="preserve">    1680.3</v>
          </cell>
          <cell r="O715">
            <v>1330</v>
          </cell>
          <cell r="P715">
            <v>5100</v>
          </cell>
          <cell r="Q715" t="str">
            <v xml:space="preserve">      17.3</v>
          </cell>
          <cell r="R715">
            <v>35508</v>
          </cell>
          <cell r="S715" t="str">
            <v xml:space="preserve">      96.9</v>
          </cell>
          <cell r="T715">
            <v>30</v>
          </cell>
          <cell r="U715">
            <v>35508</v>
          </cell>
        </row>
        <row r="716">
          <cell r="B716" t="str">
            <v xml:space="preserve">PORT AVENTURA/P.ATRAC                                      </v>
          </cell>
          <cell r="C716" t="str">
            <v>TVE1</v>
          </cell>
          <cell r="D716" t="str">
            <v>GENERAL</v>
          </cell>
          <cell r="E716">
            <v>35605</v>
          </cell>
          <cell r="F716" t="str">
            <v>Martes</v>
          </cell>
          <cell r="G716">
            <v>0.98273148148148148</v>
          </cell>
          <cell r="H716" t="str">
            <v>000m20s</v>
          </cell>
          <cell r="I716" t="str">
            <v>[HOY ES POSIBLE] {AVANCE PROGRAMACION} * {AVANCE PROGRAMACION}</v>
          </cell>
          <cell r="J716">
            <v>7</v>
          </cell>
          <cell r="K716">
            <v>18</v>
          </cell>
          <cell r="L716" t="str">
            <v>Resto</v>
          </cell>
          <cell r="M716">
            <v>4.4000000000000004</v>
          </cell>
          <cell r="N716" t="str">
            <v xml:space="preserve">    1684.6</v>
          </cell>
          <cell r="O716">
            <v>1602</v>
          </cell>
          <cell r="P716">
            <v>3000</v>
          </cell>
          <cell r="Q716" t="str">
            <v xml:space="preserve">      17.4</v>
          </cell>
          <cell r="R716">
            <v>35509</v>
          </cell>
          <cell r="S716" t="str">
            <v xml:space="preserve">      96.9</v>
          </cell>
          <cell r="T716">
            <v>20</v>
          </cell>
          <cell r="U716">
            <v>35509</v>
          </cell>
        </row>
        <row r="717">
          <cell r="B717" t="str">
            <v xml:space="preserve">PORT AVENTURA/P.ATRAC                                      </v>
          </cell>
          <cell r="C717" t="str">
            <v>TVE1</v>
          </cell>
          <cell r="D717" t="str">
            <v>GENERAL</v>
          </cell>
          <cell r="E717">
            <v>35605</v>
          </cell>
          <cell r="F717" t="str">
            <v>Martes</v>
          </cell>
          <cell r="G717">
            <v>1.0021412037037036</v>
          </cell>
          <cell r="H717" t="str">
            <v>000m20s</v>
          </cell>
          <cell r="I717" t="str">
            <v>[HOY ES POSIBLE] {AVANCE PROGRAMACION} * {EMISION REGIONAL}</v>
          </cell>
          <cell r="J717">
            <v>5</v>
          </cell>
          <cell r="K717">
            <v>18</v>
          </cell>
          <cell r="L717" t="str">
            <v>Resto</v>
          </cell>
          <cell r="M717">
            <v>4.0999999999999996</v>
          </cell>
          <cell r="N717" t="str">
            <v xml:space="preserve">    1688.7</v>
          </cell>
          <cell r="O717">
            <v>1500</v>
          </cell>
          <cell r="P717">
            <v>3000</v>
          </cell>
          <cell r="Q717" t="str">
            <v xml:space="preserve">      17.4</v>
          </cell>
          <cell r="R717">
            <v>35518</v>
          </cell>
          <cell r="S717" t="str">
            <v xml:space="preserve">      96.9</v>
          </cell>
          <cell r="T717">
            <v>20</v>
          </cell>
          <cell r="U717">
            <v>35518</v>
          </cell>
        </row>
        <row r="718">
          <cell r="B718" t="str">
            <v xml:space="preserve">PORT AVENTURA/P.ATRAC                                      </v>
          </cell>
          <cell r="C718" t="str">
            <v>T5</v>
          </cell>
          <cell r="D718" t="str">
            <v>GENERAL</v>
          </cell>
          <cell r="E718">
            <v>35605</v>
          </cell>
          <cell r="F718" t="str">
            <v>Martes</v>
          </cell>
          <cell r="G718">
            <v>0.74526620370370367</v>
          </cell>
          <cell r="H718" t="str">
            <v>000m20s</v>
          </cell>
          <cell r="I718" t="str">
            <v xml:space="preserve">[TARDE DE CINE] {AVANCE PROGRAMACION} * </v>
          </cell>
          <cell r="J718">
            <v>11</v>
          </cell>
          <cell r="K718">
            <v>18</v>
          </cell>
          <cell r="L718" t="str">
            <v>Resto</v>
          </cell>
          <cell r="M718">
            <v>4.2</v>
          </cell>
          <cell r="N718" t="str">
            <v xml:space="preserve">    1692.9</v>
          </cell>
          <cell r="O718">
            <v>1526</v>
          </cell>
          <cell r="P718">
            <v>825</v>
          </cell>
          <cell r="Q718" t="str">
            <v xml:space="preserve">      17.5</v>
          </cell>
          <cell r="R718">
            <v>35529</v>
          </cell>
          <cell r="S718" t="str">
            <v xml:space="preserve">      96.9</v>
          </cell>
          <cell r="T718">
            <v>20</v>
          </cell>
          <cell r="U718">
            <v>35529</v>
          </cell>
        </row>
        <row r="719">
          <cell r="B719" t="str">
            <v xml:space="preserve">PORT AVENTURA/P.ATRAC                                      </v>
          </cell>
          <cell r="C719" t="str">
            <v>T5</v>
          </cell>
          <cell r="D719" t="str">
            <v>GENERAL</v>
          </cell>
          <cell r="E719">
            <v>35605</v>
          </cell>
          <cell r="F719" t="str">
            <v>Martes</v>
          </cell>
          <cell r="G719">
            <v>0.84664351851851849</v>
          </cell>
          <cell r="H719" t="str">
            <v>000m20s</v>
          </cell>
          <cell r="I719" t="str">
            <v xml:space="preserve">[RULETA DE LA FORTUNA] {AVANCE PROGRAMACION} * </v>
          </cell>
          <cell r="J719">
            <v>9</v>
          </cell>
          <cell r="K719">
            <v>21</v>
          </cell>
          <cell r="L719" t="str">
            <v>Resto</v>
          </cell>
          <cell r="M719">
            <v>3.8</v>
          </cell>
          <cell r="N719" t="str">
            <v xml:space="preserve">    1696.7</v>
          </cell>
          <cell r="O719">
            <v>1385</v>
          </cell>
          <cell r="P719">
            <v>850</v>
          </cell>
          <cell r="Q719" t="str">
            <v xml:space="preserve">      17.5</v>
          </cell>
          <cell r="R719">
            <v>35530</v>
          </cell>
          <cell r="S719" t="str">
            <v xml:space="preserve">      96.9</v>
          </cell>
          <cell r="T719">
            <v>20</v>
          </cell>
          <cell r="U719">
            <v>35530</v>
          </cell>
        </row>
        <row r="720">
          <cell r="B720" t="str">
            <v xml:space="preserve">PORT AVENTURA/P.ATRAC                                      </v>
          </cell>
          <cell r="C720" t="str">
            <v>A3</v>
          </cell>
          <cell r="D720" t="str">
            <v>GENERAL</v>
          </cell>
          <cell r="E720">
            <v>35605</v>
          </cell>
          <cell r="F720" t="str">
            <v>Martes</v>
          </cell>
          <cell r="G720">
            <v>0.74353009259259262</v>
          </cell>
          <cell r="H720" t="str">
            <v>000m30s</v>
          </cell>
          <cell r="I720" t="str">
            <v>[TELECINE] {AVANCE PROGRAMACION} * {AVANCE PROGRAMACION}</v>
          </cell>
          <cell r="J720">
            <v>8</v>
          </cell>
          <cell r="K720">
            <v>30</v>
          </cell>
          <cell r="L720" t="str">
            <v>Resto</v>
          </cell>
          <cell r="M720">
            <v>4.2</v>
          </cell>
          <cell r="N720" t="str">
            <v xml:space="preserve">    1700.9</v>
          </cell>
          <cell r="O720">
            <v>1545</v>
          </cell>
          <cell r="P720">
            <v>2400</v>
          </cell>
          <cell r="Q720" t="str">
            <v xml:space="preserve">      17.5</v>
          </cell>
          <cell r="R720">
            <v>35536</v>
          </cell>
          <cell r="S720" t="str">
            <v xml:space="preserve">      96.9</v>
          </cell>
          <cell r="T720">
            <v>30</v>
          </cell>
          <cell r="U720">
            <v>35536</v>
          </cell>
        </row>
        <row r="721">
          <cell r="B721" t="str">
            <v xml:space="preserve">PORT AVENTURA/P.ATRAC                                      </v>
          </cell>
          <cell r="C721" t="str">
            <v>A3</v>
          </cell>
          <cell r="D721" t="str">
            <v>GENERAL</v>
          </cell>
          <cell r="E721">
            <v>35605</v>
          </cell>
          <cell r="F721" t="str">
            <v>Martes</v>
          </cell>
          <cell r="G721">
            <v>0.85761574074074076</v>
          </cell>
          <cell r="H721" t="str">
            <v>000m20s</v>
          </cell>
          <cell r="I721" t="str">
            <v>[IMPACTO TV]  * {AVANCE PROGRAMACION}</v>
          </cell>
          <cell r="J721">
            <v>15</v>
          </cell>
          <cell r="K721">
            <v>26</v>
          </cell>
          <cell r="L721" t="str">
            <v>Resto</v>
          </cell>
          <cell r="M721">
            <v>3.9</v>
          </cell>
          <cell r="N721" t="str">
            <v xml:space="preserve">    1704.8</v>
          </cell>
          <cell r="O721">
            <v>1434</v>
          </cell>
          <cell r="P721">
            <v>1400</v>
          </cell>
          <cell r="Q721" t="str">
            <v xml:space="preserve">      17.6</v>
          </cell>
          <cell r="R721">
            <v>35542</v>
          </cell>
          <cell r="S721" t="str">
            <v xml:space="preserve">      97.0</v>
          </cell>
          <cell r="T721">
            <v>20</v>
          </cell>
          <cell r="U721">
            <v>35542</v>
          </cell>
        </row>
        <row r="722">
          <cell r="B722" t="str">
            <v xml:space="preserve">PORT AVENTURA/P.ATRAC                                      </v>
          </cell>
          <cell r="C722" t="str">
            <v>A3</v>
          </cell>
          <cell r="D722" t="str">
            <v>GENERAL</v>
          </cell>
          <cell r="E722">
            <v>35605</v>
          </cell>
          <cell r="F722" t="str">
            <v>Martes</v>
          </cell>
          <cell r="G722">
            <v>1.0595486111111112</v>
          </cell>
          <cell r="H722" t="str">
            <v>000m20s</v>
          </cell>
          <cell r="I722" t="str">
            <v>[PARODIA NACIONAL] {AVANCE PROGRAMACION} * {AVANCE PROGRAMACION}</v>
          </cell>
          <cell r="J722">
            <v>16</v>
          </cell>
          <cell r="K722">
            <v>24</v>
          </cell>
          <cell r="L722" t="str">
            <v>Resto</v>
          </cell>
          <cell r="M722">
            <v>1.9</v>
          </cell>
          <cell r="N722" t="str">
            <v xml:space="preserve">    1706.7</v>
          </cell>
          <cell r="O722">
            <v>714</v>
          </cell>
          <cell r="P722">
            <v>3500</v>
          </cell>
          <cell r="Q722" t="str">
            <v xml:space="preserve">      17.6</v>
          </cell>
          <cell r="R722">
            <v>35542</v>
          </cell>
          <cell r="S722" t="str">
            <v xml:space="preserve">      97.0</v>
          </cell>
          <cell r="T722">
            <v>20</v>
          </cell>
          <cell r="U722">
            <v>35542</v>
          </cell>
        </row>
        <row r="723">
          <cell r="B723" t="str">
            <v xml:space="preserve">PORT AVENTURA/P.ATRAC                                      </v>
          </cell>
          <cell r="C723" t="str">
            <v>TV3</v>
          </cell>
          <cell r="D723" t="str">
            <v>GENERAL</v>
          </cell>
          <cell r="E723">
            <v>35605</v>
          </cell>
          <cell r="F723" t="str">
            <v>Martes</v>
          </cell>
          <cell r="G723">
            <v>0.95478009259259267</v>
          </cell>
          <cell r="H723" t="str">
            <v>000m20s</v>
          </cell>
          <cell r="I723" t="str">
            <v>[EL MON D'ARIADNA]  * {AVANC INFORMATIU 23H}</v>
          </cell>
          <cell r="J723">
            <v>5</v>
          </cell>
          <cell r="K723">
            <v>16</v>
          </cell>
          <cell r="L723" t="str">
            <v>Resto</v>
          </cell>
          <cell r="M723">
            <v>0.5</v>
          </cell>
          <cell r="N723" t="str">
            <v xml:space="preserve">    1707.2</v>
          </cell>
          <cell r="O723">
            <v>176</v>
          </cell>
          <cell r="P723">
            <v>1100</v>
          </cell>
          <cell r="Q723" t="str">
            <v xml:space="preserve">      17.6</v>
          </cell>
          <cell r="R723">
            <v>35542</v>
          </cell>
          <cell r="S723" t="str">
            <v xml:space="preserve">      97.0</v>
          </cell>
          <cell r="T723">
            <v>20</v>
          </cell>
          <cell r="U723">
            <v>35542</v>
          </cell>
        </row>
        <row r="724">
          <cell r="B724" t="str">
            <v xml:space="preserve">PORT AVENTURA/P.ATRAC                                      </v>
          </cell>
          <cell r="C724" t="str">
            <v>C9</v>
          </cell>
          <cell r="D724" t="str">
            <v>GENERAL</v>
          </cell>
          <cell r="E724">
            <v>35605</v>
          </cell>
          <cell r="F724" t="str">
            <v>Martes</v>
          </cell>
          <cell r="G724">
            <v>0.89306712962962964</v>
          </cell>
          <cell r="H724" t="str">
            <v>000m30s</v>
          </cell>
          <cell r="I724" t="str">
            <v>[NOTICIES 9:2] * [CUENTOS ASOMBROSOS]</v>
          </cell>
          <cell r="J724">
            <v>5</v>
          </cell>
          <cell r="K724">
            <v>13</v>
          </cell>
          <cell r="L724" t="str">
            <v>Resto</v>
          </cell>
          <cell r="M724">
            <v>0.5</v>
          </cell>
          <cell r="N724" t="str">
            <v xml:space="preserve">    1707.8</v>
          </cell>
          <cell r="O724">
            <v>199</v>
          </cell>
          <cell r="P724">
            <v>450</v>
          </cell>
          <cell r="Q724" t="str">
            <v xml:space="preserve">      17.6</v>
          </cell>
          <cell r="R724">
            <v>35542</v>
          </cell>
          <cell r="S724" t="str">
            <v xml:space="preserve">      97.0</v>
          </cell>
          <cell r="T724">
            <v>30</v>
          </cell>
          <cell r="U724">
            <v>35542</v>
          </cell>
        </row>
        <row r="725">
          <cell r="B725" t="str">
            <v xml:space="preserve">PORT AVENTURA/P.ATRAC                                      </v>
          </cell>
          <cell r="C725" t="str">
            <v>ETB2</v>
          </cell>
          <cell r="D725" t="str">
            <v>GENERAL</v>
          </cell>
          <cell r="E725">
            <v>35605</v>
          </cell>
          <cell r="F725" t="str">
            <v>Martes</v>
          </cell>
          <cell r="G725">
            <v>0.63900462962962956</v>
          </cell>
          <cell r="H725" t="str">
            <v>000m20s</v>
          </cell>
          <cell r="I725" t="str">
            <v xml:space="preserve">[TELEBERRI 1] {BOLSA} * </v>
          </cell>
          <cell r="J725">
            <v>5</v>
          </cell>
          <cell r="K725">
            <v>7</v>
          </cell>
          <cell r="L725" t="str">
            <v>Resto</v>
          </cell>
          <cell r="M725">
            <v>0.3</v>
          </cell>
          <cell r="N725" t="str">
            <v xml:space="preserve">    1708.1</v>
          </cell>
          <cell r="O725">
            <v>109</v>
          </cell>
          <cell r="P725">
            <v>130</v>
          </cell>
          <cell r="Q725" t="str">
            <v xml:space="preserve">      17.6</v>
          </cell>
          <cell r="R725">
            <v>35542</v>
          </cell>
          <cell r="S725" t="str">
            <v xml:space="preserve">      97.0</v>
          </cell>
          <cell r="T725">
            <v>20</v>
          </cell>
          <cell r="U725">
            <v>35542</v>
          </cell>
        </row>
        <row r="726">
          <cell r="B726" t="str">
            <v xml:space="preserve">PORT AVENTURA/P.ATRAC                                      </v>
          </cell>
          <cell r="C726" t="str">
            <v>TVM</v>
          </cell>
          <cell r="D726" t="str">
            <v>GENERAL</v>
          </cell>
          <cell r="E726">
            <v>35605</v>
          </cell>
          <cell r="F726" t="str">
            <v>Martes</v>
          </cell>
          <cell r="G726">
            <v>0.58755787037037044</v>
          </cell>
          <cell r="H726" t="str">
            <v>000m20s</v>
          </cell>
          <cell r="I726" t="str">
            <v>[TELENOTICIAS 1] {TELENOTICIAS 1:MADRID}</v>
          </cell>
          <cell r="J726">
            <v>5</v>
          </cell>
          <cell r="K726">
            <v>7</v>
          </cell>
          <cell r="L726" t="str">
            <v>Resto</v>
          </cell>
          <cell r="M726">
            <v>0.7</v>
          </cell>
          <cell r="N726" t="str">
            <v xml:space="preserve">    1708.8</v>
          </cell>
          <cell r="O726">
            <v>258</v>
          </cell>
          <cell r="P726">
            <v>450</v>
          </cell>
          <cell r="Q726" t="str">
            <v xml:space="preserve">      17.6</v>
          </cell>
          <cell r="R726">
            <v>35542</v>
          </cell>
          <cell r="S726" t="str">
            <v xml:space="preserve">      97.0</v>
          </cell>
          <cell r="T726">
            <v>20</v>
          </cell>
          <cell r="U726">
            <v>35542</v>
          </cell>
        </row>
        <row r="727">
          <cell r="B727" t="str">
            <v xml:space="preserve">PORT AVENTURA/P.ATRAC                                      </v>
          </cell>
          <cell r="C727" t="str">
            <v>TVM</v>
          </cell>
          <cell r="D727" t="str">
            <v>GENERAL</v>
          </cell>
          <cell r="E727">
            <v>35605</v>
          </cell>
          <cell r="F727" t="str">
            <v>Martes</v>
          </cell>
          <cell r="G727">
            <v>0.93300925925925926</v>
          </cell>
          <cell r="H727" t="str">
            <v>000m20s</v>
          </cell>
          <cell r="I727" t="str">
            <v>[FUTBOL:AMISTOSO] {AVANCE PROGRAMACION} * {AVANCE PROGRAMACION}</v>
          </cell>
          <cell r="J727">
            <v>16</v>
          </cell>
          <cell r="K727">
            <v>32</v>
          </cell>
          <cell r="L727" t="str">
            <v>Resto</v>
          </cell>
          <cell r="M727">
            <v>0.5</v>
          </cell>
          <cell r="N727" t="str">
            <v xml:space="preserve">    1709.3</v>
          </cell>
          <cell r="O727">
            <v>189</v>
          </cell>
          <cell r="P727">
            <v>700</v>
          </cell>
          <cell r="Q727" t="str">
            <v xml:space="preserve">      17.6</v>
          </cell>
          <cell r="R727">
            <v>35542</v>
          </cell>
          <cell r="S727" t="str">
            <v xml:space="preserve">      97.0</v>
          </cell>
          <cell r="T727">
            <v>20</v>
          </cell>
          <cell r="U727">
            <v>35542</v>
          </cell>
        </row>
        <row r="728">
          <cell r="B728" t="str">
            <v xml:space="preserve">PORT AVENTURA/P.ATRAC                                      </v>
          </cell>
          <cell r="C728" t="str">
            <v>TVM</v>
          </cell>
          <cell r="D728" t="str">
            <v>GENERAL</v>
          </cell>
          <cell r="E728">
            <v>35605</v>
          </cell>
          <cell r="F728" t="str">
            <v>Martes</v>
          </cell>
          <cell r="G728">
            <v>1.0375462962962962</v>
          </cell>
          <cell r="H728" t="str">
            <v>000m20s</v>
          </cell>
          <cell r="I728" t="str">
            <v>[CINE] {AVANCE PROGRAMACION} * {TELEPAGINA MADRID}</v>
          </cell>
          <cell r="J728">
            <v>4</v>
          </cell>
          <cell r="K728">
            <v>9</v>
          </cell>
          <cell r="L728" t="str">
            <v>Resto</v>
          </cell>
          <cell r="M728">
            <v>0.2</v>
          </cell>
          <cell r="N728" t="str">
            <v xml:space="preserve">    1709.5</v>
          </cell>
          <cell r="O728">
            <v>91</v>
          </cell>
          <cell r="P728">
            <v>275</v>
          </cell>
          <cell r="Q728" t="str">
            <v xml:space="preserve">      17.6</v>
          </cell>
          <cell r="R728">
            <v>35542</v>
          </cell>
          <cell r="S728" t="str">
            <v xml:space="preserve">      97.0</v>
          </cell>
          <cell r="T728">
            <v>20</v>
          </cell>
          <cell r="U728">
            <v>35542</v>
          </cell>
        </row>
        <row r="729">
          <cell r="B729" t="str">
            <v xml:space="preserve">PORT AVENTURA/P.ATRAC                                      </v>
          </cell>
          <cell r="C729" t="str">
            <v>TVE1</v>
          </cell>
          <cell r="D729" t="str">
            <v>GENERAL</v>
          </cell>
          <cell r="E729">
            <v>35606</v>
          </cell>
          <cell r="F729" t="str">
            <v>Miercoles</v>
          </cell>
          <cell r="G729">
            <v>0.60648148148148151</v>
          </cell>
          <cell r="H729" t="str">
            <v>000m20s</v>
          </cell>
          <cell r="I729" t="str">
            <v>[PROGRAMACION REGIONAL] {AVANCE PROGRAMACION} * {AVANCE PROGRAMACION}</v>
          </cell>
          <cell r="J729">
            <v>10</v>
          </cell>
          <cell r="K729">
            <v>17</v>
          </cell>
          <cell r="L729" t="str">
            <v>Resto</v>
          </cell>
          <cell r="M729">
            <v>4.5999999999999996</v>
          </cell>
          <cell r="N729" t="str">
            <v xml:space="preserve">    1714.1</v>
          </cell>
          <cell r="O729">
            <v>1675</v>
          </cell>
          <cell r="P729">
            <v>1200</v>
          </cell>
          <cell r="Q729" t="str">
            <v xml:space="preserve">      17.7</v>
          </cell>
          <cell r="R729">
            <v>35548</v>
          </cell>
          <cell r="S729" t="str">
            <v xml:space="preserve">      97.0</v>
          </cell>
          <cell r="T729">
            <v>20</v>
          </cell>
          <cell r="U729">
            <v>35548</v>
          </cell>
        </row>
        <row r="730">
          <cell r="B730" t="str">
            <v xml:space="preserve">PORT AVENTURA/P.ATRAC                                      </v>
          </cell>
          <cell r="C730" t="str">
            <v>TVE1</v>
          </cell>
          <cell r="D730" t="str">
            <v>GENERAL</v>
          </cell>
          <cell r="E730">
            <v>35606</v>
          </cell>
          <cell r="F730" t="str">
            <v>Miercoles</v>
          </cell>
          <cell r="G730">
            <v>0.62112268518518521</v>
          </cell>
          <cell r="H730" t="str">
            <v>000m20s</v>
          </cell>
          <cell r="I730" t="str">
            <v>[PROGRAMACION REGIONAL] * [AVANCE PROGRAMACION]</v>
          </cell>
          <cell r="J730">
            <v>6</v>
          </cell>
          <cell r="K730">
            <v>17</v>
          </cell>
          <cell r="L730" t="str">
            <v>Resto</v>
          </cell>
          <cell r="M730">
            <v>4.3</v>
          </cell>
          <cell r="N730" t="str">
            <v xml:space="preserve">    1718.4</v>
          </cell>
          <cell r="O730">
            <v>1586</v>
          </cell>
          <cell r="P730">
            <v>1200</v>
          </cell>
          <cell r="Q730" t="str">
            <v xml:space="preserve">      17.7</v>
          </cell>
          <cell r="R730">
            <v>35548</v>
          </cell>
          <cell r="S730" t="str">
            <v xml:space="preserve">      97.0</v>
          </cell>
          <cell r="T730">
            <v>20</v>
          </cell>
          <cell r="U730">
            <v>35548</v>
          </cell>
        </row>
        <row r="731">
          <cell r="B731" t="str">
            <v xml:space="preserve">PORT AVENTURA/P.ATRAC                                      </v>
          </cell>
          <cell r="C731" t="str">
            <v>LA 2</v>
          </cell>
          <cell r="D731" t="str">
            <v>GENERAL</v>
          </cell>
          <cell r="E731">
            <v>35606</v>
          </cell>
          <cell r="F731" t="str">
            <v>Miercoles</v>
          </cell>
          <cell r="G731">
            <v>0.65348379629629627</v>
          </cell>
          <cell r="H731" t="str">
            <v>000m30s</v>
          </cell>
          <cell r="I731" t="str">
            <v>[GRANDES DOCUMENTALES] {INTELIGENCIA ANIMAL}</v>
          </cell>
          <cell r="J731">
            <v>5</v>
          </cell>
          <cell r="K731">
            <v>19</v>
          </cell>
          <cell r="L731" t="str">
            <v>Resto</v>
          </cell>
          <cell r="M731">
            <v>2.2999999999999998</v>
          </cell>
          <cell r="N731" t="str">
            <v xml:space="preserve">    1720.7</v>
          </cell>
          <cell r="O731">
            <v>829</v>
          </cell>
          <cell r="P731">
            <v>1650</v>
          </cell>
          <cell r="Q731" t="str">
            <v xml:space="preserve">      17.7</v>
          </cell>
          <cell r="R731">
            <v>35548</v>
          </cell>
          <cell r="S731" t="str">
            <v xml:space="preserve">      97.0</v>
          </cell>
          <cell r="T731">
            <v>30</v>
          </cell>
          <cell r="U731">
            <v>35548</v>
          </cell>
        </row>
        <row r="732">
          <cell r="B732" t="str">
            <v xml:space="preserve">PORT AVENTURA/P.ATRAC                                      </v>
          </cell>
          <cell r="C732" t="str">
            <v>A3</v>
          </cell>
          <cell r="D732" t="str">
            <v>GENERAL</v>
          </cell>
          <cell r="E732">
            <v>35606</v>
          </cell>
          <cell r="F732" t="str">
            <v>Miercoles</v>
          </cell>
          <cell r="G732">
            <v>0.59354166666666663</v>
          </cell>
          <cell r="H732" t="str">
            <v>000m30s</v>
          </cell>
          <cell r="I732" t="str">
            <v xml:space="preserve">[VALERIE] {AVANCE PROGRAMACION} * </v>
          </cell>
          <cell r="J732">
            <v>22</v>
          </cell>
          <cell r="K732">
            <v>22</v>
          </cell>
          <cell r="L732" t="str">
            <v>Ultima</v>
          </cell>
          <cell r="M732">
            <v>5.2</v>
          </cell>
          <cell r="N732" t="str">
            <v xml:space="preserve">    1725.9</v>
          </cell>
          <cell r="O732">
            <v>1911</v>
          </cell>
          <cell r="P732">
            <v>3000</v>
          </cell>
          <cell r="Q732" t="str">
            <v xml:space="preserve">      17.8</v>
          </cell>
          <cell r="R732">
            <v>35552</v>
          </cell>
          <cell r="S732" t="str">
            <v xml:space="preserve">      97.0</v>
          </cell>
          <cell r="T732">
            <v>30</v>
          </cell>
          <cell r="U732">
            <v>35552</v>
          </cell>
        </row>
        <row r="733">
          <cell r="B733" t="str">
            <v xml:space="preserve">PORT AVENTURA/P.ATRAC                                      </v>
          </cell>
          <cell r="C733" t="str">
            <v>A3</v>
          </cell>
          <cell r="D733" t="str">
            <v>GENERAL</v>
          </cell>
          <cell r="E733">
            <v>35606</v>
          </cell>
          <cell r="F733" t="str">
            <v>Miercoles</v>
          </cell>
          <cell r="G733">
            <v>0.82144675925925925</v>
          </cell>
          <cell r="H733" t="str">
            <v>000m20s</v>
          </cell>
          <cell r="I733" t="str">
            <v>[CINE DE TARDE] {A3Z SALUD} * {EMISION LOCAL}</v>
          </cell>
          <cell r="J733">
            <v>5</v>
          </cell>
          <cell r="K733">
            <v>18</v>
          </cell>
          <cell r="L733" t="str">
            <v>Resto</v>
          </cell>
          <cell r="M733">
            <v>2.1</v>
          </cell>
          <cell r="N733" t="str">
            <v xml:space="preserve">    1728.0</v>
          </cell>
          <cell r="O733">
            <v>761</v>
          </cell>
          <cell r="P733">
            <v>800</v>
          </cell>
          <cell r="Q733" t="str">
            <v xml:space="preserve">      17.8</v>
          </cell>
          <cell r="R733">
            <v>35557</v>
          </cell>
          <cell r="S733" t="str">
            <v xml:space="preserve">      97.0</v>
          </cell>
          <cell r="T733">
            <v>20</v>
          </cell>
          <cell r="U733">
            <v>35557</v>
          </cell>
        </row>
        <row r="734">
          <cell r="B734" t="str">
            <v xml:space="preserve">PORT AVENTURA/P.ATRAC                                      </v>
          </cell>
          <cell r="C734" t="str">
            <v>A3</v>
          </cell>
          <cell r="D734" t="str">
            <v>GENERAL</v>
          </cell>
          <cell r="E734">
            <v>35606</v>
          </cell>
          <cell r="F734" t="str">
            <v>Miercoles</v>
          </cell>
          <cell r="G734">
            <v>0.90465277777777775</v>
          </cell>
          <cell r="H734" t="str">
            <v>000m30s</v>
          </cell>
          <cell r="I734" t="str">
            <v>[ANTENA 3 NOTICIAS 2] * [SORPRESA,SORPRESA]</v>
          </cell>
          <cell r="J734">
            <v>13</v>
          </cell>
          <cell r="K734">
            <v>22</v>
          </cell>
          <cell r="L734" t="str">
            <v>Resto</v>
          </cell>
          <cell r="M734">
            <v>4.5</v>
          </cell>
          <cell r="N734" t="str">
            <v xml:space="preserve">    1732.5</v>
          </cell>
          <cell r="O734">
            <v>1657</v>
          </cell>
          <cell r="P734">
            <v>8550</v>
          </cell>
          <cell r="Q734" t="str">
            <v xml:space="preserve">      17.9</v>
          </cell>
          <cell r="R734">
            <v>35557</v>
          </cell>
          <cell r="S734" t="str">
            <v xml:space="preserve">      97.0</v>
          </cell>
          <cell r="T734">
            <v>30</v>
          </cell>
          <cell r="U734">
            <v>35557</v>
          </cell>
        </row>
        <row r="735">
          <cell r="B735" t="str">
            <v xml:space="preserve">PORT AVENTURA/P.ATRAC                                      </v>
          </cell>
          <cell r="C735" t="str">
            <v>TV3</v>
          </cell>
          <cell r="D735" t="str">
            <v>GENERAL</v>
          </cell>
          <cell r="E735">
            <v>35606</v>
          </cell>
          <cell r="F735" t="str">
            <v>Miercoles</v>
          </cell>
          <cell r="G735">
            <v>0.6210416666666666</v>
          </cell>
          <cell r="H735" t="str">
            <v>000m20s</v>
          </cell>
          <cell r="I735" t="str">
            <v>[TELENOTICIES MIGDIA]  * {AVANCE PROGRAMACION}</v>
          </cell>
          <cell r="J735">
            <v>3</v>
          </cell>
          <cell r="K735">
            <v>12</v>
          </cell>
          <cell r="L735" t="str">
            <v>Resto</v>
          </cell>
          <cell r="M735">
            <v>1.1000000000000001</v>
          </cell>
          <cell r="N735" t="str">
            <v xml:space="preserve">    1733.6</v>
          </cell>
          <cell r="O735">
            <v>394</v>
          </cell>
          <cell r="P735">
            <v>600</v>
          </cell>
          <cell r="Q735" t="str">
            <v xml:space="preserve">      17.9</v>
          </cell>
          <cell r="R735">
            <v>35557</v>
          </cell>
          <cell r="S735" t="str">
            <v xml:space="preserve">      97.0</v>
          </cell>
          <cell r="T735">
            <v>20</v>
          </cell>
          <cell r="U735">
            <v>35557</v>
          </cell>
        </row>
        <row r="736">
          <cell r="B736" t="str">
            <v xml:space="preserve">PORT AVENTURA/P.ATRAC                                      </v>
          </cell>
          <cell r="C736" t="str">
            <v>C9</v>
          </cell>
          <cell r="D736" t="str">
            <v>GENERAL</v>
          </cell>
          <cell r="E736">
            <v>35606</v>
          </cell>
          <cell r="F736" t="str">
            <v>Miercoles</v>
          </cell>
          <cell r="G736">
            <v>0.91596064814814815</v>
          </cell>
          <cell r="H736" t="str">
            <v>000m20s</v>
          </cell>
          <cell r="I736" t="str">
            <v>[CINE DE NIT] {AVANCE PROGRAMACION} * {AVANCE PROGRAMACION}</v>
          </cell>
          <cell r="J736">
            <v>18</v>
          </cell>
          <cell r="K736">
            <v>21</v>
          </cell>
          <cell r="L736" t="str">
            <v>Resto</v>
          </cell>
          <cell r="M736">
            <v>0.8</v>
          </cell>
          <cell r="N736" t="str">
            <v xml:space="preserve">    1734.3</v>
          </cell>
          <cell r="O736">
            <v>280</v>
          </cell>
          <cell r="P736">
            <v>400</v>
          </cell>
          <cell r="Q736" t="str">
            <v xml:space="preserve">      17.9</v>
          </cell>
          <cell r="R736">
            <v>35557</v>
          </cell>
          <cell r="S736" t="str">
            <v xml:space="preserve">      97.0</v>
          </cell>
          <cell r="T736">
            <v>20</v>
          </cell>
          <cell r="U736">
            <v>35557</v>
          </cell>
        </row>
        <row r="737">
          <cell r="B737" t="str">
            <v xml:space="preserve">PORT AVENTURA/P.ATRAC                                      </v>
          </cell>
          <cell r="C737" t="str">
            <v>ETB2</v>
          </cell>
          <cell r="D737" t="str">
            <v>GENERAL</v>
          </cell>
          <cell r="E737">
            <v>35606</v>
          </cell>
          <cell r="F737" t="str">
            <v>Miercoles</v>
          </cell>
          <cell r="G737">
            <v>0.93809027777777787</v>
          </cell>
          <cell r="H737" t="str">
            <v>000m20s</v>
          </cell>
          <cell r="I737" t="str">
            <v>[EL TIEMPO LO DIRA] {AVANCE PROGRAMACION} * {AVANCE PROGRAMACION}</v>
          </cell>
          <cell r="J737">
            <v>14</v>
          </cell>
          <cell r="K737">
            <v>22</v>
          </cell>
          <cell r="L737" t="str">
            <v>Resto</v>
          </cell>
          <cell r="M737">
            <v>0.2</v>
          </cell>
          <cell r="N737" t="str">
            <v xml:space="preserve">    1734.5</v>
          </cell>
          <cell r="O737">
            <v>61</v>
          </cell>
          <cell r="P737">
            <v>230</v>
          </cell>
          <cell r="Q737" t="str">
            <v xml:space="preserve">      17.9</v>
          </cell>
          <cell r="R737">
            <v>35557</v>
          </cell>
          <cell r="S737" t="str">
            <v xml:space="preserve">      97.0</v>
          </cell>
          <cell r="T737">
            <v>20</v>
          </cell>
          <cell r="U737">
            <v>35557</v>
          </cell>
        </row>
        <row r="738">
          <cell r="B738" t="str">
            <v xml:space="preserve">PORT AVENTURA/P.ATRAC                                      </v>
          </cell>
          <cell r="C738" t="str">
            <v>TVE1</v>
          </cell>
          <cell r="D738" t="str">
            <v>GENERAL</v>
          </cell>
          <cell r="E738">
            <v>35607</v>
          </cell>
          <cell r="F738" t="str">
            <v>Jueves</v>
          </cell>
          <cell r="G738">
            <v>0.60503472222222221</v>
          </cell>
          <cell r="H738" t="str">
            <v>000m20s</v>
          </cell>
          <cell r="I738" t="str">
            <v>[PROGRAMACION REGIONAL] {AVANCE PROGRAMACION} * {AVANCE PROGRAMACION}</v>
          </cell>
          <cell r="J738">
            <v>4</v>
          </cell>
          <cell r="K738">
            <v>16</v>
          </cell>
          <cell r="L738" t="str">
            <v>Resto</v>
          </cell>
          <cell r="M738">
            <v>4.9000000000000004</v>
          </cell>
          <cell r="N738" t="str">
            <v xml:space="preserve">    1739.4</v>
          </cell>
          <cell r="O738">
            <v>1806</v>
          </cell>
          <cell r="P738">
            <v>1200</v>
          </cell>
          <cell r="Q738" t="str">
            <v xml:space="preserve">      17.9</v>
          </cell>
          <cell r="R738">
            <v>35557</v>
          </cell>
          <cell r="S738" t="str">
            <v xml:space="preserve">      97.0</v>
          </cell>
          <cell r="T738">
            <v>20</v>
          </cell>
          <cell r="U738">
            <v>35557</v>
          </cell>
        </row>
        <row r="739">
          <cell r="B739" t="str">
            <v xml:space="preserve">PORT AVENTURA/P.ATRAC                                      </v>
          </cell>
          <cell r="C739" t="str">
            <v>TVE1</v>
          </cell>
          <cell r="D739" t="str">
            <v>GENERAL</v>
          </cell>
          <cell r="E739">
            <v>35607</v>
          </cell>
          <cell r="F739" t="str">
            <v>Jueves</v>
          </cell>
          <cell r="G739">
            <v>0.62106481481481479</v>
          </cell>
          <cell r="H739" t="str">
            <v>000m20s</v>
          </cell>
          <cell r="I739" t="str">
            <v>[PROGRAMACION REGIONAL] * [AVANCE PROGRAMACION]</v>
          </cell>
          <cell r="J739">
            <v>6</v>
          </cell>
          <cell r="K739">
            <v>18</v>
          </cell>
          <cell r="L739" t="str">
            <v>Resto</v>
          </cell>
          <cell r="M739">
            <v>4.5</v>
          </cell>
          <cell r="N739" t="str">
            <v xml:space="preserve">    1743.9</v>
          </cell>
          <cell r="O739">
            <v>1654</v>
          </cell>
          <cell r="P739">
            <v>1200</v>
          </cell>
          <cell r="Q739" t="str">
            <v xml:space="preserve">      18.0</v>
          </cell>
          <cell r="R739">
            <v>35565</v>
          </cell>
          <cell r="S739" t="str">
            <v xml:space="preserve">      97.0</v>
          </cell>
          <cell r="T739">
            <v>20</v>
          </cell>
          <cell r="U739">
            <v>35565</v>
          </cell>
        </row>
        <row r="740">
          <cell r="B740" t="str">
            <v xml:space="preserve">PORT AVENTURA/P.ATRAC                                      </v>
          </cell>
          <cell r="C740" t="str">
            <v>TVE1</v>
          </cell>
          <cell r="D740" t="str">
            <v>GENERAL</v>
          </cell>
          <cell r="E740">
            <v>35607</v>
          </cell>
          <cell r="F740" t="str">
            <v>Jueves</v>
          </cell>
          <cell r="G740">
            <v>0.87181712962962965</v>
          </cell>
          <cell r="H740" t="str">
            <v>000m30s</v>
          </cell>
          <cell r="I740" t="str">
            <v>[GENTE] * [TELEDIARIO 2]</v>
          </cell>
          <cell r="J740">
            <v>2</v>
          </cell>
          <cell r="K740">
            <v>11</v>
          </cell>
          <cell r="L740" t="str">
            <v>Segunda</v>
          </cell>
          <cell r="M740">
            <v>4.4000000000000004</v>
          </cell>
          <cell r="N740" t="str">
            <v xml:space="preserve">    1748.4</v>
          </cell>
          <cell r="O740">
            <v>1624</v>
          </cell>
          <cell r="P740">
            <v>2250</v>
          </cell>
          <cell r="Q740" t="str">
            <v xml:space="preserve">      18.0</v>
          </cell>
          <cell r="R740">
            <v>35570</v>
          </cell>
          <cell r="S740" t="str">
            <v xml:space="preserve">      97.0</v>
          </cell>
          <cell r="T740">
            <v>30</v>
          </cell>
          <cell r="U740">
            <v>35570</v>
          </cell>
        </row>
        <row r="741">
          <cell r="B741" t="str">
            <v xml:space="preserve">PORT AVENTURA/P.ATRAC                                      </v>
          </cell>
          <cell r="C741" t="str">
            <v>TVE1</v>
          </cell>
          <cell r="D741" t="str">
            <v>GENERAL</v>
          </cell>
          <cell r="E741">
            <v>35607</v>
          </cell>
          <cell r="F741" t="str">
            <v>Jueves</v>
          </cell>
          <cell r="G741">
            <v>0.91188657407407403</v>
          </cell>
          <cell r="H741" t="str">
            <v>000m20s</v>
          </cell>
          <cell r="I741" t="str">
            <v>[EL TIEMPO 2] * [PRIMI JUEGO]</v>
          </cell>
          <cell r="J741">
            <v>10</v>
          </cell>
          <cell r="K741">
            <v>24</v>
          </cell>
          <cell r="L741" t="str">
            <v>Resto</v>
          </cell>
          <cell r="M741">
            <v>8.4</v>
          </cell>
          <cell r="N741" t="str">
            <v xml:space="preserve">    1756.7</v>
          </cell>
          <cell r="O741">
            <v>3063</v>
          </cell>
          <cell r="P741">
            <v>4500</v>
          </cell>
          <cell r="Q741" t="str">
            <v xml:space="preserve">      18.1</v>
          </cell>
          <cell r="R741">
            <v>35576</v>
          </cell>
          <cell r="S741" t="str">
            <v xml:space="preserve">      97.0</v>
          </cell>
          <cell r="T741">
            <v>20</v>
          </cell>
          <cell r="U741">
            <v>35576</v>
          </cell>
        </row>
        <row r="742">
          <cell r="B742" t="str">
            <v xml:space="preserve">PORT AVENTURA/P.ATRAC                                      </v>
          </cell>
          <cell r="C742" t="str">
            <v>TVE1</v>
          </cell>
          <cell r="D742" t="str">
            <v>GENERAL</v>
          </cell>
          <cell r="E742">
            <v>35607</v>
          </cell>
          <cell r="F742" t="str">
            <v>Jueves</v>
          </cell>
          <cell r="G742">
            <v>0.969212962962963</v>
          </cell>
          <cell r="H742" t="str">
            <v>000m20s</v>
          </cell>
          <cell r="I742" t="str">
            <v>[HALE BOPP] {AVANCE PROGRAMACION} * {AVANCE PROGRAMACION}</v>
          </cell>
          <cell r="J742">
            <v>9</v>
          </cell>
          <cell r="K742">
            <v>20</v>
          </cell>
          <cell r="L742" t="str">
            <v>Resto</v>
          </cell>
          <cell r="M742">
            <v>8.1999999999999993</v>
          </cell>
          <cell r="N742" t="str">
            <v xml:space="preserve">    1764.9</v>
          </cell>
          <cell r="O742">
            <v>2991</v>
          </cell>
          <cell r="P742">
            <v>6500</v>
          </cell>
          <cell r="Q742" t="str">
            <v xml:space="preserve">      18.2</v>
          </cell>
          <cell r="R742">
            <v>35576</v>
          </cell>
          <cell r="S742" t="str">
            <v xml:space="preserve">      97.0</v>
          </cell>
          <cell r="T742">
            <v>20</v>
          </cell>
          <cell r="U742">
            <v>35576</v>
          </cell>
        </row>
        <row r="743">
          <cell r="B743" t="str">
            <v xml:space="preserve">PORT AVENTURA/P.ATRAC                                      </v>
          </cell>
          <cell r="C743" t="str">
            <v>T5</v>
          </cell>
          <cell r="D743" t="str">
            <v>GENERAL</v>
          </cell>
          <cell r="E743">
            <v>35607</v>
          </cell>
          <cell r="F743" t="str">
            <v>Jueves</v>
          </cell>
          <cell r="G743">
            <v>0.68077546296296287</v>
          </cell>
          <cell r="H743" t="str">
            <v>000m30s</v>
          </cell>
          <cell r="I743" t="str">
            <v>[TARDE DE CINE]  * {LA TIENDA EN CASA}</v>
          </cell>
          <cell r="J743">
            <v>6</v>
          </cell>
          <cell r="K743">
            <v>19</v>
          </cell>
          <cell r="L743" t="str">
            <v>Resto</v>
          </cell>
          <cell r="M743">
            <v>3.9</v>
          </cell>
          <cell r="N743" t="str">
            <v xml:space="preserve">    1768.8</v>
          </cell>
          <cell r="O743">
            <v>1428</v>
          </cell>
          <cell r="P743">
            <v>1238</v>
          </cell>
          <cell r="Q743" t="str">
            <v xml:space="preserve">      18.2</v>
          </cell>
          <cell r="R743">
            <v>35576</v>
          </cell>
          <cell r="S743" t="str">
            <v xml:space="preserve">      97.0</v>
          </cell>
          <cell r="T743">
            <v>30</v>
          </cell>
          <cell r="U743">
            <v>35576</v>
          </cell>
        </row>
        <row r="744">
          <cell r="B744" t="str">
            <v xml:space="preserve">PORT AVENTURA/P.ATRAC                                      </v>
          </cell>
          <cell r="C744" t="str">
            <v>A3</v>
          </cell>
          <cell r="D744" t="str">
            <v>GENERAL</v>
          </cell>
          <cell r="E744">
            <v>35607</v>
          </cell>
          <cell r="F744" t="str">
            <v>Jueves</v>
          </cell>
          <cell r="G744">
            <v>0.85730324074074071</v>
          </cell>
          <cell r="H744" t="str">
            <v>000m30s</v>
          </cell>
          <cell r="I744" t="str">
            <v>[IMPACTO TV]  * {AVANCE PROGRAMACION}</v>
          </cell>
          <cell r="J744">
            <v>13</v>
          </cell>
          <cell r="K744">
            <v>31</v>
          </cell>
          <cell r="L744" t="str">
            <v>Resto</v>
          </cell>
          <cell r="M744">
            <v>3.7</v>
          </cell>
          <cell r="N744" t="str">
            <v xml:space="preserve">    1772.5</v>
          </cell>
          <cell r="O744">
            <v>1363</v>
          </cell>
          <cell r="P744">
            <v>2100</v>
          </cell>
          <cell r="Q744" t="str">
            <v xml:space="preserve">      18.3</v>
          </cell>
          <cell r="R744">
            <v>35577</v>
          </cell>
          <cell r="S744" t="str">
            <v xml:space="preserve">      97.0</v>
          </cell>
          <cell r="T744">
            <v>30</v>
          </cell>
          <cell r="U744">
            <v>35577</v>
          </cell>
        </row>
        <row r="745">
          <cell r="B745" t="str">
            <v xml:space="preserve">PORT AVENTURA/P.ATRAC                                      </v>
          </cell>
          <cell r="C745" t="str">
            <v>A3</v>
          </cell>
          <cell r="D745" t="str">
            <v>GENERAL</v>
          </cell>
          <cell r="E745">
            <v>35607</v>
          </cell>
          <cell r="F745" t="str">
            <v>Jueves</v>
          </cell>
          <cell r="G745">
            <v>0.9046412037037036</v>
          </cell>
          <cell r="H745" t="str">
            <v>000m20s</v>
          </cell>
          <cell r="I745" t="str">
            <v>[ANTENA 3 NOTICIAS 2] * [MENUDO ES MI PADRE]</v>
          </cell>
          <cell r="J745">
            <v>11</v>
          </cell>
          <cell r="K745">
            <v>25</v>
          </cell>
          <cell r="L745" t="str">
            <v>Resto</v>
          </cell>
          <cell r="M745">
            <v>4.8</v>
          </cell>
          <cell r="N745" t="str">
            <v xml:space="preserve">    1777.3</v>
          </cell>
          <cell r="O745">
            <v>1761</v>
          </cell>
          <cell r="P745">
            <v>3900</v>
          </cell>
          <cell r="Q745" t="str">
            <v xml:space="preserve">      18.3</v>
          </cell>
          <cell r="R745">
            <v>35581</v>
          </cell>
          <cell r="S745" t="str">
            <v xml:space="preserve">      97.1</v>
          </cell>
          <cell r="T745">
            <v>20</v>
          </cell>
          <cell r="U745">
            <v>35581</v>
          </cell>
        </row>
        <row r="746">
          <cell r="B746" t="str">
            <v xml:space="preserve">PORT AVENTURA/P.ATRAC                                      </v>
          </cell>
          <cell r="C746" t="str">
            <v>C9</v>
          </cell>
          <cell r="D746" t="str">
            <v>GENERAL</v>
          </cell>
          <cell r="E746">
            <v>35607</v>
          </cell>
          <cell r="F746" t="str">
            <v>Jueves</v>
          </cell>
          <cell r="G746">
            <v>0.89599537037037036</v>
          </cell>
          <cell r="H746" t="str">
            <v>000m20s</v>
          </cell>
          <cell r="I746" t="str">
            <v>[NOTICIES 9:2] * [TOMBOLA]</v>
          </cell>
          <cell r="J746">
            <v>3</v>
          </cell>
          <cell r="K746">
            <v>16</v>
          </cell>
          <cell r="L746" t="str">
            <v>Resto</v>
          </cell>
          <cell r="M746">
            <v>0.4</v>
          </cell>
          <cell r="N746" t="str">
            <v xml:space="preserve">    1777.7</v>
          </cell>
          <cell r="O746">
            <v>145</v>
          </cell>
          <cell r="P746">
            <v>300</v>
          </cell>
          <cell r="Q746" t="str">
            <v xml:space="preserve">      18.3</v>
          </cell>
          <cell r="R746">
            <v>35581</v>
          </cell>
          <cell r="S746" t="str">
            <v xml:space="preserve">      97.1</v>
          </cell>
          <cell r="T746">
            <v>20</v>
          </cell>
          <cell r="U746">
            <v>35581</v>
          </cell>
        </row>
        <row r="747">
          <cell r="B747" t="str">
            <v xml:space="preserve">PORT AVENTURA/P.ATRAC                                      </v>
          </cell>
          <cell r="C747" t="str">
            <v>C9</v>
          </cell>
          <cell r="D747" t="str">
            <v>GENERAL</v>
          </cell>
          <cell r="E747">
            <v>35607</v>
          </cell>
          <cell r="F747" t="str">
            <v>Jueves</v>
          </cell>
          <cell r="G747">
            <v>0.95193287037037033</v>
          </cell>
          <cell r="H747" t="str">
            <v>000m20s</v>
          </cell>
          <cell r="I747" t="str">
            <v>[TOMBOLA] {AVANCE PROGRAMACION} * {AVANCE PROGRAMACION}</v>
          </cell>
          <cell r="J747">
            <v>5</v>
          </cell>
          <cell r="K747">
            <v>20</v>
          </cell>
          <cell r="L747" t="str">
            <v>Resto</v>
          </cell>
          <cell r="M747">
            <v>1.2</v>
          </cell>
          <cell r="N747" t="str">
            <v xml:space="preserve">    1778.9</v>
          </cell>
          <cell r="O747">
            <v>440</v>
          </cell>
          <cell r="P747">
            <v>400</v>
          </cell>
          <cell r="Q747" t="str">
            <v xml:space="preserve">      18.3</v>
          </cell>
          <cell r="R747">
            <v>35581</v>
          </cell>
          <cell r="S747" t="str">
            <v xml:space="preserve">      97.1</v>
          </cell>
          <cell r="T747">
            <v>20</v>
          </cell>
          <cell r="U747">
            <v>35581</v>
          </cell>
        </row>
        <row r="748">
          <cell r="B748" t="str">
            <v xml:space="preserve">PORT AVENTURA/P.ATRAC                                      </v>
          </cell>
          <cell r="C748" t="str">
            <v>ETB2</v>
          </cell>
          <cell r="D748" t="str">
            <v>GENERAL</v>
          </cell>
          <cell r="E748">
            <v>35607</v>
          </cell>
          <cell r="F748" t="str">
            <v>Jueves</v>
          </cell>
          <cell r="G748">
            <v>0.63974537037037038</v>
          </cell>
          <cell r="H748" t="str">
            <v>000m30s</v>
          </cell>
          <cell r="I748" t="str">
            <v xml:space="preserve">[TELEBERRI 1] {BOLSA} * </v>
          </cell>
          <cell r="J748">
            <v>4</v>
          </cell>
          <cell r="K748">
            <v>6</v>
          </cell>
          <cell r="L748" t="str">
            <v>Resto</v>
          </cell>
          <cell r="M748">
            <v>0.2</v>
          </cell>
          <cell r="N748" t="str">
            <v xml:space="preserve">    1779.1</v>
          </cell>
          <cell r="O748">
            <v>88</v>
          </cell>
          <cell r="P748">
            <v>195</v>
          </cell>
          <cell r="Q748" t="str">
            <v xml:space="preserve">      18.3</v>
          </cell>
          <cell r="R748">
            <v>35575</v>
          </cell>
          <cell r="S748" t="str">
            <v xml:space="preserve">      97.0</v>
          </cell>
          <cell r="T748">
            <v>30</v>
          </cell>
          <cell r="U748">
            <v>35575</v>
          </cell>
        </row>
        <row r="749">
          <cell r="B749" t="str">
            <v xml:space="preserve">PORT AVENTURA/P.ATRAC                                      </v>
          </cell>
          <cell r="C749" t="str">
            <v>TVE1</v>
          </cell>
          <cell r="D749" t="str">
            <v>GENERAL</v>
          </cell>
          <cell r="E749">
            <v>35608</v>
          </cell>
          <cell r="F749" t="str">
            <v>Viernes</v>
          </cell>
          <cell r="G749">
            <v>0.58003472222222219</v>
          </cell>
          <cell r="H749" t="str">
            <v>000m30s</v>
          </cell>
          <cell r="I749" t="str">
            <v>[AVANCE NOTICIAS 13H] * [AVANCE PROGRAMACION]</v>
          </cell>
          <cell r="J749">
            <v>1</v>
          </cell>
          <cell r="K749">
            <v>7</v>
          </cell>
          <cell r="L749" t="str">
            <v>Primera</v>
          </cell>
          <cell r="M749">
            <v>3.1</v>
          </cell>
          <cell r="N749" t="str">
            <v xml:space="preserve">    1782.2</v>
          </cell>
          <cell r="O749">
            <v>1137</v>
          </cell>
          <cell r="P749">
            <v>1800</v>
          </cell>
          <cell r="Q749" t="str">
            <v xml:space="preserve">      18.4</v>
          </cell>
          <cell r="R749">
            <v>35575</v>
          </cell>
          <cell r="S749" t="str">
            <v xml:space="preserve">      97.0</v>
          </cell>
          <cell r="T749">
            <v>30</v>
          </cell>
          <cell r="U749">
            <v>35575</v>
          </cell>
        </row>
        <row r="750">
          <cell r="B750" t="str">
            <v xml:space="preserve">PORT AVENTURA/P.ATRAC                                      </v>
          </cell>
          <cell r="C750" t="str">
            <v>TVE1</v>
          </cell>
          <cell r="D750" t="str">
            <v>GENERAL</v>
          </cell>
          <cell r="E750">
            <v>35608</v>
          </cell>
          <cell r="F750" t="str">
            <v>Viernes</v>
          </cell>
          <cell r="G750">
            <v>0.60645833333333332</v>
          </cell>
          <cell r="H750" t="str">
            <v>000m20s</v>
          </cell>
          <cell r="I750" t="str">
            <v>[PROGRAMACION REGIONAL] {(P)TVE HISPAVISION} * {AVANCE PROGRAMACION}</v>
          </cell>
          <cell r="J750">
            <v>8</v>
          </cell>
          <cell r="K750">
            <v>15</v>
          </cell>
          <cell r="L750" t="str">
            <v>Resto</v>
          </cell>
          <cell r="M750">
            <v>4.4000000000000004</v>
          </cell>
          <cell r="N750" t="str">
            <v xml:space="preserve">    1786.7</v>
          </cell>
          <cell r="O750">
            <v>1624</v>
          </cell>
          <cell r="P750">
            <v>1200</v>
          </cell>
          <cell r="Q750" t="str">
            <v xml:space="preserve">      18.4</v>
          </cell>
          <cell r="R750">
            <v>35575</v>
          </cell>
          <cell r="S750" t="str">
            <v xml:space="preserve">      97.0</v>
          </cell>
          <cell r="T750">
            <v>20</v>
          </cell>
          <cell r="U750">
            <v>35575</v>
          </cell>
        </row>
        <row r="751">
          <cell r="B751" t="str">
            <v xml:space="preserve">PORT AVENTURA/P.ATRAC                                      </v>
          </cell>
          <cell r="C751" t="str">
            <v>TVE1</v>
          </cell>
          <cell r="D751" t="str">
            <v>GENERAL</v>
          </cell>
          <cell r="E751">
            <v>35608</v>
          </cell>
          <cell r="F751" t="str">
            <v>Viernes</v>
          </cell>
          <cell r="G751">
            <v>0.62045138888888884</v>
          </cell>
          <cell r="H751" t="str">
            <v>000m30s</v>
          </cell>
          <cell r="I751" t="str">
            <v>[PROGRAMACION REGIONAL] * [AVANCE PROGRAMACION]</v>
          </cell>
          <cell r="J751">
            <v>4</v>
          </cell>
          <cell r="K751">
            <v>17</v>
          </cell>
          <cell r="L751" t="str">
            <v>Resto</v>
          </cell>
          <cell r="M751">
            <v>4.2</v>
          </cell>
          <cell r="N751" t="str">
            <v xml:space="preserve">    1790.9</v>
          </cell>
          <cell r="O751">
            <v>1539</v>
          </cell>
          <cell r="P751">
            <v>4650</v>
          </cell>
          <cell r="Q751" t="str">
            <v xml:space="preserve">      18.5</v>
          </cell>
          <cell r="R751">
            <v>35575</v>
          </cell>
          <cell r="S751" t="str">
            <v xml:space="preserve">      97.0</v>
          </cell>
          <cell r="T751">
            <v>30</v>
          </cell>
          <cell r="U751">
            <v>35575</v>
          </cell>
        </row>
        <row r="752">
          <cell r="B752" t="str">
            <v xml:space="preserve">PORT AVENTURA/P.ATRAC                                      </v>
          </cell>
          <cell r="C752" t="str">
            <v>TVE1</v>
          </cell>
          <cell r="D752" t="str">
            <v>GENERAL</v>
          </cell>
          <cell r="E752">
            <v>35608</v>
          </cell>
          <cell r="F752" t="str">
            <v>Viernes</v>
          </cell>
          <cell r="G752">
            <v>0.85673611111111114</v>
          </cell>
          <cell r="H752" t="str">
            <v>000m30s</v>
          </cell>
          <cell r="I752" t="str">
            <v>[GENTE] {AVANCE PROGRAMACION} * {AVANCE PROGRAMACION}</v>
          </cell>
          <cell r="J752">
            <v>15</v>
          </cell>
          <cell r="K752">
            <v>21</v>
          </cell>
          <cell r="L752" t="str">
            <v>Resto</v>
          </cell>
          <cell r="M752">
            <v>3.7</v>
          </cell>
          <cell r="N752" t="str">
            <v xml:space="preserve">    1794.5</v>
          </cell>
          <cell r="O752">
            <v>1344</v>
          </cell>
          <cell r="P752">
            <v>2250</v>
          </cell>
          <cell r="Q752" t="str">
            <v xml:space="preserve">      18.5</v>
          </cell>
          <cell r="R752">
            <v>35575</v>
          </cell>
          <cell r="S752" t="str">
            <v xml:space="preserve">      97.0</v>
          </cell>
          <cell r="T752">
            <v>30</v>
          </cell>
          <cell r="U752">
            <v>35575</v>
          </cell>
        </row>
        <row r="753">
          <cell r="B753" t="str">
            <v xml:space="preserve">PORT AVENTURA/P.ATRAC                                      </v>
          </cell>
          <cell r="C753" t="str">
            <v>C9</v>
          </cell>
          <cell r="D753" t="str">
            <v>GENERAL</v>
          </cell>
          <cell r="E753">
            <v>35608</v>
          </cell>
          <cell r="F753" t="str">
            <v>Viernes</v>
          </cell>
          <cell r="G753">
            <v>0.87357638888888889</v>
          </cell>
          <cell r="H753" t="str">
            <v>000m20s</v>
          </cell>
          <cell r="I753" t="str">
            <v>[AVANCE PROGRAMACION] * [AVANCE PROGRAMACION]</v>
          </cell>
          <cell r="J753">
            <v>15</v>
          </cell>
          <cell r="K753">
            <v>18</v>
          </cell>
          <cell r="L753" t="str">
            <v>Resto</v>
          </cell>
          <cell r="M753">
            <v>0.4</v>
          </cell>
          <cell r="N753" t="str">
            <v xml:space="preserve">    1794.9</v>
          </cell>
          <cell r="O753">
            <v>143</v>
          </cell>
          <cell r="P753">
            <v>300</v>
          </cell>
          <cell r="Q753" t="str">
            <v xml:space="preserve">      18.5</v>
          </cell>
          <cell r="R753">
            <v>35575</v>
          </cell>
          <cell r="S753" t="str">
            <v xml:space="preserve">      97.0</v>
          </cell>
          <cell r="T753">
            <v>20</v>
          </cell>
          <cell r="U753">
            <v>35575</v>
          </cell>
        </row>
        <row r="754">
          <cell r="B754" t="str">
            <v xml:space="preserve">PORT AVENTURA/P.ATRAC                                      </v>
          </cell>
          <cell r="C754" t="str">
            <v>C9</v>
          </cell>
          <cell r="D754" t="str">
            <v>GENERAL</v>
          </cell>
          <cell r="E754">
            <v>35608</v>
          </cell>
          <cell r="F754" t="str">
            <v>Viernes</v>
          </cell>
          <cell r="G754">
            <v>0.9402314814814815</v>
          </cell>
          <cell r="H754" t="str">
            <v>000m20s</v>
          </cell>
          <cell r="I754" t="str">
            <v>[PARLE VOSTE,CALLE VOS] {AVANCE PROGRAMACION} * {AVANCE PROGRAMACION}</v>
          </cell>
          <cell r="J754">
            <v>11</v>
          </cell>
          <cell r="K754">
            <v>17</v>
          </cell>
          <cell r="L754" t="str">
            <v>Resto</v>
          </cell>
          <cell r="M754">
            <v>0.7</v>
          </cell>
          <cell r="N754" t="str">
            <v xml:space="preserve">    1795.7</v>
          </cell>
          <cell r="O754">
            <v>265</v>
          </cell>
          <cell r="P754">
            <v>400</v>
          </cell>
          <cell r="Q754" t="str">
            <v xml:space="preserve">      18.5</v>
          </cell>
          <cell r="R754">
            <v>35575</v>
          </cell>
          <cell r="S754" t="str">
            <v xml:space="preserve">      97.0</v>
          </cell>
          <cell r="T754">
            <v>20</v>
          </cell>
          <cell r="U754">
            <v>35575</v>
          </cell>
        </row>
        <row r="755">
          <cell r="B755" t="str">
            <v xml:space="preserve">PORT AVENTURA/P.ATRAC                                      </v>
          </cell>
          <cell r="C755" t="str">
            <v>C9</v>
          </cell>
          <cell r="D755" t="str">
            <v>GENERAL</v>
          </cell>
          <cell r="E755">
            <v>35608</v>
          </cell>
          <cell r="F755" t="str">
            <v>Viernes</v>
          </cell>
          <cell r="G755">
            <v>0.98818287037037045</v>
          </cell>
          <cell r="H755" t="str">
            <v>000m30s</v>
          </cell>
          <cell r="I755" t="str">
            <v>[PARLE VOSTE,CALLE VOS] {AVANCE PROGRAMACION} * {AVANCE PROGRAMACION}</v>
          </cell>
          <cell r="J755">
            <v>4</v>
          </cell>
          <cell r="K755">
            <v>18</v>
          </cell>
          <cell r="L755" t="str">
            <v>Resto</v>
          </cell>
          <cell r="M755">
            <v>0.8</v>
          </cell>
          <cell r="N755" t="str">
            <v xml:space="preserve">    1796.5</v>
          </cell>
          <cell r="O755">
            <v>303</v>
          </cell>
          <cell r="P755">
            <v>600</v>
          </cell>
          <cell r="Q755" t="str">
            <v xml:space="preserve">      18.5</v>
          </cell>
          <cell r="R755">
            <v>35575</v>
          </cell>
          <cell r="S755" t="str">
            <v xml:space="preserve">      97.0</v>
          </cell>
          <cell r="T755">
            <v>30</v>
          </cell>
          <cell r="U755">
            <v>35575</v>
          </cell>
        </row>
        <row r="756">
          <cell r="B756" t="str">
            <v xml:space="preserve">PORT AVENTURA/P.ATRAC                                      </v>
          </cell>
          <cell r="C756" t="str">
            <v>TVM</v>
          </cell>
          <cell r="D756" t="str">
            <v>GENERAL</v>
          </cell>
          <cell r="E756">
            <v>35608</v>
          </cell>
          <cell r="F756" t="str">
            <v>Viernes</v>
          </cell>
          <cell r="G756">
            <v>0.9803587962962963</v>
          </cell>
          <cell r="H756" t="str">
            <v>000m30s</v>
          </cell>
          <cell r="I756" t="str">
            <v>[SUCEDIO EN MADRID] {AVANCE PROGRAMACION} * {AVANCE PROGRAMACION}</v>
          </cell>
          <cell r="J756">
            <v>7</v>
          </cell>
          <cell r="K756">
            <v>19</v>
          </cell>
          <cell r="L756" t="str">
            <v>Resto</v>
          </cell>
          <cell r="M756">
            <v>1</v>
          </cell>
          <cell r="N756" t="str">
            <v xml:space="preserve">    1797.5</v>
          </cell>
          <cell r="O756">
            <v>361</v>
          </cell>
          <cell r="P756">
            <v>1050</v>
          </cell>
          <cell r="Q756" t="str">
            <v xml:space="preserve">      18.5</v>
          </cell>
          <cell r="R756">
            <v>35575</v>
          </cell>
          <cell r="S756" t="str">
            <v xml:space="preserve">      97.0</v>
          </cell>
          <cell r="T756">
            <v>30</v>
          </cell>
          <cell r="U756">
            <v>35575</v>
          </cell>
        </row>
        <row r="757">
          <cell r="B757" t="str">
            <v xml:space="preserve">PORT AVENTURA/P.ATRAC                                      </v>
          </cell>
          <cell r="C757" t="str">
            <v>TVE1</v>
          </cell>
          <cell r="D757" t="str">
            <v>GENERAL</v>
          </cell>
          <cell r="E757">
            <v>35609</v>
          </cell>
          <cell r="F757" t="str">
            <v>Sabado</v>
          </cell>
          <cell r="G757">
            <v>0.59915509259259259</v>
          </cell>
          <cell r="H757" t="str">
            <v>000m20s</v>
          </cell>
          <cell r="I757" t="str">
            <v>[AVANCE PROGRAMACION] * [AVANCE PROGRAMACION]</v>
          </cell>
          <cell r="J757">
            <v>6</v>
          </cell>
          <cell r="K757">
            <v>20</v>
          </cell>
          <cell r="L757" t="str">
            <v>Resto</v>
          </cell>
          <cell r="M757">
            <v>5.3</v>
          </cell>
          <cell r="N757" t="str">
            <v xml:space="preserve">    1802.7</v>
          </cell>
          <cell r="O757">
            <v>1926</v>
          </cell>
          <cell r="P757">
            <v>2500</v>
          </cell>
          <cell r="Q757" t="str">
            <v xml:space="preserve">      18.6</v>
          </cell>
          <cell r="R757">
            <v>35579</v>
          </cell>
          <cell r="S757" t="str">
            <v xml:space="preserve">      97.1</v>
          </cell>
          <cell r="T757">
            <v>20</v>
          </cell>
          <cell r="U757">
            <v>35579</v>
          </cell>
        </row>
        <row r="758">
          <cell r="B758" t="str">
            <v xml:space="preserve">PORT AVENTURA/P.ATRAC                                      </v>
          </cell>
          <cell r="C758" t="str">
            <v>TVE1</v>
          </cell>
          <cell r="D758" t="str">
            <v>GENERAL</v>
          </cell>
          <cell r="E758">
            <v>35609</v>
          </cell>
          <cell r="F758" t="str">
            <v>Sabado</v>
          </cell>
          <cell r="G758">
            <v>0.62168981481481478</v>
          </cell>
          <cell r="H758" t="str">
            <v>000m30s</v>
          </cell>
          <cell r="I758" t="str">
            <v>[AVANCE PROGRAMACION] * [AVANCE PROGRAMACION]</v>
          </cell>
          <cell r="J758">
            <v>7</v>
          </cell>
          <cell r="K758">
            <v>16</v>
          </cell>
          <cell r="L758" t="str">
            <v>Resto</v>
          </cell>
          <cell r="M758">
            <v>7.1</v>
          </cell>
          <cell r="N758" t="str">
            <v xml:space="preserve">    1809.8</v>
          </cell>
          <cell r="O758">
            <v>2603</v>
          </cell>
          <cell r="P758">
            <v>5100</v>
          </cell>
          <cell r="Q758" t="str">
            <v xml:space="preserve">      18.6</v>
          </cell>
          <cell r="R758">
            <v>35586</v>
          </cell>
          <cell r="S758" t="str">
            <v xml:space="preserve">      97.1</v>
          </cell>
          <cell r="T758">
            <v>30</v>
          </cell>
          <cell r="U758">
            <v>35586</v>
          </cell>
        </row>
        <row r="759">
          <cell r="B759" t="str">
            <v xml:space="preserve">PORT AVENTURA/P.ATRAC                                      </v>
          </cell>
          <cell r="C759" t="str">
            <v>A3</v>
          </cell>
          <cell r="D759" t="str">
            <v>GENERAL</v>
          </cell>
          <cell r="E759">
            <v>35609</v>
          </cell>
          <cell r="F759" t="str">
            <v>Sabado</v>
          </cell>
          <cell r="G759">
            <v>0.6477546296296296</v>
          </cell>
          <cell r="H759" t="str">
            <v>000m30s</v>
          </cell>
          <cell r="I759" t="str">
            <v>[ANTENA 3 NOTICIAS 1] * [SUPERCINE DEL SABADO]</v>
          </cell>
          <cell r="J759">
            <v>2</v>
          </cell>
          <cell r="K759">
            <v>27</v>
          </cell>
          <cell r="L759" t="str">
            <v>Segunda</v>
          </cell>
          <cell r="M759">
            <v>4.8</v>
          </cell>
          <cell r="N759" t="str">
            <v xml:space="preserve">    1814.6</v>
          </cell>
          <cell r="O759">
            <v>1742</v>
          </cell>
          <cell r="P759">
            <v>3300</v>
          </cell>
          <cell r="Q759" t="str">
            <v xml:space="preserve">      18.7</v>
          </cell>
          <cell r="R759">
            <v>35587</v>
          </cell>
          <cell r="S759" t="str">
            <v xml:space="preserve">      97.1</v>
          </cell>
          <cell r="T759">
            <v>30</v>
          </cell>
          <cell r="U759">
            <v>35587</v>
          </cell>
        </row>
        <row r="760">
          <cell r="B760" t="str">
            <v xml:space="preserve">PORT AVENTURA/P.ATRAC                                      </v>
          </cell>
          <cell r="C760" t="str">
            <v>A3</v>
          </cell>
          <cell r="D760" t="str">
            <v>GENERAL</v>
          </cell>
          <cell r="E760">
            <v>35609</v>
          </cell>
          <cell r="F760" t="str">
            <v>Sabado</v>
          </cell>
          <cell r="G760">
            <v>0.82225694444444442</v>
          </cell>
          <cell r="H760" t="str">
            <v>000m30s</v>
          </cell>
          <cell r="I760" t="str">
            <v>[MINI SERIE] {AVANCE PROGRAMACION} * {AVANCE PROGRAMACION M}</v>
          </cell>
          <cell r="J760">
            <v>12</v>
          </cell>
          <cell r="K760">
            <v>20</v>
          </cell>
          <cell r="L760" t="str">
            <v>Resto</v>
          </cell>
          <cell r="M760">
            <v>3.4</v>
          </cell>
          <cell r="N760" t="str">
            <v xml:space="preserve">    1818.0</v>
          </cell>
          <cell r="O760">
            <v>1251</v>
          </cell>
          <cell r="P760">
            <v>2250</v>
          </cell>
          <cell r="Q760" t="str">
            <v xml:space="preserve">      18.7</v>
          </cell>
          <cell r="R760">
            <v>35587</v>
          </cell>
          <cell r="S760" t="str">
            <v xml:space="preserve">      97.1</v>
          </cell>
          <cell r="T760">
            <v>30</v>
          </cell>
          <cell r="U760">
            <v>35587</v>
          </cell>
        </row>
        <row r="761">
          <cell r="B761" t="str">
            <v xml:space="preserve">PORT AVENTURA/P.ATRAC                                      </v>
          </cell>
          <cell r="C761" t="str">
            <v>A3</v>
          </cell>
          <cell r="D761" t="str">
            <v>GENERAL</v>
          </cell>
          <cell r="E761">
            <v>35609</v>
          </cell>
          <cell r="F761" t="str">
            <v>Sabado</v>
          </cell>
          <cell r="G761">
            <v>0.89974537037037028</v>
          </cell>
          <cell r="H761" t="str">
            <v>000m30s</v>
          </cell>
          <cell r="I761" t="str">
            <v>[PARODIA NACIONAL(R)] {ANTENA 3 AVANCE 21H} * {AVANCE PROGRAMACION}</v>
          </cell>
          <cell r="J761">
            <v>1</v>
          </cell>
          <cell r="K761">
            <v>19</v>
          </cell>
          <cell r="L761" t="str">
            <v>Primera</v>
          </cell>
          <cell r="M761">
            <v>4.2</v>
          </cell>
          <cell r="N761" t="str">
            <v xml:space="preserve">    1822.2</v>
          </cell>
          <cell r="O761">
            <v>1531</v>
          </cell>
          <cell r="P761">
            <v>3000</v>
          </cell>
          <cell r="Q761" t="str">
            <v xml:space="preserve">      18.8</v>
          </cell>
          <cell r="R761">
            <v>35593</v>
          </cell>
          <cell r="S761" t="str">
            <v xml:space="preserve">      97.1</v>
          </cell>
          <cell r="T761">
            <v>30</v>
          </cell>
          <cell r="U761">
            <v>35593</v>
          </cell>
        </row>
        <row r="762">
          <cell r="B762" t="str">
            <v xml:space="preserve">PORT AVENTURA/P.ATRAC                                      </v>
          </cell>
          <cell r="C762" t="str">
            <v>A3</v>
          </cell>
          <cell r="D762" t="str">
            <v>GENERAL</v>
          </cell>
          <cell r="E762">
            <v>35609</v>
          </cell>
          <cell r="F762" t="str">
            <v>Sabado</v>
          </cell>
          <cell r="G762">
            <v>0.92353009259259267</v>
          </cell>
          <cell r="H762" t="str">
            <v>000m20s</v>
          </cell>
          <cell r="I762" t="str">
            <v>[PARODIA NACIONAL(R)] {AVANCE PROGRAMACION} * {EMISION LOCAL}</v>
          </cell>
          <cell r="J762">
            <v>13</v>
          </cell>
          <cell r="K762">
            <v>20</v>
          </cell>
          <cell r="L762" t="str">
            <v>Resto</v>
          </cell>
          <cell r="M762">
            <v>3.2</v>
          </cell>
          <cell r="N762" t="str">
            <v xml:space="preserve">    1825.4</v>
          </cell>
          <cell r="O762">
            <v>1174</v>
          </cell>
          <cell r="P762">
            <v>2000</v>
          </cell>
          <cell r="Q762" t="str">
            <v xml:space="preserve">      18.8</v>
          </cell>
          <cell r="R762">
            <v>35593</v>
          </cell>
          <cell r="S762" t="str">
            <v xml:space="preserve">      97.1</v>
          </cell>
          <cell r="T762">
            <v>20</v>
          </cell>
          <cell r="U762">
            <v>35593</v>
          </cell>
        </row>
        <row r="763">
          <cell r="B763" t="str">
            <v xml:space="preserve">PORT AVENTURA/P.ATRAC                                      </v>
          </cell>
          <cell r="C763" t="str">
            <v>TV3</v>
          </cell>
          <cell r="D763" t="str">
            <v>GENERAL</v>
          </cell>
          <cell r="E763">
            <v>35609</v>
          </cell>
          <cell r="F763" t="str">
            <v>Sabado</v>
          </cell>
          <cell r="G763">
            <v>0.61875000000000002</v>
          </cell>
          <cell r="H763" t="str">
            <v>000m30s</v>
          </cell>
          <cell r="I763" t="str">
            <v>[TELEN.CAP SETMANA 1]  * {AVANCE PROGRAMACION}</v>
          </cell>
          <cell r="J763">
            <v>2</v>
          </cell>
          <cell r="K763">
            <v>15</v>
          </cell>
          <cell r="L763" t="str">
            <v>Segunda</v>
          </cell>
          <cell r="M763">
            <v>1.5</v>
          </cell>
          <cell r="N763" t="str">
            <v xml:space="preserve">    1826.9</v>
          </cell>
          <cell r="O763">
            <v>552</v>
          </cell>
          <cell r="P763">
            <v>675</v>
          </cell>
          <cell r="Q763" t="str">
            <v xml:space="preserve">      18.8</v>
          </cell>
          <cell r="R763">
            <v>35593</v>
          </cell>
          <cell r="S763" t="str">
            <v xml:space="preserve">      97.1</v>
          </cell>
          <cell r="T763">
            <v>30</v>
          </cell>
          <cell r="U763">
            <v>35593</v>
          </cell>
        </row>
        <row r="764">
          <cell r="B764" t="str">
            <v xml:space="preserve">PORT AVENTURA/P.ATRAC                                      </v>
          </cell>
          <cell r="C764" t="str">
            <v>C9</v>
          </cell>
          <cell r="D764" t="str">
            <v>GENERAL</v>
          </cell>
          <cell r="E764">
            <v>35609</v>
          </cell>
          <cell r="F764" t="str">
            <v>Sabado</v>
          </cell>
          <cell r="G764">
            <v>0.72229166666666667</v>
          </cell>
          <cell r="H764" t="str">
            <v>000m20s</v>
          </cell>
          <cell r="I764" t="str">
            <v>[TARDES DE CINE] {AVANCE PROGRAMACION} * {AVANCE PROGRAMACION}</v>
          </cell>
          <cell r="J764">
            <v>11</v>
          </cell>
          <cell r="K764">
            <v>14</v>
          </cell>
          <cell r="L764" t="str">
            <v>Resto</v>
          </cell>
          <cell r="M764">
            <v>0.9</v>
          </cell>
          <cell r="N764" t="str">
            <v xml:space="preserve">    1827.7</v>
          </cell>
          <cell r="O764">
            <v>317</v>
          </cell>
          <cell r="P764">
            <v>250</v>
          </cell>
          <cell r="Q764" t="str">
            <v xml:space="preserve">      18.8</v>
          </cell>
          <cell r="R764">
            <v>35593</v>
          </cell>
          <cell r="S764" t="str">
            <v xml:space="preserve">      97.1</v>
          </cell>
          <cell r="T764">
            <v>20</v>
          </cell>
          <cell r="U764">
            <v>35593</v>
          </cell>
        </row>
        <row r="765">
          <cell r="B765" t="str">
            <v xml:space="preserve">PORT AVENTURA/P.ATRAC                                      </v>
          </cell>
          <cell r="C765" t="str">
            <v>TVM</v>
          </cell>
          <cell r="D765" t="str">
            <v>GENERAL</v>
          </cell>
          <cell r="E765">
            <v>35609</v>
          </cell>
          <cell r="F765" t="str">
            <v>Sabado</v>
          </cell>
          <cell r="G765">
            <v>0.76752314814814815</v>
          </cell>
          <cell r="H765" t="str">
            <v>000m30s</v>
          </cell>
          <cell r="I765" t="str">
            <v>[CINE 2] {AVANCE PROGRAMACION} * {AVANCE PROGRAMACION}</v>
          </cell>
          <cell r="J765">
            <v>8</v>
          </cell>
          <cell r="K765">
            <v>20</v>
          </cell>
          <cell r="L765" t="str">
            <v>Resto</v>
          </cell>
          <cell r="M765">
            <v>0.4</v>
          </cell>
          <cell r="N765" t="str">
            <v xml:space="preserve">    1828.2</v>
          </cell>
          <cell r="O765">
            <v>156</v>
          </cell>
          <cell r="P765">
            <v>600</v>
          </cell>
          <cell r="Q765" t="str">
            <v xml:space="preserve">      18.8</v>
          </cell>
          <cell r="R765">
            <v>35593</v>
          </cell>
          <cell r="S765" t="str">
            <v xml:space="preserve">      97.1</v>
          </cell>
          <cell r="T765">
            <v>30</v>
          </cell>
          <cell r="U765">
            <v>35593</v>
          </cell>
        </row>
        <row r="766">
          <cell r="B766" t="str">
            <v xml:space="preserve">PORT AVENTURA/P.ATRAC                                      </v>
          </cell>
          <cell r="C766" t="str">
            <v>TVE1</v>
          </cell>
          <cell r="D766" t="str">
            <v>GENERAL</v>
          </cell>
          <cell r="E766">
            <v>35610</v>
          </cell>
          <cell r="F766" t="str">
            <v>Domingo</v>
          </cell>
          <cell r="G766">
            <v>0.5759953703703703</v>
          </cell>
          <cell r="H766" t="str">
            <v>000m20s</v>
          </cell>
          <cell r="I766" t="str">
            <v>[EL SEMAFORO(R)] * [AVANCE PROGRAMACION]</v>
          </cell>
          <cell r="J766">
            <v>6</v>
          </cell>
          <cell r="K766">
            <v>18</v>
          </cell>
          <cell r="L766" t="str">
            <v>Resto</v>
          </cell>
          <cell r="M766">
            <v>2.5</v>
          </cell>
          <cell r="N766" t="str">
            <v xml:space="preserve">    1830.6</v>
          </cell>
          <cell r="O766">
            <v>909</v>
          </cell>
          <cell r="P766">
            <v>900</v>
          </cell>
          <cell r="Q766" t="str">
            <v xml:space="preserve">      18.9</v>
          </cell>
          <cell r="R766">
            <v>35593</v>
          </cell>
          <cell r="S766" t="str">
            <v xml:space="preserve">      97.1</v>
          </cell>
          <cell r="T766">
            <v>20</v>
          </cell>
          <cell r="U766">
            <v>35593</v>
          </cell>
        </row>
        <row r="767">
          <cell r="B767" t="str">
            <v xml:space="preserve">PORT AVENTURA/P.ATRAC                                      </v>
          </cell>
          <cell r="C767" t="str">
            <v>TVE1</v>
          </cell>
          <cell r="D767" t="str">
            <v>GENERAL</v>
          </cell>
          <cell r="E767">
            <v>35610</v>
          </cell>
          <cell r="F767" t="str">
            <v>Domingo</v>
          </cell>
          <cell r="G767">
            <v>0.59986111111111107</v>
          </cell>
          <cell r="H767" t="str">
            <v>000m30s</v>
          </cell>
          <cell r="I767" t="str">
            <v>[CARTELERA TVE] * [AVANCE PROGRAMACION]</v>
          </cell>
          <cell r="J767">
            <v>8</v>
          </cell>
          <cell r="K767">
            <v>22</v>
          </cell>
          <cell r="L767" t="str">
            <v>Resto</v>
          </cell>
          <cell r="M767">
            <v>4.2</v>
          </cell>
          <cell r="N767" t="str">
            <v xml:space="preserve">    1834.9</v>
          </cell>
          <cell r="O767">
            <v>1548</v>
          </cell>
          <cell r="P767">
            <v>3750</v>
          </cell>
          <cell r="Q767" t="str">
            <v xml:space="preserve">      18.9</v>
          </cell>
          <cell r="R767">
            <v>35594</v>
          </cell>
          <cell r="S767" t="str">
            <v xml:space="preserve">      97.1</v>
          </cell>
          <cell r="T767">
            <v>30</v>
          </cell>
          <cell r="U767">
            <v>35594</v>
          </cell>
        </row>
        <row r="768">
          <cell r="B768" t="str">
            <v xml:space="preserve">PORT AVENTURA/P.ATRAC                                      </v>
          </cell>
          <cell r="C768" t="str">
            <v>TVE1</v>
          </cell>
          <cell r="D768" t="str">
            <v>GENERAL</v>
          </cell>
          <cell r="E768">
            <v>35610</v>
          </cell>
          <cell r="F768" t="str">
            <v>Domingo</v>
          </cell>
          <cell r="G768">
            <v>0.67436342592592602</v>
          </cell>
          <cell r="H768" t="str">
            <v>000m20s</v>
          </cell>
          <cell r="I768" t="str">
            <v>[CINE] {AVANCE PROGRAMACION} * {AVANCE PROGRAMACION}</v>
          </cell>
          <cell r="J768">
            <v>14</v>
          </cell>
          <cell r="K768">
            <v>22</v>
          </cell>
          <cell r="L768" t="str">
            <v>Resto</v>
          </cell>
          <cell r="M768">
            <v>6.2</v>
          </cell>
          <cell r="N768" t="str">
            <v xml:space="preserve">    1841.1</v>
          </cell>
          <cell r="O768">
            <v>2270</v>
          </cell>
          <cell r="P768">
            <v>2600</v>
          </cell>
          <cell r="Q768" t="str">
            <v xml:space="preserve">      19.0</v>
          </cell>
          <cell r="R768">
            <v>35602</v>
          </cell>
          <cell r="S768" t="str">
            <v xml:space="preserve">      97.1</v>
          </cell>
          <cell r="T768">
            <v>20</v>
          </cell>
          <cell r="U768">
            <v>35602</v>
          </cell>
        </row>
        <row r="769">
          <cell r="B769" t="str">
            <v xml:space="preserve">PORT AVENTURA/P.ATRAC                                      </v>
          </cell>
          <cell r="C769" t="str">
            <v>TVE1</v>
          </cell>
          <cell r="D769" t="str">
            <v>GENERAL</v>
          </cell>
          <cell r="E769">
            <v>35610</v>
          </cell>
          <cell r="F769" t="str">
            <v>Domingo</v>
          </cell>
          <cell r="G769">
            <v>0.80421296296296296</v>
          </cell>
          <cell r="H769" t="str">
            <v>000m30s</v>
          </cell>
          <cell r="I769" t="str">
            <v>[CINE 2] {AVANCE PROGRAMACION} * {AVANCE PROGRAMACION}</v>
          </cell>
          <cell r="J769">
            <v>6</v>
          </cell>
          <cell r="K769">
            <v>24</v>
          </cell>
          <cell r="L769" t="str">
            <v>Resto</v>
          </cell>
          <cell r="M769">
            <v>3.8</v>
          </cell>
          <cell r="N769" t="str">
            <v xml:space="preserve">    1844.9</v>
          </cell>
          <cell r="O769">
            <v>1399</v>
          </cell>
          <cell r="P769">
            <v>2100</v>
          </cell>
          <cell r="Q769" t="str">
            <v xml:space="preserve">      19.0</v>
          </cell>
          <cell r="R769">
            <v>35607</v>
          </cell>
          <cell r="S769" t="str">
            <v xml:space="preserve">      97.1</v>
          </cell>
          <cell r="T769">
            <v>30</v>
          </cell>
          <cell r="U769">
            <v>35607</v>
          </cell>
        </row>
        <row r="770">
          <cell r="B770" t="str">
            <v xml:space="preserve">PORT AVENTURA/P.ATRAC                                      </v>
          </cell>
          <cell r="C770" t="str">
            <v>A3</v>
          </cell>
          <cell r="D770" t="str">
            <v>GENERAL</v>
          </cell>
          <cell r="E770">
            <v>35610</v>
          </cell>
          <cell r="F770" t="str">
            <v>Domingo</v>
          </cell>
          <cell r="G770">
            <v>1.0672685185185184</v>
          </cell>
          <cell r="H770" t="str">
            <v>000m20s</v>
          </cell>
          <cell r="I770" t="str">
            <v xml:space="preserve">[LO QUE NECESITAS AMOR] {AVANCE PROGRAMACION} * </v>
          </cell>
          <cell r="J770">
            <v>15</v>
          </cell>
          <cell r="K770">
            <v>21</v>
          </cell>
          <cell r="L770" t="str">
            <v>Resto</v>
          </cell>
          <cell r="M770">
            <v>2.8</v>
          </cell>
          <cell r="N770" t="str">
            <v xml:space="preserve">    1847.6</v>
          </cell>
          <cell r="O770">
            <v>1009</v>
          </cell>
          <cell r="P770">
            <v>3700</v>
          </cell>
          <cell r="Q770" t="str">
            <v xml:space="preserve">      19.0</v>
          </cell>
          <cell r="R770">
            <v>35608</v>
          </cell>
          <cell r="S770" t="str">
            <v xml:space="preserve">      97.1</v>
          </cell>
          <cell r="T770">
            <v>20</v>
          </cell>
          <cell r="U770">
            <v>35608</v>
          </cell>
        </row>
        <row r="771">
          <cell r="B771" t="str">
            <v xml:space="preserve">PORT AVENTURA/P.ATRAC                                      </v>
          </cell>
          <cell r="C771" t="str">
            <v>TV3</v>
          </cell>
          <cell r="D771" t="str">
            <v>GENERAL</v>
          </cell>
          <cell r="E771">
            <v>35610</v>
          </cell>
          <cell r="F771" t="str">
            <v>Domingo</v>
          </cell>
          <cell r="G771">
            <v>0.67363425925925924</v>
          </cell>
          <cell r="H771" t="str">
            <v>000m30s</v>
          </cell>
          <cell r="I771" t="str">
            <v>[TARDA DE CINE] {AVANCE PROGRAMACION} * {AVANCE PROGRAMACION}</v>
          </cell>
          <cell r="J771">
            <v>2</v>
          </cell>
          <cell r="K771">
            <v>14</v>
          </cell>
          <cell r="L771" t="str">
            <v>Segunda</v>
          </cell>
          <cell r="M771">
            <v>0.9</v>
          </cell>
          <cell r="N771" t="str">
            <v xml:space="preserve">    1848.5</v>
          </cell>
          <cell r="O771">
            <v>337</v>
          </cell>
          <cell r="P771">
            <v>450</v>
          </cell>
          <cell r="Q771" t="str">
            <v xml:space="preserve">      19.0</v>
          </cell>
          <cell r="R771">
            <v>35613</v>
          </cell>
          <cell r="S771" t="str">
            <v xml:space="preserve">      97.1</v>
          </cell>
          <cell r="T771">
            <v>30</v>
          </cell>
          <cell r="U771">
            <v>35613</v>
          </cell>
        </row>
        <row r="772">
          <cell r="B772" t="str">
            <v xml:space="preserve">PORT AVENTURA/P.ATRAC                                      </v>
          </cell>
          <cell r="C772" t="str">
            <v>ETB2</v>
          </cell>
          <cell r="D772" t="str">
            <v>GENERAL</v>
          </cell>
          <cell r="E772">
            <v>35610</v>
          </cell>
          <cell r="F772" t="str">
            <v>Domingo</v>
          </cell>
          <cell r="G772">
            <v>0.69021990740740735</v>
          </cell>
          <cell r="H772" t="str">
            <v>000m30s</v>
          </cell>
          <cell r="I772" t="str">
            <v>[CINEAVENTURA] {AVANCE PROGRAMACION} * {AVANCE PROGRAMACION}</v>
          </cell>
          <cell r="J772">
            <v>5</v>
          </cell>
          <cell r="K772">
            <v>17</v>
          </cell>
          <cell r="L772" t="str">
            <v>Resto</v>
          </cell>
          <cell r="M772">
            <v>0.2</v>
          </cell>
          <cell r="N772" t="str">
            <v xml:space="preserve">    1848.8</v>
          </cell>
          <cell r="O772">
            <v>83</v>
          </cell>
          <cell r="P772">
            <v>180</v>
          </cell>
          <cell r="Q772" t="str">
            <v xml:space="preserve">      19.0</v>
          </cell>
          <cell r="R772">
            <v>35613</v>
          </cell>
          <cell r="S772" t="str">
            <v xml:space="preserve">      97.1</v>
          </cell>
          <cell r="T772">
            <v>30</v>
          </cell>
          <cell r="U772">
            <v>35613</v>
          </cell>
        </row>
        <row r="773">
          <cell r="B773" t="str">
            <v xml:space="preserve">PORT AVENTURA/P.ATRAC                                      </v>
          </cell>
          <cell r="C773" t="str">
            <v>TVM</v>
          </cell>
          <cell r="D773" t="str">
            <v>GENERAL</v>
          </cell>
          <cell r="E773">
            <v>35610</v>
          </cell>
          <cell r="F773" t="str">
            <v>Domingo</v>
          </cell>
          <cell r="G773">
            <v>0.66210648148148155</v>
          </cell>
          <cell r="H773" t="str">
            <v>000m20s</v>
          </cell>
          <cell r="I773" t="str">
            <v>[CINE] {AVANCE PROGRAMACION} * {AVANCE PROGRAMACION}</v>
          </cell>
          <cell r="J773">
            <v>9</v>
          </cell>
          <cell r="K773">
            <v>19</v>
          </cell>
          <cell r="L773" t="str">
            <v>Resto</v>
          </cell>
          <cell r="M773">
            <v>0.5</v>
          </cell>
          <cell r="N773" t="str">
            <v xml:space="preserve">    1849.3</v>
          </cell>
          <cell r="O773">
            <v>195</v>
          </cell>
          <cell r="P773">
            <v>400</v>
          </cell>
          <cell r="Q773" t="str">
            <v xml:space="preserve">      19.0</v>
          </cell>
          <cell r="R773">
            <v>35613</v>
          </cell>
          <cell r="S773" t="str">
            <v xml:space="preserve">      97.1</v>
          </cell>
          <cell r="T773">
            <v>20</v>
          </cell>
          <cell r="U773">
            <v>35613</v>
          </cell>
        </row>
        <row r="774">
          <cell r="B774" t="str">
            <v xml:space="preserve">PORT AVENTURA/P.ATRAC                                      </v>
          </cell>
          <cell r="C774" t="str">
            <v>TVE1</v>
          </cell>
          <cell r="D774" t="str">
            <v>GENERAL</v>
          </cell>
          <cell r="E774">
            <v>35611</v>
          </cell>
          <cell r="F774" t="str">
            <v>Lunes</v>
          </cell>
          <cell r="G774">
            <v>0.99667824074074074</v>
          </cell>
          <cell r="H774" t="str">
            <v>000m30s</v>
          </cell>
          <cell r="I774" t="str">
            <v>[QUIEN SABE DONDE] {AVANCE PROGRAMACION} * {AVANCE PROGRAMACION}</v>
          </cell>
          <cell r="J774">
            <v>10</v>
          </cell>
          <cell r="K774">
            <v>16</v>
          </cell>
          <cell r="L774" t="str">
            <v>Resto</v>
          </cell>
          <cell r="M774">
            <v>6.7</v>
          </cell>
          <cell r="N774" t="str">
            <v xml:space="preserve">    1856.0</v>
          </cell>
          <cell r="O774">
            <v>2466</v>
          </cell>
          <cell r="P774">
            <v>7500</v>
          </cell>
          <cell r="Q774" t="str">
            <v xml:space="preserve">      19.1</v>
          </cell>
          <cell r="R774">
            <v>35626</v>
          </cell>
          <cell r="S774" t="str">
            <v xml:space="preserve">      97.2</v>
          </cell>
          <cell r="T774">
            <v>30</v>
          </cell>
          <cell r="U774">
            <v>35626</v>
          </cell>
        </row>
        <row r="775">
          <cell r="B775" t="str">
            <v xml:space="preserve">PORT AVENTURA/P.ATRAC                                      </v>
          </cell>
          <cell r="C775" t="str">
            <v>TVE1</v>
          </cell>
          <cell r="D775" t="str">
            <v>GENERAL</v>
          </cell>
          <cell r="E775">
            <v>35612</v>
          </cell>
          <cell r="F775" t="str">
            <v>Martes</v>
          </cell>
          <cell r="G775">
            <v>0.60568287037037039</v>
          </cell>
          <cell r="H775" t="str">
            <v>000m20s</v>
          </cell>
          <cell r="I775" t="str">
            <v>[PROGRAMACION REGIONAL]  * {AVANCE PROGRAMACION}</v>
          </cell>
          <cell r="J775">
            <v>5</v>
          </cell>
          <cell r="K775">
            <v>14</v>
          </cell>
          <cell r="L775" t="str">
            <v>Resto</v>
          </cell>
          <cell r="M775">
            <v>6.4</v>
          </cell>
          <cell r="N775" t="str">
            <v xml:space="preserve">    1862.4</v>
          </cell>
          <cell r="O775">
            <v>2340</v>
          </cell>
          <cell r="P775">
            <v>1500</v>
          </cell>
          <cell r="Q775" t="str">
            <v xml:space="preserve">      19.2</v>
          </cell>
          <cell r="R775">
            <v>35631</v>
          </cell>
          <cell r="S775" t="str">
            <v xml:space="preserve">      97.2</v>
          </cell>
          <cell r="T775">
            <v>20</v>
          </cell>
          <cell r="U775">
            <v>35631</v>
          </cell>
        </row>
        <row r="776">
          <cell r="B776" t="str">
            <v xml:space="preserve">PORT AVENTURA/P.ATRAC                                      </v>
          </cell>
          <cell r="C776" t="str">
            <v>TVE1</v>
          </cell>
          <cell r="D776" t="str">
            <v>GENERAL</v>
          </cell>
          <cell r="E776">
            <v>35612</v>
          </cell>
          <cell r="F776" t="str">
            <v>Martes</v>
          </cell>
          <cell r="G776">
            <v>0.62263888888888885</v>
          </cell>
          <cell r="H776" t="str">
            <v>000m30s</v>
          </cell>
          <cell r="I776" t="str">
            <v>[PROGRAMACION REGIONAL] * [AVANCE PROGRAMACION]</v>
          </cell>
          <cell r="J776">
            <v>8</v>
          </cell>
          <cell r="K776">
            <v>19</v>
          </cell>
          <cell r="L776" t="str">
            <v>Resto</v>
          </cell>
          <cell r="M776">
            <v>5.9</v>
          </cell>
          <cell r="N776" t="str">
            <v xml:space="preserve">    1868.3</v>
          </cell>
          <cell r="O776">
            <v>2146</v>
          </cell>
          <cell r="P776">
            <v>2250</v>
          </cell>
          <cell r="Q776" t="str">
            <v xml:space="preserve">      19.2</v>
          </cell>
          <cell r="R776">
            <v>35634</v>
          </cell>
          <cell r="S776" t="str">
            <v xml:space="preserve">      97.2</v>
          </cell>
          <cell r="T776">
            <v>30</v>
          </cell>
          <cell r="U776">
            <v>35634</v>
          </cell>
        </row>
        <row r="777">
          <cell r="B777" t="str">
            <v xml:space="preserve">PORT AVENTURA/P.ATRAC                                      </v>
          </cell>
          <cell r="C777" t="str">
            <v>TVE1</v>
          </cell>
          <cell r="D777" t="str">
            <v>GENERAL</v>
          </cell>
          <cell r="E777">
            <v>35612</v>
          </cell>
          <cell r="F777" t="str">
            <v>Martes</v>
          </cell>
          <cell r="G777">
            <v>0.95159722222222232</v>
          </cell>
          <cell r="H777" t="str">
            <v>000m30s</v>
          </cell>
          <cell r="I777" t="str">
            <v>[ESPECIAL INFORMATIVO] {(P)TVE LIDERES GENERA} * {EMISION REGIONAL}</v>
          </cell>
          <cell r="J777">
            <v>8</v>
          </cell>
          <cell r="K777">
            <v>18</v>
          </cell>
          <cell r="L777" t="str">
            <v>Resto</v>
          </cell>
          <cell r="M777">
            <v>8.9</v>
          </cell>
          <cell r="N777" t="str">
            <v xml:space="preserve">    1877.1</v>
          </cell>
          <cell r="O777">
            <v>3246</v>
          </cell>
          <cell r="P777">
            <v>4500</v>
          </cell>
          <cell r="Q777" t="str">
            <v xml:space="preserve">      19.3</v>
          </cell>
          <cell r="R777">
            <v>35634</v>
          </cell>
          <cell r="S777" t="str">
            <v xml:space="preserve">      97.2</v>
          </cell>
          <cell r="T777">
            <v>30</v>
          </cell>
          <cell r="U777">
            <v>35634</v>
          </cell>
        </row>
        <row r="778">
          <cell r="B778" t="str">
            <v xml:space="preserve">PORT AVENTURA/P.ATRAC                                      </v>
          </cell>
          <cell r="C778" t="str">
            <v>LA 2</v>
          </cell>
          <cell r="D778" t="str">
            <v>GENERAL</v>
          </cell>
          <cell r="E778">
            <v>35612</v>
          </cell>
          <cell r="F778" t="str">
            <v>Martes</v>
          </cell>
          <cell r="G778">
            <v>0.65359953703703699</v>
          </cell>
          <cell r="H778" t="str">
            <v>000m30s</v>
          </cell>
          <cell r="I778" t="str">
            <v>[GRANDES DOCUMENTALES]  * {AVANCE PROGRAMACION}</v>
          </cell>
          <cell r="J778">
            <v>10</v>
          </cell>
          <cell r="K778">
            <v>16</v>
          </cell>
          <cell r="L778" t="str">
            <v>Resto</v>
          </cell>
          <cell r="M778">
            <v>1.7</v>
          </cell>
          <cell r="N778" t="str">
            <v xml:space="preserve">    1878.9</v>
          </cell>
          <cell r="O778">
            <v>636</v>
          </cell>
          <cell r="P778">
            <v>1650</v>
          </cell>
          <cell r="Q778" t="str">
            <v xml:space="preserve">      19.3</v>
          </cell>
          <cell r="R778">
            <v>35634</v>
          </cell>
          <cell r="S778" t="str">
            <v xml:space="preserve">      97.2</v>
          </cell>
          <cell r="T778">
            <v>30</v>
          </cell>
          <cell r="U778">
            <v>35634</v>
          </cell>
        </row>
        <row r="779">
          <cell r="B779" t="str">
            <v xml:space="preserve">PORT AVENTURA/P.ATRAC                                      </v>
          </cell>
          <cell r="C779" t="str">
            <v>T5</v>
          </cell>
          <cell r="D779" t="str">
            <v>GENERAL</v>
          </cell>
          <cell r="E779">
            <v>35612</v>
          </cell>
          <cell r="F779" t="str">
            <v>Martes</v>
          </cell>
          <cell r="G779">
            <v>0.70271990740740742</v>
          </cell>
          <cell r="H779" t="str">
            <v>000m30s</v>
          </cell>
          <cell r="I779" t="str">
            <v>[TARDE DE CINE] {AVANCE PROGRAMACION} * {AVANCE PROGRAMACION}</v>
          </cell>
          <cell r="J779">
            <v>11</v>
          </cell>
          <cell r="K779">
            <v>19</v>
          </cell>
          <cell r="L779" t="str">
            <v>Resto</v>
          </cell>
          <cell r="M779">
            <v>3.7</v>
          </cell>
          <cell r="N779" t="str">
            <v xml:space="preserve">    1882.6</v>
          </cell>
          <cell r="O779">
            <v>1357</v>
          </cell>
          <cell r="P779">
            <v>1575</v>
          </cell>
          <cell r="Q779" t="str">
            <v xml:space="preserve">      19.4</v>
          </cell>
          <cell r="R779">
            <v>35637</v>
          </cell>
          <cell r="S779" t="str">
            <v xml:space="preserve">      97.2</v>
          </cell>
          <cell r="T779">
            <v>30</v>
          </cell>
          <cell r="U779">
            <v>35637</v>
          </cell>
        </row>
        <row r="780">
          <cell r="B780" t="str">
            <v xml:space="preserve">PORT AVENTURA/P.ATRAC                                      </v>
          </cell>
          <cell r="C780" t="str">
            <v>T5</v>
          </cell>
          <cell r="D780" t="str">
            <v>GENERAL</v>
          </cell>
          <cell r="E780">
            <v>35612</v>
          </cell>
          <cell r="F780" t="str">
            <v>Martes</v>
          </cell>
          <cell r="G780">
            <v>0.91847222222222225</v>
          </cell>
          <cell r="H780" t="str">
            <v>000m30s</v>
          </cell>
          <cell r="I780" t="str">
            <v>[AVANCE PROGRAMACION] * [EL CONCURSAZO]</v>
          </cell>
          <cell r="J780">
            <v>6</v>
          </cell>
          <cell r="K780">
            <v>19</v>
          </cell>
          <cell r="L780" t="str">
            <v>Resto</v>
          </cell>
          <cell r="M780">
            <v>6.5</v>
          </cell>
          <cell r="N780" t="str">
            <v xml:space="preserve">    1889.1</v>
          </cell>
          <cell r="O780">
            <v>2399</v>
          </cell>
          <cell r="P780">
            <v>2850</v>
          </cell>
          <cell r="Q780" t="str">
            <v xml:space="preserve">      19.4</v>
          </cell>
          <cell r="R780">
            <v>35647</v>
          </cell>
          <cell r="S780" t="str">
            <v xml:space="preserve">      97.2</v>
          </cell>
          <cell r="T780">
            <v>30</v>
          </cell>
          <cell r="U780">
            <v>35647</v>
          </cell>
        </row>
        <row r="781">
          <cell r="B781" t="str">
            <v xml:space="preserve">PORT AVENTURA/P.ATRAC                                      </v>
          </cell>
          <cell r="C781" t="str">
            <v>A3</v>
          </cell>
          <cell r="D781" t="str">
            <v>GENERAL</v>
          </cell>
          <cell r="E781">
            <v>35612</v>
          </cell>
          <cell r="F781" t="str">
            <v>Martes</v>
          </cell>
          <cell r="G781">
            <v>0.70734953703703696</v>
          </cell>
          <cell r="H781" t="str">
            <v>000m30s</v>
          </cell>
          <cell r="I781" t="str">
            <v>[TELECINE] {(P)TELETEXTO} * {AVANCE PROGRAMACION}</v>
          </cell>
          <cell r="J781">
            <v>19</v>
          </cell>
          <cell r="K781">
            <v>22</v>
          </cell>
          <cell r="L781" t="str">
            <v>Resto</v>
          </cell>
          <cell r="M781">
            <v>4.7</v>
          </cell>
          <cell r="N781" t="str">
            <v xml:space="preserve">    1893.9</v>
          </cell>
          <cell r="O781">
            <v>1741</v>
          </cell>
          <cell r="P781">
            <v>2400</v>
          </cell>
          <cell r="Q781" t="str">
            <v xml:space="preserve">      19.5</v>
          </cell>
          <cell r="R781">
            <v>35648</v>
          </cell>
          <cell r="S781" t="str">
            <v xml:space="preserve">      97.2</v>
          </cell>
          <cell r="T781">
            <v>30</v>
          </cell>
          <cell r="U781">
            <v>35648</v>
          </cell>
        </row>
        <row r="782">
          <cell r="B782" t="str">
            <v xml:space="preserve">PORT AVENTURA/P.ATRAC                                      </v>
          </cell>
          <cell r="C782" t="str">
            <v>A3</v>
          </cell>
          <cell r="D782" t="str">
            <v>GENERAL</v>
          </cell>
          <cell r="E782">
            <v>35612</v>
          </cell>
          <cell r="F782" t="str">
            <v>Martes</v>
          </cell>
          <cell r="G782">
            <v>0.78297453703703701</v>
          </cell>
          <cell r="H782" t="str">
            <v>000m20s</v>
          </cell>
          <cell r="I782" t="str">
            <v>[EL COCHE FANTASTICO] {AVANCE PROGRAMACION} * {(P)TELETEXTO}</v>
          </cell>
          <cell r="J782">
            <v>5</v>
          </cell>
          <cell r="K782">
            <v>28</v>
          </cell>
          <cell r="L782" t="str">
            <v>Resto</v>
          </cell>
          <cell r="M782">
            <v>3.2</v>
          </cell>
          <cell r="N782" t="str">
            <v xml:space="preserve">    1897.1</v>
          </cell>
          <cell r="O782">
            <v>1173</v>
          </cell>
          <cell r="P782">
            <v>400</v>
          </cell>
          <cell r="Q782" t="str">
            <v xml:space="preserve">      19.5</v>
          </cell>
          <cell r="R782">
            <v>35648</v>
          </cell>
          <cell r="S782" t="str">
            <v xml:space="preserve">      97.2</v>
          </cell>
          <cell r="T782">
            <v>20</v>
          </cell>
          <cell r="U782">
            <v>35648</v>
          </cell>
        </row>
        <row r="783">
          <cell r="B783" t="str">
            <v xml:space="preserve">PORT AVENTURA/P.ATRAC                                      </v>
          </cell>
          <cell r="C783" t="str">
            <v>A3</v>
          </cell>
          <cell r="D783" t="str">
            <v>GENERAL</v>
          </cell>
          <cell r="E783">
            <v>35612</v>
          </cell>
          <cell r="F783" t="str">
            <v>Martes</v>
          </cell>
          <cell r="G783">
            <v>0.90365740740740741</v>
          </cell>
          <cell r="H783" t="str">
            <v>000m20s</v>
          </cell>
          <cell r="I783" t="str">
            <v>[ANTENA 3 NOTICIAS 2] * [MIRA QUIEN VIENE ESTA]</v>
          </cell>
          <cell r="J783">
            <v>16</v>
          </cell>
          <cell r="K783">
            <v>23</v>
          </cell>
          <cell r="L783" t="str">
            <v>Resto</v>
          </cell>
          <cell r="M783">
            <v>3</v>
          </cell>
          <cell r="N783" t="str">
            <v xml:space="preserve">    1900.0</v>
          </cell>
          <cell r="O783">
            <v>1098</v>
          </cell>
          <cell r="P783">
            <v>3500</v>
          </cell>
          <cell r="Q783" t="str">
            <v xml:space="preserve">      19.5</v>
          </cell>
          <cell r="R783">
            <v>35652</v>
          </cell>
          <cell r="S783" t="str">
            <v xml:space="preserve">      97.3</v>
          </cell>
          <cell r="T783">
            <v>20</v>
          </cell>
          <cell r="U783">
            <v>35652</v>
          </cell>
        </row>
        <row r="784">
          <cell r="B784" t="str">
            <v xml:space="preserve">PORT AVENTURA/P.ATRAC                                      </v>
          </cell>
          <cell r="C784" t="str">
            <v>TV3</v>
          </cell>
          <cell r="D784" t="str">
            <v>GENERAL</v>
          </cell>
          <cell r="E784">
            <v>35612</v>
          </cell>
          <cell r="F784" t="str">
            <v>Martes</v>
          </cell>
          <cell r="G784">
            <v>0.65623842592592596</v>
          </cell>
          <cell r="H784" t="str">
            <v>000m20s</v>
          </cell>
          <cell r="I784" t="str">
            <v>[CUINES] * [AVANCE PROGRAMACION]</v>
          </cell>
          <cell r="J784">
            <v>5</v>
          </cell>
          <cell r="K784">
            <v>8</v>
          </cell>
          <cell r="L784" t="str">
            <v>Resto</v>
          </cell>
          <cell r="M784">
            <v>1.8</v>
          </cell>
          <cell r="N784" t="str">
            <v xml:space="preserve">    1901.8</v>
          </cell>
          <cell r="O784">
            <v>642</v>
          </cell>
          <cell r="P784">
            <v>600</v>
          </cell>
          <cell r="Q784" t="str">
            <v xml:space="preserve">      19.6</v>
          </cell>
          <cell r="R784">
            <v>35658</v>
          </cell>
          <cell r="S784" t="str">
            <v xml:space="preserve">      97.3</v>
          </cell>
          <cell r="T784">
            <v>20</v>
          </cell>
          <cell r="U784">
            <v>35658</v>
          </cell>
        </row>
        <row r="785">
          <cell r="B785" t="str">
            <v xml:space="preserve">PORT AVENTURA/P.ATRAC                                      </v>
          </cell>
          <cell r="C785" t="str">
            <v>TV3</v>
          </cell>
          <cell r="D785" t="str">
            <v>GENERAL</v>
          </cell>
          <cell r="E785">
            <v>35612</v>
          </cell>
          <cell r="F785" t="str">
            <v>Martes</v>
          </cell>
          <cell r="G785">
            <v>0.87163194444444436</v>
          </cell>
          <cell r="H785" t="str">
            <v>000m20s</v>
          </cell>
          <cell r="I785" t="str">
            <v>[EL JOC DE VIURE] * [AVANCE PROGRAMACION]</v>
          </cell>
          <cell r="J785">
            <v>2</v>
          </cell>
          <cell r="K785">
            <v>13</v>
          </cell>
          <cell r="L785" t="str">
            <v>Segunda</v>
          </cell>
          <cell r="M785">
            <v>0.7</v>
          </cell>
          <cell r="N785" t="str">
            <v xml:space="preserve">    1902.5</v>
          </cell>
          <cell r="O785">
            <v>249</v>
          </cell>
          <cell r="P785">
            <v>450</v>
          </cell>
          <cell r="Q785" t="str">
            <v xml:space="preserve">      19.6</v>
          </cell>
          <cell r="R785">
            <v>35658</v>
          </cell>
          <cell r="S785" t="str">
            <v xml:space="preserve">      97.3</v>
          </cell>
          <cell r="T785">
            <v>20</v>
          </cell>
          <cell r="U785">
            <v>35658</v>
          </cell>
        </row>
        <row r="786">
          <cell r="B786" t="str">
            <v xml:space="preserve">PORT AVENTURA/P.ATRAC                                      </v>
          </cell>
          <cell r="C786" t="str">
            <v>C9</v>
          </cell>
          <cell r="D786" t="str">
            <v>GENERAL</v>
          </cell>
          <cell r="E786">
            <v>35612</v>
          </cell>
          <cell r="F786" t="str">
            <v>Martes</v>
          </cell>
          <cell r="G786">
            <v>0.66370370370370368</v>
          </cell>
          <cell r="H786" t="str">
            <v>000m30s</v>
          </cell>
          <cell r="I786" t="str">
            <v>[NOTICIES 9:1] {EL JUI CAS ALCASSER}</v>
          </cell>
          <cell r="J786">
            <v>7</v>
          </cell>
          <cell r="K786">
            <v>7</v>
          </cell>
          <cell r="L786" t="str">
            <v>Ultima</v>
          </cell>
          <cell r="M786">
            <v>0.5</v>
          </cell>
          <cell r="N786" t="str">
            <v xml:space="preserve">    1903.0</v>
          </cell>
          <cell r="O786">
            <v>179</v>
          </cell>
          <cell r="P786">
            <v>525</v>
          </cell>
          <cell r="Q786" t="str">
            <v xml:space="preserve">      19.6</v>
          </cell>
          <cell r="R786">
            <v>35658</v>
          </cell>
          <cell r="S786" t="str">
            <v xml:space="preserve">      97.3</v>
          </cell>
          <cell r="T786">
            <v>30</v>
          </cell>
          <cell r="U786">
            <v>35658</v>
          </cell>
        </row>
        <row r="787">
          <cell r="B787" t="str">
            <v xml:space="preserve">PORT AVENTURA/P.ATRAC                                      </v>
          </cell>
          <cell r="C787" t="str">
            <v>ETB2</v>
          </cell>
          <cell r="D787" t="str">
            <v>GENERAL</v>
          </cell>
          <cell r="E787">
            <v>35612</v>
          </cell>
          <cell r="F787" t="str">
            <v>Martes</v>
          </cell>
          <cell r="G787">
            <v>0.73958333333333337</v>
          </cell>
          <cell r="H787" t="str">
            <v>000m30s</v>
          </cell>
          <cell r="I787" t="str">
            <v>[HABLANDO CON GEMMA] {AVANCE PROGRAMACION} * {AVANCE PROGRAMACION}</v>
          </cell>
          <cell r="J787">
            <v>3</v>
          </cell>
          <cell r="K787">
            <v>7</v>
          </cell>
          <cell r="L787" t="str">
            <v>Resto</v>
          </cell>
          <cell r="M787">
            <v>0.1</v>
          </cell>
          <cell r="N787" t="str">
            <v xml:space="preserve">    1903.0</v>
          </cell>
          <cell r="O787">
            <v>20</v>
          </cell>
          <cell r="P787">
            <v>78</v>
          </cell>
          <cell r="Q787" t="str">
            <v xml:space="preserve">      19.6</v>
          </cell>
          <cell r="R787">
            <v>35658</v>
          </cell>
          <cell r="S787" t="str">
            <v xml:space="preserve">      97.3</v>
          </cell>
          <cell r="T787">
            <v>30</v>
          </cell>
          <cell r="U787">
            <v>35658</v>
          </cell>
        </row>
        <row r="788">
          <cell r="B788" t="str">
            <v xml:space="preserve">PORT AVENTURA/P.ATRAC                                      </v>
          </cell>
          <cell r="C788" t="str">
            <v>TVM</v>
          </cell>
          <cell r="D788" t="str">
            <v>GENERAL</v>
          </cell>
          <cell r="E788">
            <v>35612</v>
          </cell>
          <cell r="F788" t="str">
            <v>Martes</v>
          </cell>
          <cell r="G788">
            <v>0.87063657407407413</v>
          </cell>
          <cell r="H788" t="str">
            <v>000m20s</v>
          </cell>
          <cell r="I788" t="str">
            <v>[TELENOTICIAS 2]</v>
          </cell>
          <cell r="J788">
            <v>2</v>
          </cell>
          <cell r="K788">
            <v>10</v>
          </cell>
          <cell r="L788" t="str">
            <v>Segunda</v>
          </cell>
          <cell r="M788">
            <v>0.8</v>
          </cell>
          <cell r="N788" t="str">
            <v xml:space="preserve">    1903.8</v>
          </cell>
          <cell r="O788">
            <v>287</v>
          </cell>
          <cell r="P788">
            <v>450</v>
          </cell>
          <cell r="Q788" t="str">
            <v xml:space="preserve">      19.6</v>
          </cell>
          <cell r="R788">
            <v>35658</v>
          </cell>
          <cell r="S788" t="str">
            <v xml:space="preserve">      97.3</v>
          </cell>
          <cell r="T788">
            <v>20</v>
          </cell>
          <cell r="U788">
            <v>35658</v>
          </cell>
        </row>
        <row r="789">
          <cell r="B789" t="str">
            <v xml:space="preserve">PORT AVENTURA/P.ATRAC                                      </v>
          </cell>
          <cell r="C789" t="str">
            <v>TVM</v>
          </cell>
          <cell r="D789" t="str">
            <v>GENERAL</v>
          </cell>
          <cell r="E789">
            <v>35612</v>
          </cell>
          <cell r="F789" t="str">
            <v>Martes</v>
          </cell>
          <cell r="G789">
            <v>1.0418518518518518</v>
          </cell>
          <cell r="H789" t="str">
            <v>000m30s</v>
          </cell>
          <cell r="I789" t="str">
            <v>[CINE]  * {AVANCE PROGRAMACION}</v>
          </cell>
          <cell r="J789">
            <v>10</v>
          </cell>
          <cell r="K789">
            <v>15</v>
          </cell>
          <cell r="L789" t="str">
            <v>Resto</v>
          </cell>
          <cell r="M789">
            <v>0.2</v>
          </cell>
          <cell r="N789" t="str">
            <v xml:space="preserve">    1904.1</v>
          </cell>
          <cell r="O789">
            <v>91</v>
          </cell>
          <cell r="P789">
            <v>75</v>
          </cell>
          <cell r="Q789" t="str">
            <v xml:space="preserve">      19.6</v>
          </cell>
          <cell r="R789">
            <v>35658</v>
          </cell>
          <cell r="S789" t="str">
            <v xml:space="preserve">      97.3</v>
          </cell>
          <cell r="T789">
            <v>30</v>
          </cell>
          <cell r="U789">
            <v>35658</v>
          </cell>
        </row>
        <row r="790">
          <cell r="B790" t="str">
            <v xml:space="preserve">PORT AVENTURA/P.ATRAC                                      </v>
          </cell>
          <cell r="C790" t="str">
            <v>TVM</v>
          </cell>
          <cell r="D790" t="str">
            <v>GENERAL</v>
          </cell>
          <cell r="E790">
            <v>35612</v>
          </cell>
          <cell r="F790" t="str">
            <v>Martes</v>
          </cell>
          <cell r="G790">
            <v>1.0723611111111111</v>
          </cell>
          <cell r="H790" t="str">
            <v>000m20s</v>
          </cell>
          <cell r="I790" t="str">
            <v>[CINE] {AVANCE PROGRAMACION} * {TELEPAGINA MADRID}</v>
          </cell>
          <cell r="J790">
            <v>9</v>
          </cell>
          <cell r="K790">
            <v>11</v>
          </cell>
          <cell r="L790" t="str">
            <v>Resto</v>
          </cell>
          <cell r="M790">
            <v>0.2</v>
          </cell>
          <cell r="N790" t="str">
            <v xml:space="preserve">    1904.2</v>
          </cell>
          <cell r="O790">
            <v>64</v>
          </cell>
          <cell r="P790">
            <v>50</v>
          </cell>
          <cell r="Q790" t="str">
            <v xml:space="preserve">      19.6</v>
          </cell>
          <cell r="R790">
            <v>35658</v>
          </cell>
          <cell r="S790" t="str">
            <v xml:space="preserve">      97.3</v>
          </cell>
          <cell r="T790">
            <v>20</v>
          </cell>
          <cell r="U790">
            <v>35658</v>
          </cell>
        </row>
        <row r="791">
          <cell r="B791" t="str">
            <v xml:space="preserve">PORT AVENTURA/P.ATRAC                                      </v>
          </cell>
          <cell r="C791" t="str">
            <v>TVE1</v>
          </cell>
          <cell r="D791" t="str">
            <v>GENERAL</v>
          </cell>
          <cell r="E791">
            <v>35613</v>
          </cell>
          <cell r="F791" t="str">
            <v>Miercoles</v>
          </cell>
          <cell r="G791">
            <v>0.60547453703703702</v>
          </cell>
          <cell r="H791" t="str">
            <v>000m30s</v>
          </cell>
          <cell r="I791" t="str">
            <v>[PROGRAMACION REGIONAL]  * {AVANCE PROGRAMACION}</v>
          </cell>
          <cell r="J791">
            <v>5</v>
          </cell>
          <cell r="K791">
            <v>13</v>
          </cell>
          <cell r="L791" t="str">
            <v>Resto</v>
          </cell>
          <cell r="M791">
            <v>4.5</v>
          </cell>
          <cell r="N791" t="str">
            <v xml:space="preserve">    1908.8</v>
          </cell>
          <cell r="O791">
            <v>1663</v>
          </cell>
          <cell r="P791">
            <v>1650</v>
          </cell>
          <cell r="Q791" t="str">
            <v xml:space="preserve">      19.6</v>
          </cell>
          <cell r="R791">
            <v>35658</v>
          </cell>
          <cell r="S791" t="str">
            <v xml:space="preserve">      97.3</v>
          </cell>
          <cell r="T791">
            <v>30</v>
          </cell>
          <cell r="U791">
            <v>35658</v>
          </cell>
        </row>
        <row r="792">
          <cell r="B792" t="str">
            <v xml:space="preserve">PORT AVENTURA/P.ATRAC                                      </v>
          </cell>
          <cell r="C792" t="str">
            <v>TVE1</v>
          </cell>
          <cell r="D792" t="str">
            <v>GENERAL</v>
          </cell>
          <cell r="E792">
            <v>35613</v>
          </cell>
          <cell r="F792" t="str">
            <v>Miercoles</v>
          </cell>
          <cell r="G792">
            <v>0.62268518518518523</v>
          </cell>
          <cell r="H792" t="str">
            <v>000m20s</v>
          </cell>
          <cell r="I792" t="str">
            <v>[PROGRAMACION REGIONAL] * [AVANCE PROGRAMACION]</v>
          </cell>
          <cell r="J792">
            <v>10</v>
          </cell>
          <cell r="K792">
            <v>19</v>
          </cell>
          <cell r="L792" t="str">
            <v>Resto</v>
          </cell>
          <cell r="M792">
            <v>4.4000000000000004</v>
          </cell>
          <cell r="N792" t="str">
            <v xml:space="preserve">    1913.1</v>
          </cell>
          <cell r="O792">
            <v>1596</v>
          </cell>
          <cell r="P792">
            <v>3250</v>
          </cell>
          <cell r="Q792" t="str">
            <v xml:space="preserve">      19.7</v>
          </cell>
          <cell r="R792">
            <v>35659</v>
          </cell>
          <cell r="S792" t="str">
            <v xml:space="preserve">      97.3</v>
          </cell>
          <cell r="T792">
            <v>20</v>
          </cell>
          <cell r="U792">
            <v>35659</v>
          </cell>
        </row>
        <row r="793">
          <cell r="B793" t="str">
            <v xml:space="preserve">PORT AVENTURA/P.ATRAC                                      </v>
          </cell>
          <cell r="C793" t="str">
            <v>LA 2</v>
          </cell>
          <cell r="D793" t="str">
            <v>GENERAL</v>
          </cell>
          <cell r="E793">
            <v>35613</v>
          </cell>
          <cell r="F793" t="str">
            <v>Miercoles</v>
          </cell>
          <cell r="G793">
            <v>0.91409722222222223</v>
          </cell>
          <cell r="H793" t="str">
            <v>000m20s</v>
          </cell>
          <cell r="I793" t="str">
            <v>[JOVENES MEDICOS] * [AVANCE PROGRAMACION]</v>
          </cell>
          <cell r="J793">
            <v>10</v>
          </cell>
          <cell r="K793">
            <v>19</v>
          </cell>
          <cell r="L793" t="str">
            <v>Resto</v>
          </cell>
          <cell r="M793">
            <v>1</v>
          </cell>
          <cell r="N793" t="str">
            <v xml:space="preserve">    1914.1</v>
          </cell>
          <cell r="O793">
            <v>371</v>
          </cell>
          <cell r="P793">
            <v>1000</v>
          </cell>
          <cell r="Q793" t="str">
            <v xml:space="preserve">      19.7</v>
          </cell>
          <cell r="R793">
            <v>35659</v>
          </cell>
          <cell r="S793" t="str">
            <v xml:space="preserve">      97.3</v>
          </cell>
          <cell r="T793">
            <v>20</v>
          </cell>
          <cell r="U793">
            <v>35659</v>
          </cell>
        </row>
        <row r="794">
          <cell r="B794" t="str">
            <v xml:space="preserve">PORT AVENTURA/P.ATRAC                                      </v>
          </cell>
          <cell r="C794" t="str">
            <v>T5</v>
          </cell>
          <cell r="D794" t="str">
            <v>GENERAL</v>
          </cell>
          <cell r="E794">
            <v>35613</v>
          </cell>
          <cell r="F794" t="str">
            <v>Miercoles</v>
          </cell>
          <cell r="G794">
            <v>0.98488425925925915</v>
          </cell>
          <cell r="H794" t="str">
            <v>000m30s</v>
          </cell>
          <cell r="I794" t="str">
            <v>[CINE] * [ESTA NOCHE CRUZAMOS M]</v>
          </cell>
          <cell r="J794">
            <v>14</v>
          </cell>
          <cell r="K794">
            <v>19</v>
          </cell>
          <cell r="L794" t="str">
            <v>Resto</v>
          </cell>
          <cell r="M794">
            <v>3.9</v>
          </cell>
          <cell r="N794" t="str">
            <v xml:space="preserve">    1918.0</v>
          </cell>
          <cell r="O794">
            <v>1431</v>
          </cell>
          <cell r="P794">
            <v>975</v>
          </cell>
          <cell r="Q794" t="str">
            <v xml:space="preserve">      19.7</v>
          </cell>
          <cell r="R794">
            <v>35670</v>
          </cell>
          <cell r="S794" t="str">
            <v xml:space="preserve">      97.3</v>
          </cell>
          <cell r="T794">
            <v>30</v>
          </cell>
          <cell r="U794">
            <v>35670</v>
          </cell>
        </row>
        <row r="795">
          <cell r="B795" t="str">
            <v xml:space="preserve">PORT AVENTURA/P.ATRAC                                      </v>
          </cell>
          <cell r="C795" t="str">
            <v>A3</v>
          </cell>
          <cell r="D795" t="str">
            <v>GENERAL</v>
          </cell>
          <cell r="E795">
            <v>35613</v>
          </cell>
          <cell r="F795" t="str">
            <v>Miercoles</v>
          </cell>
          <cell r="G795">
            <v>0.54781250000000004</v>
          </cell>
          <cell r="H795" t="str">
            <v>000m20s</v>
          </cell>
          <cell r="I795" t="str">
            <v>[EL EQUIPO A]  * {EMISION LOCAL}</v>
          </cell>
          <cell r="J795">
            <v>10</v>
          </cell>
          <cell r="K795">
            <v>19</v>
          </cell>
          <cell r="L795" t="str">
            <v>Resto</v>
          </cell>
          <cell r="M795">
            <v>2.2000000000000002</v>
          </cell>
          <cell r="N795" t="str">
            <v xml:space="preserve">    1920.3</v>
          </cell>
          <cell r="O795">
            <v>822</v>
          </cell>
          <cell r="P795">
            <v>550</v>
          </cell>
          <cell r="Q795" t="str">
            <v xml:space="preserve">      19.7</v>
          </cell>
          <cell r="R795">
            <v>35670</v>
          </cell>
          <cell r="S795" t="str">
            <v xml:space="preserve">      97.3</v>
          </cell>
          <cell r="T795">
            <v>20</v>
          </cell>
          <cell r="U795">
            <v>35670</v>
          </cell>
        </row>
        <row r="796">
          <cell r="B796" t="str">
            <v xml:space="preserve">PORT AVENTURA/P.ATRAC                                      </v>
          </cell>
          <cell r="C796" t="str">
            <v>TV3</v>
          </cell>
          <cell r="D796" t="str">
            <v>GENERAL</v>
          </cell>
          <cell r="E796">
            <v>35613</v>
          </cell>
          <cell r="F796" t="str">
            <v>Miercoles</v>
          </cell>
          <cell r="G796">
            <v>0.95914351851851853</v>
          </cell>
          <cell r="H796" t="str">
            <v>000m20s</v>
          </cell>
          <cell r="I796" t="str">
            <v>[LA GRAN PEL.LICULA]  * {NUMERO SORTEO ONCE}</v>
          </cell>
          <cell r="J796">
            <v>4</v>
          </cell>
          <cell r="K796">
            <v>20</v>
          </cell>
          <cell r="L796" t="str">
            <v>Resto</v>
          </cell>
          <cell r="M796">
            <v>1</v>
          </cell>
          <cell r="N796" t="str">
            <v xml:space="preserve">    1921.3</v>
          </cell>
          <cell r="O796">
            <v>375</v>
          </cell>
          <cell r="P796">
            <v>1100</v>
          </cell>
          <cell r="Q796" t="str">
            <v xml:space="preserve">      19.7</v>
          </cell>
          <cell r="R796">
            <v>35675</v>
          </cell>
          <cell r="S796" t="str">
            <v xml:space="preserve">      97.3</v>
          </cell>
          <cell r="T796">
            <v>20</v>
          </cell>
          <cell r="U796">
            <v>35675</v>
          </cell>
        </row>
        <row r="797">
          <cell r="B797" t="str">
            <v xml:space="preserve">PORT AVENTURA/P.ATRAC                                      </v>
          </cell>
          <cell r="C797" t="str">
            <v>C9</v>
          </cell>
          <cell r="D797" t="str">
            <v>GENERAL</v>
          </cell>
          <cell r="E797">
            <v>35613</v>
          </cell>
          <cell r="F797" t="str">
            <v>Miercoles</v>
          </cell>
          <cell r="G797">
            <v>0.66097222222222218</v>
          </cell>
          <cell r="H797" t="str">
            <v>000m20s</v>
          </cell>
          <cell r="I797" t="str">
            <v>[NOTICIES 9:1] {EL JUI CAS ALCASSER}</v>
          </cell>
          <cell r="J797">
            <v>8</v>
          </cell>
          <cell r="K797">
            <v>10</v>
          </cell>
          <cell r="L797" t="str">
            <v>Resto</v>
          </cell>
          <cell r="M797">
            <v>0.6</v>
          </cell>
          <cell r="N797" t="str">
            <v xml:space="preserve">    1921.9</v>
          </cell>
          <cell r="O797">
            <v>222</v>
          </cell>
          <cell r="P797">
            <v>350</v>
          </cell>
          <cell r="Q797" t="str">
            <v xml:space="preserve">      19.7</v>
          </cell>
          <cell r="R797">
            <v>35675</v>
          </cell>
          <cell r="S797" t="str">
            <v xml:space="preserve">      97.3</v>
          </cell>
          <cell r="T797">
            <v>20</v>
          </cell>
          <cell r="U797">
            <v>35675</v>
          </cell>
        </row>
        <row r="798">
          <cell r="B798" t="str">
            <v xml:space="preserve">PORT AVENTURA/P.ATRAC                                      </v>
          </cell>
          <cell r="C798" t="str">
            <v>C9</v>
          </cell>
          <cell r="D798" t="str">
            <v>GENERAL</v>
          </cell>
          <cell r="E798">
            <v>35613</v>
          </cell>
          <cell r="F798" t="str">
            <v>Miercoles</v>
          </cell>
          <cell r="G798">
            <v>0.91049768518518526</v>
          </cell>
          <cell r="H798" t="str">
            <v>000m20s</v>
          </cell>
          <cell r="I798" t="str">
            <v>[CINE DE NIT] {AVANCE PROGRAMACION} * {(P)LIDER D'AUDIENCIA}</v>
          </cell>
          <cell r="J798">
            <v>11</v>
          </cell>
          <cell r="K798">
            <v>17</v>
          </cell>
          <cell r="L798" t="str">
            <v>Resto</v>
          </cell>
          <cell r="M798">
            <v>0.6</v>
          </cell>
          <cell r="N798" t="str">
            <v xml:space="preserve">    1922.5</v>
          </cell>
          <cell r="O798">
            <v>206</v>
          </cell>
          <cell r="P798">
            <v>400</v>
          </cell>
          <cell r="Q798" t="str">
            <v xml:space="preserve">      19.8</v>
          </cell>
          <cell r="R798">
            <v>35675</v>
          </cell>
          <cell r="S798" t="str">
            <v xml:space="preserve">      97.3</v>
          </cell>
          <cell r="T798">
            <v>20</v>
          </cell>
          <cell r="U798">
            <v>35675</v>
          </cell>
        </row>
        <row r="799">
          <cell r="B799" t="str">
            <v xml:space="preserve">PORT AVENTURA/P.ATRAC                                      </v>
          </cell>
          <cell r="C799" t="str">
            <v>TVM</v>
          </cell>
          <cell r="D799" t="str">
            <v>GENERAL</v>
          </cell>
          <cell r="E799">
            <v>35613</v>
          </cell>
          <cell r="F799" t="str">
            <v>Miercoles</v>
          </cell>
          <cell r="G799">
            <v>0.8946412037037037</v>
          </cell>
          <cell r="H799" t="str">
            <v>000m30s</v>
          </cell>
          <cell r="I799" t="str">
            <v>[TELENOTICIAS 2]</v>
          </cell>
          <cell r="J799">
            <v>10</v>
          </cell>
          <cell r="K799">
            <v>13</v>
          </cell>
          <cell r="L799" t="str">
            <v>Resto</v>
          </cell>
          <cell r="M799">
            <v>0.9</v>
          </cell>
          <cell r="N799" t="str">
            <v xml:space="preserve">    1923.4</v>
          </cell>
          <cell r="O799">
            <v>326</v>
          </cell>
          <cell r="P799">
            <v>675</v>
          </cell>
          <cell r="Q799" t="str">
            <v xml:space="preserve">      19.8</v>
          </cell>
          <cell r="R799">
            <v>35675</v>
          </cell>
          <cell r="S799" t="str">
            <v xml:space="preserve">      97.3</v>
          </cell>
          <cell r="T799">
            <v>30</v>
          </cell>
          <cell r="U799">
            <v>35675</v>
          </cell>
        </row>
        <row r="800">
          <cell r="B800" t="str">
            <v xml:space="preserve">PORT AVENTURA/P.ATRAC                                      </v>
          </cell>
          <cell r="C800" t="str">
            <v>TVM</v>
          </cell>
          <cell r="D800" t="str">
            <v>GENERAL</v>
          </cell>
          <cell r="E800">
            <v>35613</v>
          </cell>
          <cell r="F800" t="str">
            <v>Miercoles</v>
          </cell>
          <cell r="G800">
            <v>0.94776620370370368</v>
          </cell>
          <cell r="H800" t="str">
            <v>000m20s</v>
          </cell>
          <cell r="I800" t="str">
            <v>[CINE] {(P)MUCHO MADRID} * {AVANCE PROGRAMACION}</v>
          </cell>
          <cell r="J800">
            <v>6</v>
          </cell>
          <cell r="K800">
            <v>22</v>
          </cell>
          <cell r="L800" t="str">
            <v>Resto</v>
          </cell>
          <cell r="M800">
            <v>1</v>
          </cell>
          <cell r="N800" t="str">
            <v xml:space="preserve">    1924.3</v>
          </cell>
          <cell r="O800">
            <v>352</v>
          </cell>
          <cell r="P800">
            <v>700</v>
          </cell>
          <cell r="Q800" t="str">
            <v xml:space="preserve">      19.8</v>
          </cell>
          <cell r="R800">
            <v>35679</v>
          </cell>
          <cell r="S800" t="str">
            <v xml:space="preserve">      97.3</v>
          </cell>
          <cell r="T800">
            <v>20</v>
          </cell>
          <cell r="U800">
            <v>35679</v>
          </cell>
        </row>
        <row r="801">
          <cell r="B801" t="str">
            <v xml:space="preserve">PORT AVENTURA/P.ATRAC                                      </v>
          </cell>
          <cell r="C801" t="str">
            <v>TVM</v>
          </cell>
          <cell r="D801" t="str">
            <v>GENERAL</v>
          </cell>
          <cell r="E801">
            <v>35613</v>
          </cell>
          <cell r="F801" t="str">
            <v>Miercoles</v>
          </cell>
          <cell r="G801">
            <v>1.0096527777777777</v>
          </cell>
          <cell r="H801" t="str">
            <v>000m30s</v>
          </cell>
          <cell r="I801" t="str">
            <v>[CINE 2] {AVANCE PROGRAMACION} * {AVANCE PROGRAMACION}</v>
          </cell>
          <cell r="J801">
            <v>2</v>
          </cell>
          <cell r="K801">
            <v>20</v>
          </cell>
          <cell r="L801" t="str">
            <v>Segunda</v>
          </cell>
          <cell r="M801">
            <v>0.7</v>
          </cell>
          <cell r="N801" t="str">
            <v xml:space="preserve">    1925.0</v>
          </cell>
          <cell r="O801">
            <v>257</v>
          </cell>
          <cell r="P801">
            <v>1050</v>
          </cell>
          <cell r="Q801" t="str">
            <v xml:space="preserve">      19.8</v>
          </cell>
          <cell r="R801">
            <v>35679</v>
          </cell>
          <cell r="S801" t="str">
            <v xml:space="preserve">      97.3</v>
          </cell>
          <cell r="T801">
            <v>30</v>
          </cell>
          <cell r="U801">
            <v>35679</v>
          </cell>
        </row>
        <row r="802">
          <cell r="B802" t="str">
            <v xml:space="preserve">PORT AVENTURA/P.ATRAC                                      </v>
          </cell>
          <cell r="C802" t="str">
            <v>TVE1</v>
          </cell>
          <cell r="D802" t="str">
            <v>GENERAL</v>
          </cell>
          <cell r="E802">
            <v>35614</v>
          </cell>
          <cell r="F802" t="str">
            <v>Jueves</v>
          </cell>
          <cell r="G802">
            <v>0.60657407407407404</v>
          </cell>
          <cell r="H802" t="str">
            <v>000m30s</v>
          </cell>
          <cell r="I802" t="str">
            <v>[PROGRAMACION REGIONAL] {AVANCE PROGRAMACION} * {AVANCE PROGRAMACION}</v>
          </cell>
          <cell r="J802">
            <v>10</v>
          </cell>
          <cell r="K802">
            <v>18</v>
          </cell>
          <cell r="L802" t="str">
            <v>Resto</v>
          </cell>
          <cell r="M802">
            <v>4.8</v>
          </cell>
          <cell r="N802" t="str">
            <v xml:space="preserve">    1929.8</v>
          </cell>
          <cell r="O802">
            <v>1746</v>
          </cell>
          <cell r="P802">
            <v>1650</v>
          </cell>
          <cell r="Q802" t="str">
            <v xml:space="preserve">      19.8</v>
          </cell>
          <cell r="R802">
            <v>35680</v>
          </cell>
          <cell r="S802" t="str">
            <v xml:space="preserve">      97.3</v>
          </cell>
          <cell r="T802">
            <v>30</v>
          </cell>
          <cell r="U802">
            <v>35680</v>
          </cell>
        </row>
        <row r="803">
          <cell r="B803" t="str">
            <v xml:space="preserve">PORT AVENTURA/P.ATRAC                                      </v>
          </cell>
          <cell r="C803" t="str">
            <v>TVE1</v>
          </cell>
          <cell r="D803" t="str">
            <v>GENERAL</v>
          </cell>
          <cell r="E803">
            <v>35614</v>
          </cell>
          <cell r="F803" t="str">
            <v>Jueves</v>
          </cell>
          <cell r="G803">
            <v>0.62216435185185182</v>
          </cell>
          <cell r="H803" t="str">
            <v>000m30s</v>
          </cell>
          <cell r="I803" t="str">
            <v>[AVANCE PROGRAMACION] * [(P)TVE LIDERES GENERA]</v>
          </cell>
          <cell r="J803">
            <v>7</v>
          </cell>
          <cell r="K803">
            <v>19</v>
          </cell>
          <cell r="L803" t="str">
            <v>Resto</v>
          </cell>
          <cell r="M803">
            <v>5</v>
          </cell>
          <cell r="N803" t="str">
            <v xml:space="preserve">    1934.8</v>
          </cell>
          <cell r="O803">
            <v>1847</v>
          </cell>
          <cell r="P803">
            <v>4875</v>
          </cell>
          <cell r="Q803" t="str">
            <v xml:space="preserve">      19.9</v>
          </cell>
          <cell r="R803">
            <v>35680</v>
          </cell>
          <cell r="S803" t="str">
            <v xml:space="preserve">      97.3</v>
          </cell>
          <cell r="T803">
            <v>30</v>
          </cell>
          <cell r="U803">
            <v>35680</v>
          </cell>
        </row>
        <row r="804">
          <cell r="B804" t="str">
            <v xml:space="preserve">PORT AVENTURA/P.ATRAC                                      </v>
          </cell>
          <cell r="C804" t="str">
            <v>TVE1</v>
          </cell>
          <cell r="D804" t="str">
            <v>GENERAL</v>
          </cell>
          <cell r="E804">
            <v>35614</v>
          </cell>
          <cell r="F804" t="str">
            <v>Jueves</v>
          </cell>
          <cell r="G804">
            <v>0.87263888888888896</v>
          </cell>
          <cell r="H804" t="str">
            <v>000m30s</v>
          </cell>
          <cell r="I804" t="str">
            <v>[GENTE] * [TELEDIARIO 2]</v>
          </cell>
          <cell r="J804">
            <v>8</v>
          </cell>
          <cell r="K804">
            <v>17</v>
          </cell>
          <cell r="L804" t="str">
            <v>Resto</v>
          </cell>
          <cell r="M804">
            <v>4.3</v>
          </cell>
          <cell r="N804" t="str">
            <v xml:space="preserve">    1939.1</v>
          </cell>
          <cell r="O804">
            <v>1578</v>
          </cell>
          <cell r="P804">
            <v>4875</v>
          </cell>
          <cell r="Q804" t="str">
            <v xml:space="preserve">      19.9</v>
          </cell>
          <cell r="R804">
            <v>35680</v>
          </cell>
          <cell r="S804" t="str">
            <v xml:space="preserve">      97.3</v>
          </cell>
          <cell r="T804">
            <v>30</v>
          </cell>
          <cell r="U804">
            <v>35680</v>
          </cell>
        </row>
        <row r="805">
          <cell r="B805" t="str">
            <v xml:space="preserve">PORT AVENTURA/P.ATRAC                                      </v>
          </cell>
          <cell r="C805" t="str">
            <v>LA 2</v>
          </cell>
          <cell r="D805" t="str">
            <v>GENERAL</v>
          </cell>
          <cell r="E805">
            <v>35614</v>
          </cell>
          <cell r="F805" t="str">
            <v>Jueves</v>
          </cell>
          <cell r="G805">
            <v>0.8167592592592593</v>
          </cell>
          <cell r="H805" t="str">
            <v>000m30s</v>
          </cell>
          <cell r="I805" t="str">
            <v>[YO Y EL MUNDO] * [AVANCE PROGRAMACION]</v>
          </cell>
          <cell r="J805">
            <v>4</v>
          </cell>
          <cell r="K805">
            <v>8</v>
          </cell>
          <cell r="L805" t="str">
            <v>Resto</v>
          </cell>
          <cell r="M805">
            <v>0.7</v>
          </cell>
          <cell r="N805" t="str">
            <v xml:space="preserve">    1939.9</v>
          </cell>
          <cell r="O805">
            <v>270</v>
          </cell>
          <cell r="P805">
            <v>600</v>
          </cell>
          <cell r="Q805" t="str">
            <v xml:space="preserve">      19.9</v>
          </cell>
          <cell r="R805">
            <v>35691</v>
          </cell>
          <cell r="S805" t="str">
            <v xml:space="preserve">      97.4</v>
          </cell>
          <cell r="T805">
            <v>30</v>
          </cell>
          <cell r="U805">
            <v>35691</v>
          </cell>
        </row>
        <row r="806">
          <cell r="B806" t="str">
            <v xml:space="preserve">PORT AVENTURA/P.ATRAC                                      </v>
          </cell>
          <cell r="C806" t="str">
            <v>LA 2</v>
          </cell>
          <cell r="D806" t="str">
            <v>GENERAL</v>
          </cell>
          <cell r="E806">
            <v>35614</v>
          </cell>
          <cell r="F806" t="str">
            <v>Jueves</v>
          </cell>
          <cell r="G806">
            <v>0.91464120370370372</v>
          </cell>
          <cell r="H806" t="str">
            <v>000m20s</v>
          </cell>
          <cell r="I806" t="str">
            <v>[AVANCE PROGRAMACION] * [(P)TVE LIDERES GENERA]</v>
          </cell>
          <cell r="J806">
            <v>10</v>
          </cell>
          <cell r="K806">
            <v>17</v>
          </cell>
          <cell r="L806" t="str">
            <v>Resto</v>
          </cell>
          <cell r="M806">
            <v>1.3</v>
          </cell>
          <cell r="N806" t="str">
            <v xml:space="preserve">    1941.2</v>
          </cell>
          <cell r="O806">
            <v>477</v>
          </cell>
          <cell r="P806">
            <v>1000</v>
          </cell>
          <cell r="Q806" t="str">
            <v xml:space="preserve">      19.9</v>
          </cell>
          <cell r="R806">
            <v>35691</v>
          </cell>
          <cell r="S806" t="str">
            <v xml:space="preserve">      97.4</v>
          </cell>
          <cell r="T806">
            <v>20</v>
          </cell>
          <cell r="U806">
            <v>35691</v>
          </cell>
        </row>
        <row r="807">
          <cell r="B807" t="str">
            <v xml:space="preserve">PORT AVENTURA/P.ATRAC                                      </v>
          </cell>
          <cell r="C807" t="str">
            <v>A3</v>
          </cell>
          <cell r="D807" t="str">
            <v>GENERAL</v>
          </cell>
          <cell r="E807">
            <v>35614</v>
          </cell>
          <cell r="F807" t="str">
            <v>Jueves</v>
          </cell>
          <cell r="G807">
            <v>0.8346527777777778</v>
          </cell>
          <cell r="H807" t="str">
            <v>000m20s</v>
          </cell>
          <cell r="I807" t="str">
            <v>[PRINCIPE DE BEL AIR] {AVANCE PROGRAMACION} * {AVANCE PROGRAMACION}</v>
          </cell>
          <cell r="J807">
            <v>5</v>
          </cell>
          <cell r="K807">
            <v>20</v>
          </cell>
          <cell r="L807" t="str">
            <v>Resto</v>
          </cell>
          <cell r="M807">
            <v>2.8</v>
          </cell>
          <cell r="N807" t="str">
            <v xml:space="preserve">    1944.0</v>
          </cell>
          <cell r="O807">
            <v>1041</v>
          </cell>
          <cell r="P807">
            <v>800</v>
          </cell>
          <cell r="Q807" t="str">
            <v xml:space="preserve">      20.0</v>
          </cell>
          <cell r="R807">
            <v>35691</v>
          </cell>
          <cell r="S807" t="str">
            <v xml:space="preserve">      97.4</v>
          </cell>
          <cell r="T807">
            <v>20</v>
          </cell>
          <cell r="U807">
            <v>35691</v>
          </cell>
        </row>
        <row r="808">
          <cell r="B808" t="str">
            <v xml:space="preserve">PORT AVENTURA/P.ATRAC                                      </v>
          </cell>
          <cell r="C808" t="str">
            <v>TV3</v>
          </cell>
          <cell r="D808" t="str">
            <v>GENERAL</v>
          </cell>
          <cell r="E808">
            <v>35614</v>
          </cell>
          <cell r="F808" t="str">
            <v>Jueves</v>
          </cell>
          <cell r="G808">
            <v>0.95550925925925922</v>
          </cell>
          <cell r="H808" t="str">
            <v>000m20s</v>
          </cell>
          <cell r="I808" t="str">
            <v>[L'ENVELAT] {AVANCE PROGRAMACION} * {AVANC INFORMATIU 23H}</v>
          </cell>
          <cell r="J808">
            <v>13</v>
          </cell>
          <cell r="K808">
            <v>17</v>
          </cell>
          <cell r="L808" t="str">
            <v>Resto</v>
          </cell>
          <cell r="M808">
            <v>1.3</v>
          </cell>
          <cell r="N808" t="str">
            <v xml:space="preserve">    1945.3</v>
          </cell>
          <cell r="O808">
            <v>463</v>
          </cell>
          <cell r="P808">
            <v>1100</v>
          </cell>
          <cell r="Q808" t="str">
            <v xml:space="preserve">      20.0</v>
          </cell>
          <cell r="R808">
            <v>35691</v>
          </cell>
          <cell r="S808" t="str">
            <v xml:space="preserve">      97.4</v>
          </cell>
          <cell r="T808">
            <v>20</v>
          </cell>
          <cell r="U808">
            <v>35691</v>
          </cell>
        </row>
        <row r="809">
          <cell r="B809" t="str">
            <v xml:space="preserve">PORT AVENTURA/P.ATRAC                                      </v>
          </cell>
          <cell r="C809" t="str">
            <v>C9</v>
          </cell>
          <cell r="D809" t="str">
            <v>GENERAL</v>
          </cell>
          <cell r="E809">
            <v>35614</v>
          </cell>
          <cell r="F809" t="str">
            <v>Jueves</v>
          </cell>
          <cell r="G809">
            <v>0.92399305555555555</v>
          </cell>
          <cell r="H809" t="str">
            <v>000m30s</v>
          </cell>
          <cell r="I809" t="str">
            <v>[TOMBOLA] {(P)LIDER D'AUDIENCIA} * {(P)LIDER D'AUDIENCIA}</v>
          </cell>
          <cell r="J809">
            <v>9</v>
          </cell>
          <cell r="K809">
            <v>12</v>
          </cell>
          <cell r="L809" t="str">
            <v>Resto</v>
          </cell>
          <cell r="M809">
            <v>0.6</v>
          </cell>
          <cell r="N809" t="str">
            <v xml:space="preserve">    1945.8</v>
          </cell>
          <cell r="O809">
            <v>212</v>
          </cell>
          <cell r="P809">
            <v>600</v>
          </cell>
          <cell r="Q809" t="str">
            <v xml:space="preserve">      20.0</v>
          </cell>
          <cell r="R809">
            <v>35691</v>
          </cell>
          <cell r="S809" t="str">
            <v xml:space="preserve">      97.4</v>
          </cell>
          <cell r="T809">
            <v>30</v>
          </cell>
          <cell r="U809">
            <v>35691</v>
          </cell>
        </row>
        <row r="810">
          <cell r="B810" t="str">
            <v xml:space="preserve">PORT AVENTURA/P.ATRAC                                      </v>
          </cell>
          <cell r="C810" t="str">
            <v>ETB2</v>
          </cell>
          <cell r="D810" t="str">
            <v>GENERAL</v>
          </cell>
          <cell r="E810">
            <v>35614</v>
          </cell>
          <cell r="F810" t="str">
            <v>Jueves</v>
          </cell>
          <cell r="G810">
            <v>0.86793981481481486</v>
          </cell>
          <cell r="H810" t="str">
            <v>000m30s</v>
          </cell>
          <cell r="I810" t="str">
            <v>[ROMPECABEZOTAS] {AVANCE PROGRAMACION} * {AVANCE PROGRAMACION}</v>
          </cell>
          <cell r="J810">
            <v>15</v>
          </cell>
          <cell r="K810">
            <v>18</v>
          </cell>
          <cell r="L810" t="str">
            <v>Resto</v>
          </cell>
          <cell r="M810">
            <v>0.3</v>
          </cell>
          <cell r="N810" t="str">
            <v xml:space="preserve">    1946.1</v>
          </cell>
          <cell r="O810">
            <v>101</v>
          </cell>
          <cell r="P810">
            <v>204</v>
          </cell>
          <cell r="Q810" t="str">
            <v xml:space="preserve">      20.0</v>
          </cell>
          <cell r="R810">
            <v>35691</v>
          </cell>
          <cell r="S810" t="str">
            <v xml:space="preserve">      97.4</v>
          </cell>
          <cell r="T810">
            <v>30</v>
          </cell>
          <cell r="U810">
            <v>35691</v>
          </cell>
        </row>
        <row r="811">
          <cell r="B811" t="str">
            <v xml:space="preserve">PORT AVENTURA/P.ATRAC                                      </v>
          </cell>
          <cell r="C811" t="str">
            <v>TVM</v>
          </cell>
          <cell r="D811" t="str">
            <v>GENERAL</v>
          </cell>
          <cell r="E811">
            <v>35614</v>
          </cell>
          <cell r="F811" t="str">
            <v>Jueves</v>
          </cell>
          <cell r="G811">
            <v>0.98266203703703703</v>
          </cell>
          <cell r="H811" t="str">
            <v>000m20s</v>
          </cell>
          <cell r="I811" t="str">
            <v>[TOMBOLA]  * {(P)MUCHO MADRID}</v>
          </cell>
          <cell r="J811">
            <v>6</v>
          </cell>
          <cell r="K811">
            <v>16</v>
          </cell>
          <cell r="L811" t="str">
            <v>Resto</v>
          </cell>
          <cell r="M811">
            <v>1.1000000000000001</v>
          </cell>
          <cell r="N811" t="str">
            <v xml:space="preserve">    1947.2</v>
          </cell>
          <cell r="O811">
            <v>412</v>
          </cell>
          <cell r="P811">
            <v>750</v>
          </cell>
          <cell r="Q811" t="str">
            <v xml:space="preserve">      20.0</v>
          </cell>
          <cell r="R811">
            <v>35691</v>
          </cell>
          <cell r="S811" t="str">
            <v xml:space="preserve">      97.4</v>
          </cell>
          <cell r="T811">
            <v>20</v>
          </cell>
          <cell r="U811">
            <v>35691</v>
          </cell>
        </row>
        <row r="812">
          <cell r="B812" t="str">
            <v xml:space="preserve">PORT AVENTURA/P.ATRAC                                      </v>
          </cell>
          <cell r="C812" t="str">
            <v>TVM</v>
          </cell>
          <cell r="D812" t="str">
            <v>GENERAL</v>
          </cell>
          <cell r="E812">
            <v>35614</v>
          </cell>
          <cell r="F812" t="str">
            <v>Jueves</v>
          </cell>
          <cell r="G812">
            <v>1.006724537037037</v>
          </cell>
          <cell r="H812" t="str">
            <v>000m20s</v>
          </cell>
          <cell r="I812" t="str">
            <v>[TOMBOLA]  * {(P)MUCHO MADRID}</v>
          </cell>
          <cell r="J812">
            <v>12</v>
          </cell>
          <cell r="K812">
            <v>23</v>
          </cell>
          <cell r="L812" t="str">
            <v>Resto</v>
          </cell>
          <cell r="M812">
            <v>1</v>
          </cell>
          <cell r="N812" t="str">
            <v xml:space="preserve">    1948.2</v>
          </cell>
          <cell r="O812">
            <v>369</v>
          </cell>
          <cell r="P812">
            <v>750</v>
          </cell>
          <cell r="Q812" t="str">
            <v xml:space="preserve">      20.0</v>
          </cell>
          <cell r="R812">
            <v>35692</v>
          </cell>
          <cell r="S812" t="str">
            <v xml:space="preserve">      97.4</v>
          </cell>
          <cell r="T812">
            <v>20</v>
          </cell>
          <cell r="U812">
            <v>35692</v>
          </cell>
        </row>
        <row r="813">
          <cell r="B813" t="str">
            <v xml:space="preserve">PORT AVENTURA/P.ATRAC                                      </v>
          </cell>
          <cell r="C813" t="str">
            <v>TVM</v>
          </cell>
          <cell r="D813" t="str">
            <v>GENERAL</v>
          </cell>
          <cell r="E813">
            <v>35614</v>
          </cell>
          <cell r="F813" t="str">
            <v>Jueves</v>
          </cell>
          <cell r="G813">
            <v>1.0295370370370371</v>
          </cell>
          <cell r="H813" t="str">
            <v>000m30s</v>
          </cell>
          <cell r="I813" t="str">
            <v xml:space="preserve">[TOMBOLA] {(P)MUCHO MADRID} * </v>
          </cell>
          <cell r="J813">
            <v>17</v>
          </cell>
          <cell r="K813">
            <v>21</v>
          </cell>
          <cell r="L813" t="str">
            <v>Resto</v>
          </cell>
          <cell r="M813">
            <v>0.8</v>
          </cell>
          <cell r="N813" t="str">
            <v xml:space="preserve">    1949.0</v>
          </cell>
          <cell r="O813">
            <v>283</v>
          </cell>
          <cell r="P813">
            <v>1125</v>
          </cell>
          <cell r="Q813" t="str">
            <v xml:space="preserve">      20.0</v>
          </cell>
          <cell r="R813">
            <v>35692</v>
          </cell>
          <cell r="S813" t="str">
            <v xml:space="preserve">      97.4</v>
          </cell>
          <cell r="T813">
            <v>30</v>
          </cell>
          <cell r="U813">
            <v>35692</v>
          </cell>
        </row>
        <row r="814">
          <cell r="B814" t="str">
            <v xml:space="preserve">PORT AVENTURA/P.ATRAC                                      </v>
          </cell>
          <cell r="C814" t="str">
            <v>TVE1</v>
          </cell>
          <cell r="D814" t="str">
            <v>GENERAL</v>
          </cell>
          <cell r="E814">
            <v>35615</v>
          </cell>
          <cell r="F814" t="str">
            <v>Viernes</v>
          </cell>
          <cell r="G814">
            <v>0.57929398148148148</v>
          </cell>
          <cell r="H814" t="str">
            <v>000m20s</v>
          </cell>
          <cell r="I814" t="str">
            <v>[AVANCE NOTICIAS 13H] * [(P)CONTRA VANDALISMO]</v>
          </cell>
          <cell r="J814">
            <v>2</v>
          </cell>
          <cell r="K814">
            <v>13</v>
          </cell>
          <cell r="L814" t="str">
            <v>Segunda</v>
          </cell>
          <cell r="M814">
            <v>2.6</v>
          </cell>
          <cell r="N814" t="str">
            <v xml:space="preserve">    1951.6</v>
          </cell>
          <cell r="O814">
            <v>951</v>
          </cell>
          <cell r="P814">
            <v>500</v>
          </cell>
          <cell r="Q814" t="str">
            <v xml:space="preserve">      20.0</v>
          </cell>
          <cell r="R814">
            <v>35692</v>
          </cell>
          <cell r="S814" t="str">
            <v xml:space="preserve">      97.4</v>
          </cell>
          <cell r="T814">
            <v>20</v>
          </cell>
          <cell r="U814">
            <v>35692</v>
          </cell>
        </row>
        <row r="815">
          <cell r="B815" t="str">
            <v xml:space="preserve">PORT AVENTURA/P.ATRAC                                      </v>
          </cell>
          <cell r="C815" t="str">
            <v>TVE1</v>
          </cell>
          <cell r="D815" t="str">
            <v>GENERAL</v>
          </cell>
          <cell r="E815">
            <v>35615</v>
          </cell>
          <cell r="F815" t="str">
            <v>Viernes</v>
          </cell>
          <cell r="G815">
            <v>0.60499999999999998</v>
          </cell>
          <cell r="H815" t="str">
            <v>000m30s</v>
          </cell>
          <cell r="I815" t="str">
            <v>[PROGRAMACION REGIONAL]  * {AVANCE PROGRAMACION}</v>
          </cell>
          <cell r="J815">
            <v>4</v>
          </cell>
          <cell r="K815">
            <v>18</v>
          </cell>
          <cell r="L815" t="str">
            <v>Resto</v>
          </cell>
          <cell r="M815">
            <v>5.0999999999999996</v>
          </cell>
          <cell r="N815" t="str">
            <v xml:space="preserve">    1956.7</v>
          </cell>
          <cell r="O815">
            <v>1869</v>
          </cell>
          <cell r="P815">
            <v>2250</v>
          </cell>
          <cell r="Q815" t="str">
            <v xml:space="preserve">      20.1</v>
          </cell>
          <cell r="R815">
            <v>35692</v>
          </cell>
          <cell r="S815" t="str">
            <v xml:space="preserve">      97.4</v>
          </cell>
          <cell r="T815">
            <v>30</v>
          </cell>
          <cell r="U815">
            <v>35692</v>
          </cell>
        </row>
        <row r="816">
          <cell r="B816" t="str">
            <v xml:space="preserve">PORT AVENTURA/P.ATRAC                                      </v>
          </cell>
          <cell r="C816" t="str">
            <v>TVE1</v>
          </cell>
          <cell r="D816" t="str">
            <v>GENERAL</v>
          </cell>
          <cell r="E816">
            <v>35615</v>
          </cell>
          <cell r="F816" t="str">
            <v>Viernes</v>
          </cell>
          <cell r="G816">
            <v>0.62276620370370372</v>
          </cell>
          <cell r="H816" t="str">
            <v>000m30s</v>
          </cell>
          <cell r="I816" t="str">
            <v>[PROGRAMACION REGIONAL] * [AVANCE PROGRAMACION]</v>
          </cell>
          <cell r="J816">
            <v>12</v>
          </cell>
          <cell r="K816">
            <v>17</v>
          </cell>
          <cell r="L816" t="str">
            <v>Resto</v>
          </cell>
          <cell r="M816">
            <v>4.5</v>
          </cell>
          <cell r="N816" t="str">
            <v xml:space="preserve">    1961.2</v>
          </cell>
          <cell r="O816">
            <v>1653</v>
          </cell>
          <cell r="P816">
            <v>2250</v>
          </cell>
          <cell r="Q816" t="str">
            <v xml:space="preserve">      20.1</v>
          </cell>
          <cell r="R816">
            <v>35692</v>
          </cell>
          <cell r="S816" t="str">
            <v xml:space="preserve">      97.4</v>
          </cell>
          <cell r="T816">
            <v>30</v>
          </cell>
          <cell r="U816">
            <v>35692</v>
          </cell>
        </row>
        <row r="817">
          <cell r="B817" t="str">
            <v xml:space="preserve">PORT AVENTURA/P.ATRAC                                      </v>
          </cell>
          <cell r="C817" t="str">
            <v>TVE1</v>
          </cell>
          <cell r="D817" t="str">
            <v>GENERAL</v>
          </cell>
          <cell r="E817">
            <v>35615</v>
          </cell>
          <cell r="F817" t="str">
            <v>Viernes</v>
          </cell>
          <cell r="G817">
            <v>0.85708333333333331</v>
          </cell>
          <cell r="H817" t="str">
            <v>000m20s</v>
          </cell>
          <cell r="I817" t="str">
            <v>[GENTE] {AVANCE PROGRAMACION} * {AVANCE PROGRAMACION}</v>
          </cell>
          <cell r="J817">
            <v>17</v>
          </cell>
          <cell r="K817">
            <v>21</v>
          </cell>
          <cell r="L817" t="str">
            <v>Resto</v>
          </cell>
          <cell r="M817">
            <v>4</v>
          </cell>
          <cell r="N817" t="str">
            <v xml:space="preserve">    1965.2</v>
          </cell>
          <cell r="O817">
            <v>1453</v>
          </cell>
          <cell r="P817">
            <v>1200</v>
          </cell>
          <cell r="Q817" t="str">
            <v xml:space="preserve">      20.2</v>
          </cell>
          <cell r="R817">
            <v>35692</v>
          </cell>
          <cell r="S817" t="str">
            <v xml:space="preserve">      97.4</v>
          </cell>
          <cell r="T817">
            <v>20</v>
          </cell>
          <cell r="U817">
            <v>35692</v>
          </cell>
        </row>
        <row r="818">
          <cell r="B818" t="str">
            <v xml:space="preserve">PORT AVENTURA/P.ATRAC                                      </v>
          </cell>
          <cell r="C818" t="str">
            <v>TVE1</v>
          </cell>
          <cell r="D818" t="str">
            <v>GENERAL</v>
          </cell>
          <cell r="E818">
            <v>35615</v>
          </cell>
          <cell r="F818" t="str">
            <v>Viernes</v>
          </cell>
          <cell r="G818">
            <v>0.87282407407407403</v>
          </cell>
          <cell r="H818" t="str">
            <v>000m20s</v>
          </cell>
          <cell r="I818" t="str">
            <v>[GENTE] * [TELEDIARIO 2]</v>
          </cell>
          <cell r="J818">
            <v>7</v>
          </cell>
          <cell r="K818">
            <v>16</v>
          </cell>
          <cell r="L818" t="str">
            <v>Resto</v>
          </cell>
          <cell r="M818">
            <v>4.2</v>
          </cell>
          <cell r="N818" t="str">
            <v xml:space="preserve">    1969.4</v>
          </cell>
          <cell r="O818">
            <v>1539</v>
          </cell>
          <cell r="P818">
            <v>1200</v>
          </cell>
          <cell r="Q818" t="str">
            <v xml:space="preserve">      20.2</v>
          </cell>
          <cell r="R818">
            <v>35697</v>
          </cell>
          <cell r="S818" t="str">
            <v xml:space="preserve">      97.4</v>
          </cell>
          <cell r="T818">
            <v>20</v>
          </cell>
          <cell r="U818">
            <v>35697</v>
          </cell>
        </row>
        <row r="819">
          <cell r="B819" t="str">
            <v xml:space="preserve">PORT AVENTURA/P.ATRAC                                      </v>
          </cell>
          <cell r="C819" t="str">
            <v>LA 2</v>
          </cell>
          <cell r="D819" t="str">
            <v>GENERAL</v>
          </cell>
          <cell r="E819">
            <v>35615</v>
          </cell>
          <cell r="F819" t="str">
            <v>Viernes</v>
          </cell>
          <cell r="G819">
            <v>0.94707175925925924</v>
          </cell>
          <cell r="H819" t="str">
            <v>000m20s</v>
          </cell>
          <cell r="I819" t="str">
            <v>[FUNCION DE NOCHE]  * {EMISION REGIONAL}</v>
          </cell>
          <cell r="J819">
            <v>8</v>
          </cell>
          <cell r="K819">
            <v>13</v>
          </cell>
          <cell r="L819" t="str">
            <v>Resto</v>
          </cell>
          <cell r="M819">
            <v>1.8</v>
          </cell>
          <cell r="N819" t="str">
            <v xml:space="preserve">    1971.2</v>
          </cell>
          <cell r="O819">
            <v>663</v>
          </cell>
          <cell r="P819">
            <v>1000</v>
          </cell>
          <cell r="Q819" t="str">
            <v xml:space="preserve">      20.2</v>
          </cell>
          <cell r="R819">
            <v>35700</v>
          </cell>
          <cell r="S819" t="str">
            <v xml:space="preserve">      97.4</v>
          </cell>
          <cell r="T819">
            <v>20</v>
          </cell>
          <cell r="U819">
            <v>35700</v>
          </cell>
        </row>
        <row r="820">
          <cell r="B820" t="str">
            <v xml:space="preserve">PORT AVENTURA/P.ATRAC                                      </v>
          </cell>
          <cell r="C820" t="str">
            <v>T5</v>
          </cell>
          <cell r="D820" t="str">
            <v>GENERAL</v>
          </cell>
          <cell r="E820">
            <v>35615</v>
          </cell>
          <cell r="F820" t="str">
            <v>Viernes</v>
          </cell>
          <cell r="G820">
            <v>0.97961805555555559</v>
          </cell>
          <cell r="H820" t="str">
            <v>000m20s</v>
          </cell>
          <cell r="I820" t="str">
            <v xml:space="preserve">[CINE 5 ESTRELLAS] {AVANCE PROGRAMACION} * </v>
          </cell>
          <cell r="J820">
            <v>25</v>
          </cell>
          <cell r="K820">
            <v>39</v>
          </cell>
          <cell r="L820" t="str">
            <v>Resto</v>
          </cell>
          <cell r="M820">
            <v>8.3000000000000007</v>
          </cell>
          <cell r="N820" t="str">
            <v xml:space="preserve">    1979.5</v>
          </cell>
          <cell r="O820">
            <v>3037</v>
          </cell>
          <cell r="P820">
            <v>1875</v>
          </cell>
          <cell r="Q820" t="str">
            <v xml:space="preserve">      20.3</v>
          </cell>
          <cell r="R820">
            <v>35712</v>
          </cell>
          <cell r="S820" t="str">
            <v xml:space="preserve">      97.4</v>
          </cell>
          <cell r="T820">
            <v>20</v>
          </cell>
          <cell r="U820">
            <v>35712</v>
          </cell>
        </row>
        <row r="821">
          <cell r="B821" t="str">
            <v xml:space="preserve">PORT AVENTURA/P.ATRAC                                      </v>
          </cell>
          <cell r="C821" t="str">
            <v>A3</v>
          </cell>
          <cell r="D821" t="str">
            <v>GENERAL</v>
          </cell>
          <cell r="E821">
            <v>35615</v>
          </cell>
          <cell r="F821" t="str">
            <v>Viernes</v>
          </cell>
          <cell r="G821">
            <v>0.79778935185185185</v>
          </cell>
          <cell r="H821" t="str">
            <v>000m30s</v>
          </cell>
          <cell r="I821" t="str">
            <v xml:space="preserve">[EL COCHE FANTASTICO] {AVANCE PROGRAMACION} * </v>
          </cell>
          <cell r="J821">
            <v>9</v>
          </cell>
          <cell r="K821">
            <v>25</v>
          </cell>
          <cell r="L821" t="str">
            <v>Resto</v>
          </cell>
          <cell r="M821">
            <v>2.9</v>
          </cell>
          <cell r="N821" t="str">
            <v xml:space="preserve">    1982.4</v>
          </cell>
          <cell r="O821">
            <v>1074</v>
          </cell>
          <cell r="P821">
            <v>600</v>
          </cell>
          <cell r="Q821" t="str">
            <v xml:space="preserve">      20.3</v>
          </cell>
          <cell r="R821">
            <v>35712</v>
          </cell>
          <cell r="S821" t="str">
            <v xml:space="preserve">      97.4</v>
          </cell>
          <cell r="T821">
            <v>30</v>
          </cell>
          <cell r="U821">
            <v>35712</v>
          </cell>
        </row>
        <row r="822">
          <cell r="B822" t="str">
            <v xml:space="preserve">PORT AVENTURA/P.ATRAC                                      </v>
          </cell>
          <cell r="C822" t="str">
            <v>A3</v>
          </cell>
          <cell r="D822" t="str">
            <v>GENERAL</v>
          </cell>
          <cell r="E822">
            <v>35615</v>
          </cell>
          <cell r="F822" t="str">
            <v>Viernes</v>
          </cell>
          <cell r="G822">
            <v>0.90576388888888892</v>
          </cell>
          <cell r="H822" t="str">
            <v>000m20s</v>
          </cell>
          <cell r="I822" t="str">
            <v>[ANTENA 3 NOTICIAS 2] * [CANCIONES NUEST.VIDA]</v>
          </cell>
          <cell r="J822">
            <v>17</v>
          </cell>
          <cell r="K822">
            <v>25</v>
          </cell>
          <cell r="L822" t="str">
            <v>Resto</v>
          </cell>
          <cell r="M822">
            <v>3.5</v>
          </cell>
          <cell r="N822" t="str">
            <v xml:space="preserve">    1985.9</v>
          </cell>
          <cell r="O822">
            <v>1285</v>
          </cell>
          <cell r="P822">
            <v>2800</v>
          </cell>
          <cell r="Q822" t="str">
            <v xml:space="preserve">      20.4</v>
          </cell>
          <cell r="R822">
            <v>35712</v>
          </cell>
          <cell r="S822" t="str">
            <v xml:space="preserve">      97.4</v>
          </cell>
          <cell r="T822">
            <v>20</v>
          </cell>
          <cell r="U822">
            <v>35712</v>
          </cell>
        </row>
        <row r="823">
          <cell r="B823" t="str">
            <v xml:space="preserve">PORT AVENTURA/P.ATRAC                                      </v>
          </cell>
          <cell r="C823" t="str">
            <v>TV3</v>
          </cell>
          <cell r="D823" t="str">
            <v>GENERAL</v>
          </cell>
          <cell r="E823">
            <v>35615</v>
          </cell>
          <cell r="F823" t="str">
            <v>Viernes</v>
          </cell>
          <cell r="G823">
            <v>0.62593750000000004</v>
          </cell>
          <cell r="H823" t="str">
            <v>000m30s</v>
          </cell>
          <cell r="I823" t="str">
            <v>[TELENOTICIES MIGDIA]  * {AVANCE PROGRAMACION}</v>
          </cell>
          <cell r="J823">
            <v>5</v>
          </cell>
          <cell r="K823">
            <v>11</v>
          </cell>
          <cell r="L823" t="str">
            <v>Resto</v>
          </cell>
          <cell r="M823">
            <v>1.4</v>
          </cell>
          <cell r="N823" t="str">
            <v xml:space="preserve">    1987.3</v>
          </cell>
          <cell r="O823">
            <v>519</v>
          </cell>
          <cell r="P823">
            <v>900</v>
          </cell>
          <cell r="Q823" t="str">
            <v xml:space="preserve">      20.4</v>
          </cell>
          <cell r="R823">
            <v>35712</v>
          </cell>
          <cell r="S823" t="str">
            <v xml:space="preserve">      97.4</v>
          </cell>
          <cell r="T823">
            <v>30</v>
          </cell>
          <cell r="U823">
            <v>35712</v>
          </cell>
        </row>
        <row r="824">
          <cell r="B824" t="str">
            <v xml:space="preserve">PORT AVENTURA/P.ATRAC                                      </v>
          </cell>
          <cell r="C824" t="str">
            <v>C9</v>
          </cell>
          <cell r="D824" t="str">
            <v>GENERAL</v>
          </cell>
          <cell r="E824">
            <v>35615</v>
          </cell>
          <cell r="F824" t="str">
            <v>Viernes</v>
          </cell>
          <cell r="G824">
            <v>0.95582175925925927</v>
          </cell>
          <cell r="H824" t="str">
            <v>000m20s</v>
          </cell>
          <cell r="I824" t="str">
            <v>[PARLE VOSTE,CALLE VOS] {(P)LIDER D'AUDIENCIA} * {(P)LIDER D'AUDIENCIA}</v>
          </cell>
          <cell r="J824">
            <v>7</v>
          </cell>
          <cell r="K824">
            <v>17</v>
          </cell>
          <cell r="L824" t="str">
            <v>Resto</v>
          </cell>
          <cell r="M824">
            <v>0.5</v>
          </cell>
          <cell r="N824" t="str">
            <v xml:space="preserve">    1987.8</v>
          </cell>
          <cell r="O824">
            <v>167</v>
          </cell>
          <cell r="P824">
            <v>400</v>
          </cell>
          <cell r="Q824" t="str">
            <v xml:space="preserve">      20.4</v>
          </cell>
          <cell r="R824">
            <v>35712</v>
          </cell>
          <cell r="S824" t="str">
            <v xml:space="preserve">      97.4</v>
          </cell>
          <cell r="T824">
            <v>20</v>
          </cell>
          <cell r="U824">
            <v>35712</v>
          </cell>
        </row>
        <row r="825">
          <cell r="B825" t="str">
            <v xml:space="preserve">PORT AVENTURA/P.ATRAC                                      </v>
          </cell>
          <cell r="C825" t="str">
            <v>ETB2</v>
          </cell>
          <cell r="D825" t="str">
            <v>GENERAL</v>
          </cell>
          <cell r="E825">
            <v>35615</v>
          </cell>
          <cell r="F825" t="str">
            <v>Viernes</v>
          </cell>
          <cell r="G825">
            <v>0.76696759259259262</v>
          </cell>
          <cell r="H825" t="str">
            <v>000m20s</v>
          </cell>
          <cell r="I825" t="str">
            <v>[CINCO EN FAMILIA] {AVANCE PROGRAMACION} * {AVANCE PROGRAMACION}</v>
          </cell>
          <cell r="J825">
            <v>3</v>
          </cell>
          <cell r="K825">
            <v>7</v>
          </cell>
          <cell r="L825" t="str">
            <v>Resto</v>
          </cell>
          <cell r="M825">
            <v>0.2</v>
          </cell>
          <cell r="N825" t="str">
            <v xml:space="preserve">    1988.0</v>
          </cell>
          <cell r="O825">
            <v>76</v>
          </cell>
          <cell r="P825">
            <v>52</v>
          </cell>
          <cell r="Q825" t="str">
            <v xml:space="preserve">      20.4</v>
          </cell>
          <cell r="R825">
            <v>35715</v>
          </cell>
          <cell r="S825" t="str">
            <v xml:space="preserve">      97.4</v>
          </cell>
          <cell r="T825">
            <v>20</v>
          </cell>
          <cell r="U825">
            <v>35715</v>
          </cell>
        </row>
        <row r="826">
          <cell r="B826" t="str">
            <v xml:space="preserve">PORT AVENTURA/P.ATRAC                                      </v>
          </cell>
          <cell r="C826" t="str">
            <v>ETB2</v>
          </cell>
          <cell r="D826" t="str">
            <v>GENERAL</v>
          </cell>
          <cell r="E826">
            <v>35615</v>
          </cell>
          <cell r="F826" t="str">
            <v>Viernes</v>
          </cell>
          <cell r="G826">
            <v>0.92175925925925928</v>
          </cell>
          <cell r="H826" t="str">
            <v>000m20s</v>
          </cell>
          <cell r="I826" t="str">
            <v>[EL DIA D] {AVANCE PROGRAMACION} * {AVANCE PROGRAMACION}</v>
          </cell>
          <cell r="J826">
            <v>15</v>
          </cell>
          <cell r="K826">
            <v>18</v>
          </cell>
          <cell r="L826" t="str">
            <v>Resto</v>
          </cell>
          <cell r="M826">
            <v>0.2</v>
          </cell>
          <cell r="N826" t="str">
            <v xml:space="preserve">    1988.2</v>
          </cell>
          <cell r="O826">
            <v>81</v>
          </cell>
          <cell r="P826">
            <v>184</v>
          </cell>
          <cell r="Q826" t="str">
            <v xml:space="preserve">      20.4</v>
          </cell>
          <cell r="R826">
            <v>35715</v>
          </cell>
          <cell r="S826" t="str">
            <v xml:space="preserve">      97.4</v>
          </cell>
          <cell r="T826">
            <v>20</v>
          </cell>
          <cell r="U826">
            <v>35715</v>
          </cell>
        </row>
        <row r="827">
          <cell r="B827" t="str">
            <v xml:space="preserve">PORT AVENTURA/P.ATRAC                                      </v>
          </cell>
          <cell r="C827" t="str">
            <v>ETB2</v>
          </cell>
          <cell r="D827" t="str">
            <v>GENERAL</v>
          </cell>
          <cell r="E827">
            <v>35615</v>
          </cell>
          <cell r="F827" t="str">
            <v>Viernes</v>
          </cell>
          <cell r="G827">
            <v>0.94657407407407401</v>
          </cell>
          <cell r="H827" t="str">
            <v>000m30s</v>
          </cell>
          <cell r="I827" t="str">
            <v>[TOMA Y DACA] {AVANCE PROGRAMACION} * {(P)DEJA VOLAR IMAGINA}</v>
          </cell>
          <cell r="J827">
            <v>17</v>
          </cell>
          <cell r="K827">
            <v>21</v>
          </cell>
          <cell r="L827" t="str">
            <v>Resto</v>
          </cell>
          <cell r="M827">
            <v>0.2</v>
          </cell>
          <cell r="N827" t="str">
            <v xml:space="preserve">    1988.4</v>
          </cell>
          <cell r="O827">
            <v>73</v>
          </cell>
          <cell r="P827">
            <v>276</v>
          </cell>
          <cell r="Q827" t="str">
            <v xml:space="preserve">      20.4</v>
          </cell>
          <cell r="R827">
            <v>35717</v>
          </cell>
          <cell r="S827" t="str">
            <v xml:space="preserve">      97.4</v>
          </cell>
          <cell r="T827">
            <v>30</v>
          </cell>
          <cell r="U827">
            <v>35717</v>
          </cell>
        </row>
        <row r="828">
          <cell r="B828" t="str">
            <v xml:space="preserve">PORT AVENTURA/P.ATRAC                                      </v>
          </cell>
          <cell r="C828" t="str">
            <v>TVM</v>
          </cell>
          <cell r="D828" t="str">
            <v>GENERAL</v>
          </cell>
          <cell r="E828">
            <v>35615</v>
          </cell>
          <cell r="F828" t="str">
            <v>Viernes</v>
          </cell>
          <cell r="G828">
            <v>0.93587962962962967</v>
          </cell>
          <cell r="H828" t="str">
            <v>000m30s</v>
          </cell>
          <cell r="I828" t="str">
            <v>[SUCEDIO EN MADRID] {AVANCE PROGRAMACION} * {AVANCE PROGRAMACION}</v>
          </cell>
          <cell r="J828">
            <v>13</v>
          </cell>
          <cell r="K828">
            <v>22</v>
          </cell>
          <cell r="L828" t="str">
            <v>Resto</v>
          </cell>
          <cell r="M828">
            <v>0.6</v>
          </cell>
          <cell r="N828" t="str">
            <v xml:space="preserve">    1989.0</v>
          </cell>
          <cell r="O828">
            <v>222</v>
          </cell>
          <cell r="P828">
            <v>1050</v>
          </cell>
          <cell r="Q828" t="str">
            <v xml:space="preserve">      20.4</v>
          </cell>
          <cell r="R828">
            <v>35717</v>
          </cell>
          <cell r="S828" t="str">
            <v xml:space="preserve">      97.4</v>
          </cell>
          <cell r="T828">
            <v>30</v>
          </cell>
          <cell r="U828">
            <v>35717</v>
          </cell>
        </row>
        <row r="829">
          <cell r="B829" t="str">
            <v xml:space="preserve">PORT AVENTURA/P.ATRAC                                      </v>
          </cell>
          <cell r="C829" t="str">
            <v>TVM</v>
          </cell>
          <cell r="D829" t="str">
            <v>GENERAL</v>
          </cell>
          <cell r="E829">
            <v>35615</v>
          </cell>
          <cell r="F829" t="str">
            <v>Viernes</v>
          </cell>
          <cell r="G829">
            <v>0.95777777777777784</v>
          </cell>
          <cell r="H829" t="str">
            <v>000m20s</v>
          </cell>
          <cell r="I829" t="str">
            <v>[SUCEDIO EN MADRID] {AVANCE PROGRAMACION} * {(P)MUCHO MADRID}</v>
          </cell>
          <cell r="J829">
            <v>8</v>
          </cell>
          <cell r="K829">
            <v>19</v>
          </cell>
          <cell r="L829" t="str">
            <v>Resto</v>
          </cell>
          <cell r="M829">
            <v>0.9</v>
          </cell>
          <cell r="N829" t="str">
            <v xml:space="preserve">    1989.9</v>
          </cell>
          <cell r="O829">
            <v>329</v>
          </cell>
          <cell r="P829">
            <v>700</v>
          </cell>
          <cell r="Q829" t="str">
            <v xml:space="preserve">      20.4</v>
          </cell>
          <cell r="R829">
            <v>35717</v>
          </cell>
          <cell r="S829" t="str">
            <v xml:space="preserve">      97.4</v>
          </cell>
          <cell r="T829">
            <v>20</v>
          </cell>
          <cell r="U829">
            <v>35717</v>
          </cell>
        </row>
        <row r="830">
          <cell r="B830" t="str">
            <v xml:space="preserve">PORT AVENTURA/P.ATRAC                                      </v>
          </cell>
          <cell r="C830" t="str">
            <v>TVE1</v>
          </cell>
          <cell r="D830" t="str">
            <v>GENERAL</v>
          </cell>
          <cell r="E830">
            <v>35616</v>
          </cell>
          <cell r="F830" t="str">
            <v>Sabado</v>
          </cell>
          <cell r="G830">
            <v>0.62370370370370376</v>
          </cell>
          <cell r="H830" t="str">
            <v>000m20s</v>
          </cell>
          <cell r="I830" t="str">
            <v>[CORAZON CORAZON] * [AVANCE PROGRAMACION]</v>
          </cell>
          <cell r="J830">
            <v>14</v>
          </cell>
          <cell r="K830">
            <v>18</v>
          </cell>
          <cell r="L830" t="str">
            <v>Resto</v>
          </cell>
          <cell r="M830">
            <v>7</v>
          </cell>
          <cell r="N830" t="str">
            <v xml:space="preserve">    1996.9</v>
          </cell>
          <cell r="O830">
            <v>2563</v>
          </cell>
          <cell r="P830">
            <v>2000</v>
          </cell>
          <cell r="Q830" t="str">
            <v xml:space="preserve">      20.5</v>
          </cell>
          <cell r="R830">
            <v>35718</v>
          </cell>
          <cell r="S830" t="str">
            <v xml:space="preserve">      97.4</v>
          </cell>
          <cell r="T830">
            <v>20</v>
          </cell>
          <cell r="U830">
            <v>35718</v>
          </cell>
        </row>
        <row r="831">
          <cell r="B831" t="str">
            <v xml:space="preserve">PORT AVENTURA/P.ATRAC                                      </v>
          </cell>
          <cell r="C831" t="str">
            <v>TVE1</v>
          </cell>
          <cell r="D831" t="str">
            <v>GENERAL</v>
          </cell>
          <cell r="E831">
            <v>35616</v>
          </cell>
          <cell r="F831" t="str">
            <v>Sabado</v>
          </cell>
          <cell r="G831">
            <v>0.98028935185185195</v>
          </cell>
          <cell r="H831" t="str">
            <v>000m20s</v>
          </cell>
          <cell r="I831" t="str">
            <v>[EL SEMAFORO]  * {AVANCE PROGRAMACION}</v>
          </cell>
          <cell r="J831">
            <v>7</v>
          </cell>
          <cell r="K831">
            <v>32</v>
          </cell>
          <cell r="L831" t="str">
            <v>Resto</v>
          </cell>
          <cell r="M831">
            <v>6.1</v>
          </cell>
          <cell r="N831" t="str">
            <v xml:space="preserve">    2003.0</v>
          </cell>
          <cell r="O831">
            <v>2226</v>
          </cell>
          <cell r="P831">
            <v>3000</v>
          </cell>
          <cell r="Q831" t="str">
            <v xml:space="preserve">      20.6</v>
          </cell>
          <cell r="R831">
            <v>35713</v>
          </cell>
          <cell r="S831" t="str">
            <v xml:space="preserve">      97.4</v>
          </cell>
          <cell r="T831">
            <v>20</v>
          </cell>
          <cell r="U831">
            <v>35713</v>
          </cell>
        </row>
        <row r="832">
          <cell r="B832" t="str">
            <v xml:space="preserve">PORT AVENTURA/P.ATRAC                                      </v>
          </cell>
          <cell r="C832" t="str">
            <v>A3</v>
          </cell>
          <cell r="D832" t="str">
            <v>GENERAL</v>
          </cell>
          <cell r="E832">
            <v>35616</v>
          </cell>
          <cell r="F832" t="str">
            <v>Sabado</v>
          </cell>
          <cell r="G832">
            <v>0.72302083333333333</v>
          </cell>
          <cell r="H832" t="str">
            <v>000m30s</v>
          </cell>
          <cell r="I832" t="str">
            <v>[SUPERCINE DEL SABADO] {(P)TELETEXTO} * {AVANCE PROGRAMACION}</v>
          </cell>
          <cell r="J832">
            <v>17</v>
          </cell>
          <cell r="K832">
            <v>24</v>
          </cell>
          <cell r="L832" t="str">
            <v>Resto</v>
          </cell>
          <cell r="M832">
            <v>3.8</v>
          </cell>
          <cell r="N832" t="str">
            <v xml:space="preserve">    2006.8</v>
          </cell>
          <cell r="O832">
            <v>1409</v>
          </cell>
          <cell r="P832">
            <v>3300</v>
          </cell>
          <cell r="Q832" t="str">
            <v xml:space="preserve">      20.6</v>
          </cell>
          <cell r="R832">
            <v>35713</v>
          </cell>
          <cell r="S832" t="str">
            <v xml:space="preserve">      97.4</v>
          </cell>
          <cell r="T832">
            <v>30</v>
          </cell>
          <cell r="U832">
            <v>35713</v>
          </cell>
        </row>
        <row r="833">
          <cell r="B833" t="str">
            <v xml:space="preserve">PORT AVENTURA/P.ATRAC                                      </v>
          </cell>
          <cell r="C833" t="str">
            <v>A3</v>
          </cell>
          <cell r="D833" t="str">
            <v>GENERAL</v>
          </cell>
          <cell r="E833">
            <v>35616</v>
          </cell>
          <cell r="F833" t="str">
            <v>Sabado</v>
          </cell>
          <cell r="G833">
            <v>0.89104166666666673</v>
          </cell>
          <cell r="H833" t="str">
            <v>000m30s</v>
          </cell>
          <cell r="I833" t="str">
            <v xml:space="preserve">[MENUDO SHOW] {AVANCE PROGRAMACION} * </v>
          </cell>
          <cell r="J833">
            <v>15</v>
          </cell>
          <cell r="K833">
            <v>17</v>
          </cell>
          <cell r="L833" t="str">
            <v>Resto</v>
          </cell>
          <cell r="M833">
            <v>2.9</v>
          </cell>
          <cell r="N833" t="str">
            <v xml:space="preserve">    2009.7</v>
          </cell>
          <cell r="O833">
            <v>1050</v>
          </cell>
          <cell r="P833">
            <v>3000</v>
          </cell>
          <cell r="Q833" t="str">
            <v xml:space="preserve">      20.6</v>
          </cell>
          <cell r="R833">
            <v>35714</v>
          </cell>
          <cell r="S833" t="str">
            <v xml:space="preserve">      97.4</v>
          </cell>
          <cell r="T833">
            <v>30</v>
          </cell>
          <cell r="U833">
            <v>35714</v>
          </cell>
        </row>
        <row r="834">
          <cell r="B834" t="str">
            <v xml:space="preserve">PORT AVENTURA/P.ATRAC                                      </v>
          </cell>
          <cell r="C834" t="str">
            <v>C9</v>
          </cell>
          <cell r="D834" t="str">
            <v>GENERAL</v>
          </cell>
          <cell r="E834">
            <v>35616</v>
          </cell>
          <cell r="F834" t="str">
            <v>Sabado</v>
          </cell>
          <cell r="G834">
            <v>0.6684606481481481</v>
          </cell>
          <cell r="H834" t="str">
            <v>000m30s</v>
          </cell>
          <cell r="I834" t="str">
            <v>[TARDES DE CINE] {AVANCE PROGRAMACION} * {AVANCE PROGRAMACION}</v>
          </cell>
          <cell r="J834">
            <v>9</v>
          </cell>
          <cell r="K834">
            <v>17</v>
          </cell>
          <cell r="L834" t="str">
            <v>Resto</v>
          </cell>
          <cell r="M834">
            <v>0.4</v>
          </cell>
          <cell r="N834" t="str">
            <v xml:space="preserve">    2010.1</v>
          </cell>
          <cell r="O834">
            <v>160</v>
          </cell>
          <cell r="P834">
            <v>375</v>
          </cell>
          <cell r="Q834" t="str">
            <v xml:space="preserve">      20.6</v>
          </cell>
          <cell r="R834">
            <v>35714</v>
          </cell>
          <cell r="S834" t="str">
            <v xml:space="preserve">      97.4</v>
          </cell>
          <cell r="T834">
            <v>30</v>
          </cell>
          <cell r="U834">
            <v>35714</v>
          </cell>
        </row>
        <row r="835">
          <cell r="B835" t="str">
            <v xml:space="preserve">PORT AVENTURA/P.ATRAC                                      </v>
          </cell>
          <cell r="C835" t="str">
            <v>TVM</v>
          </cell>
          <cell r="D835" t="str">
            <v>GENERAL</v>
          </cell>
          <cell r="E835">
            <v>35616</v>
          </cell>
          <cell r="F835" t="str">
            <v>Sabado</v>
          </cell>
          <cell r="G835">
            <v>0.93628472222222225</v>
          </cell>
          <cell r="H835" t="str">
            <v>000m30s</v>
          </cell>
          <cell r="I835" t="str">
            <v>[CINE]  * {AVANCE PROGRAMACION}</v>
          </cell>
          <cell r="J835">
            <v>5</v>
          </cell>
          <cell r="K835">
            <v>18</v>
          </cell>
          <cell r="L835" t="str">
            <v>Resto</v>
          </cell>
          <cell r="M835">
            <v>0.6</v>
          </cell>
          <cell r="N835" t="str">
            <v xml:space="preserve">    2010.7</v>
          </cell>
          <cell r="O835">
            <v>208</v>
          </cell>
          <cell r="P835">
            <v>1050</v>
          </cell>
          <cell r="Q835" t="str">
            <v xml:space="preserve">      20.6</v>
          </cell>
          <cell r="R835">
            <v>35714</v>
          </cell>
          <cell r="S835" t="str">
            <v xml:space="preserve">      97.4</v>
          </cell>
          <cell r="T835">
            <v>30</v>
          </cell>
          <cell r="U835">
            <v>35714</v>
          </cell>
        </row>
        <row r="836">
          <cell r="B836" t="str">
            <v xml:space="preserve">PORT AVENTURA/P.ATRAC                                      </v>
          </cell>
          <cell r="C836" t="str">
            <v>TVE1</v>
          </cell>
          <cell r="D836" t="str">
            <v>GENERAL</v>
          </cell>
          <cell r="E836">
            <v>35617</v>
          </cell>
          <cell r="F836" t="str">
            <v>Domingo</v>
          </cell>
          <cell r="G836">
            <v>0.60081018518518514</v>
          </cell>
          <cell r="H836" t="str">
            <v>000m30s</v>
          </cell>
          <cell r="I836" t="str">
            <v>[CARTELERA TVE] * [AVANCE PROGRAMACION]</v>
          </cell>
          <cell r="J836">
            <v>13</v>
          </cell>
          <cell r="K836">
            <v>23</v>
          </cell>
          <cell r="L836" t="str">
            <v>Resto</v>
          </cell>
          <cell r="M836">
            <v>4.0999999999999996</v>
          </cell>
          <cell r="N836" t="str">
            <v xml:space="preserve">    2014.8</v>
          </cell>
          <cell r="O836">
            <v>1498</v>
          </cell>
          <cell r="P836">
            <v>1350</v>
          </cell>
          <cell r="Q836" t="str">
            <v xml:space="preserve">      20.7</v>
          </cell>
          <cell r="R836">
            <v>35714</v>
          </cell>
          <cell r="S836" t="str">
            <v xml:space="preserve">      97.4</v>
          </cell>
          <cell r="T836">
            <v>30</v>
          </cell>
          <cell r="U836">
            <v>35714</v>
          </cell>
        </row>
        <row r="837">
          <cell r="B837" t="str">
            <v xml:space="preserve">PORT AVENTURA/P.ATRAC                                      </v>
          </cell>
          <cell r="C837" t="str">
            <v>C9</v>
          </cell>
          <cell r="D837" t="str">
            <v>GENERAL</v>
          </cell>
          <cell r="E837">
            <v>35617</v>
          </cell>
          <cell r="F837" t="str">
            <v>Domingo</v>
          </cell>
          <cell r="G837">
            <v>0.66464120370370372</v>
          </cell>
          <cell r="H837" t="str">
            <v>000m20s</v>
          </cell>
          <cell r="I837" t="str">
            <v>[TARDES DE CINE] {(P)LIDER D'AUDIENCIA} * {AVANCE PROGRAMACION}</v>
          </cell>
          <cell r="J837">
            <v>6</v>
          </cell>
          <cell r="K837">
            <v>17</v>
          </cell>
          <cell r="L837" t="str">
            <v>Resto</v>
          </cell>
          <cell r="M837">
            <v>0.5</v>
          </cell>
          <cell r="N837" t="str">
            <v xml:space="preserve">    2015.3</v>
          </cell>
          <cell r="O837">
            <v>182</v>
          </cell>
          <cell r="P837">
            <v>250</v>
          </cell>
          <cell r="Q837" t="str">
            <v xml:space="preserve">      20.7</v>
          </cell>
          <cell r="R837">
            <v>35714</v>
          </cell>
          <cell r="S837" t="str">
            <v xml:space="preserve">      97.4</v>
          </cell>
          <cell r="T837">
            <v>20</v>
          </cell>
          <cell r="U837">
            <v>35714</v>
          </cell>
        </row>
        <row r="838">
          <cell r="B838" t="str">
            <v xml:space="preserve">PORT AVENTURA/P.ATRAC                                      </v>
          </cell>
          <cell r="C838" t="str">
            <v>ETB2</v>
          </cell>
          <cell r="D838" t="str">
            <v>GENERAL</v>
          </cell>
          <cell r="E838">
            <v>35617</v>
          </cell>
          <cell r="F838" t="str">
            <v>Domingo</v>
          </cell>
          <cell r="G838">
            <v>0.75252314814814814</v>
          </cell>
          <cell r="H838" t="str">
            <v>000m20s</v>
          </cell>
          <cell r="I838" t="str">
            <v>[A BUENAS HORAS] * [CINE]</v>
          </cell>
          <cell r="J838">
            <v>10</v>
          </cell>
          <cell r="K838">
            <v>11</v>
          </cell>
          <cell r="L838" t="str">
            <v>Penultima</v>
          </cell>
          <cell r="M838">
            <v>0.1</v>
          </cell>
          <cell r="N838" t="str">
            <v xml:space="preserve">    2015.4</v>
          </cell>
          <cell r="O838">
            <v>54</v>
          </cell>
          <cell r="P838">
            <v>96</v>
          </cell>
          <cell r="Q838" t="str">
            <v xml:space="preserve">      20.7</v>
          </cell>
          <cell r="R838">
            <v>35714</v>
          </cell>
          <cell r="S838" t="str">
            <v xml:space="preserve">      97.4</v>
          </cell>
          <cell r="T838">
            <v>20</v>
          </cell>
          <cell r="U838">
            <v>35714</v>
          </cell>
        </row>
        <row r="839">
          <cell r="B839" t="str">
            <v xml:space="preserve">PORT AVENTURA/P.ATRAC                                      </v>
          </cell>
          <cell r="C839" t="str">
            <v>LA 2</v>
          </cell>
          <cell r="D839" t="str">
            <v>GENERAL</v>
          </cell>
          <cell r="E839">
            <v>35618</v>
          </cell>
          <cell r="F839" t="str">
            <v>Lunes</v>
          </cell>
          <cell r="G839">
            <v>0.68232638888888886</v>
          </cell>
          <cell r="H839" t="str">
            <v>000m30s</v>
          </cell>
          <cell r="I839" t="str">
            <v>[GRANDES DOCUMENTALES]  * {AVANCE PROGRAMACION}</v>
          </cell>
          <cell r="J839">
            <v>8</v>
          </cell>
          <cell r="K839">
            <v>14</v>
          </cell>
          <cell r="L839" t="str">
            <v>Resto</v>
          </cell>
          <cell r="M839">
            <v>3.2</v>
          </cell>
          <cell r="N839" t="str">
            <v xml:space="preserve">    2018.6</v>
          </cell>
          <cell r="O839">
            <v>1174</v>
          </cell>
          <cell r="P839">
            <v>1500</v>
          </cell>
          <cell r="Q839" t="str">
            <v xml:space="preserve">      20.7</v>
          </cell>
          <cell r="R839">
            <v>35714</v>
          </cell>
          <cell r="S839" t="str">
            <v xml:space="preserve">      97.4</v>
          </cell>
          <cell r="T839">
            <v>30</v>
          </cell>
          <cell r="U839">
            <v>35714</v>
          </cell>
        </row>
        <row r="840">
          <cell r="B840" t="str">
            <v xml:space="preserve">PORT AVENTURA/P.ATRAC                                      </v>
          </cell>
          <cell r="C840" t="str">
            <v>T5</v>
          </cell>
          <cell r="D840" t="str">
            <v>GENERAL</v>
          </cell>
          <cell r="E840">
            <v>35618</v>
          </cell>
          <cell r="F840" t="str">
            <v>Lunes</v>
          </cell>
          <cell r="G840">
            <v>0.74296296296296294</v>
          </cell>
          <cell r="H840" t="str">
            <v>000m30s</v>
          </cell>
          <cell r="I840" t="str">
            <v xml:space="preserve">[TARDE DE CINE] {AVANCE PROGRAMACION} * </v>
          </cell>
          <cell r="J840">
            <v>12</v>
          </cell>
          <cell r="K840">
            <v>18</v>
          </cell>
          <cell r="L840" t="str">
            <v>Resto</v>
          </cell>
          <cell r="M840">
            <v>3.6</v>
          </cell>
          <cell r="N840" t="str">
            <v xml:space="preserve">    2022.2</v>
          </cell>
          <cell r="O840">
            <v>1307</v>
          </cell>
          <cell r="P840">
            <v>1575</v>
          </cell>
          <cell r="Q840" t="str">
            <v xml:space="preserve">      20.8</v>
          </cell>
          <cell r="R840">
            <v>35719</v>
          </cell>
          <cell r="S840" t="str">
            <v xml:space="preserve">      97.4</v>
          </cell>
          <cell r="T840">
            <v>30</v>
          </cell>
          <cell r="U840">
            <v>35719</v>
          </cell>
        </row>
        <row r="841">
          <cell r="B841" t="str">
            <v xml:space="preserve">PORT AVENTURA/P.ATRAC                                      </v>
          </cell>
          <cell r="C841" t="str">
            <v>A3</v>
          </cell>
          <cell r="D841" t="str">
            <v>GENERAL</v>
          </cell>
          <cell r="E841">
            <v>35618</v>
          </cell>
          <cell r="F841" t="str">
            <v>Lunes</v>
          </cell>
          <cell r="G841">
            <v>0.74449074074074073</v>
          </cell>
          <cell r="H841" t="str">
            <v>000m30s</v>
          </cell>
          <cell r="I841" t="str">
            <v xml:space="preserve">[TELECINE] {AVANCE PROGRAMACION} * </v>
          </cell>
          <cell r="J841">
            <v>20</v>
          </cell>
          <cell r="K841">
            <v>21</v>
          </cell>
          <cell r="L841" t="str">
            <v>Penultima</v>
          </cell>
          <cell r="M841">
            <v>3.6</v>
          </cell>
          <cell r="N841" t="str">
            <v xml:space="preserve">    2025.8</v>
          </cell>
          <cell r="O841">
            <v>1316</v>
          </cell>
          <cell r="P841">
            <v>2400</v>
          </cell>
          <cell r="Q841" t="str">
            <v xml:space="preserve">      20.8</v>
          </cell>
          <cell r="R841">
            <v>35729</v>
          </cell>
          <cell r="S841" t="str">
            <v xml:space="preserve">      97.5</v>
          </cell>
          <cell r="T841">
            <v>30</v>
          </cell>
          <cell r="U841">
            <v>35729</v>
          </cell>
        </row>
        <row r="842">
          <cell r="B842" t="str">
            <v xml:space="preserve">PORT AVENTURA/P.ATRAC                                      </v>
          </cell>
          <cell r="C842" t="str">
            <v>A3</v>
          </cell>
          <cell r="D842" t="str">
            <v>GENERAL</v>
          </cell>
          <cell r="E842">
            <v>35618</v>
          </cell>
          <cell r="F842" t="str">
            <v>Lunes</v>
          </cell>
          <cell r="G842">
            <v>0.79903935185185182</v>
          </cell>
          <cell r="H842" t="str">
            <v>000m30s</v>
          </cell>
          <cell r="I842" t="str">
            <v>[EL COCHE FANTASTICO] {A3Z SALUD} * {AVANCE PROGRAMACION}</v>
          </cell>
          <cell r="J842">
            <v>15</v>
          </cell>
          <cell r="K842">
            <v>21</v>
          </cell>
          <cell r="L842" t="str">
            <v>Resto</v>
          </cell>
          <cell r="M842">
            <v>2.2999999999999998</v>
          </cell>
          <cell r="N842" t="str">
            <v xml:space="preserve">    2028.0</v>
          </cell>
          <cell r="O842">
            <v>835</v>
          </cell>
          <cell r="P842">
            <v>2100</v>
          </cell>
          <cell r="Q842" t="str">
            <v xml:space="preserve">      20.8</v>
          </cell>
          <cell r="R842">
            <v>35730</v>
          </cell>
          <cell r="S842" t="str">
            <v xml:space="preserve">      97.5</v>
          </cell>
          <cell r="T842">
            <v>30</v>
          </cell>
          <cell r="U842">
            <v>35730</v>
          </cell>
        </row>
        <row r="843">
          <cell r="B843" t="str">
            <v xml:space="preserve">PORT AVENTURA/P.ATRAC                                      </v>
          </cell>
          <cell r="C843" t="str">
            <v>A3</v>
          </cell>
          <cell r="D843" t="str">
            <v>GENERAL</v>
          </cell>
          <cell r="E843">
            <v>35619</v>
          </cell>
          <cell r="F843" t="str">
            <v>Martes</v>
          </cell>
          <cell r="G843">
            <v>0.70313657407407415</v>
          </cell>
          <cell r="H843" t="str">
            <v>000m30s</v>
          </cell>
          <cell r="I843" t="str">
            <v>[TELECINE] {AVANCE PROGRAMACION} * {AVANCE PROGRAMACION}</v>
          </cell>
          <cell r="J843">
            <v>7</v>
          </cell>
          <cell r="K843">
            <v>16</v>
          </cell>
          <cell r="L843" t="str">
            <v>Resto</v>
          </cell>
          <cell r="M843">
            <v>3</v>
          </cell>
          <cell r="N843" t="str">
            <v xml:space="preserve">    2031.0</v>
          </cell>
          <cell r="O843">
            <v>1094</v>
          </cell>
          <cell r="P843">
            <v>2400</v>
          </cell>
          <cell r="Q843" t="str">
            <v xml:space="preserve">      20.8</v>
          </cell>
          <cell r="R843">
            <v>35730</v>
          </cell>
          <cell r="S843" t="str">
            <v xml:space="preserve">      97.5</v>
          </cell>
          <cell r="T843">
            <v>30</v>
          </cell>
          <cell r="U843">
            <v>35730</v>
          </cell>
        </row>
        <row r="844">
          <cell r="B844" t="str">
            <v xml:space="preserve">PORT AVENTURA/P.ATRAC                                      </v>
          </cell>
          <cell r="C844" t="str">
            <v>A3</v>
          </cell>
          <cell r="D844" t="str">
            <v>GENERAL</v>
          </cell>
          <cell r="E844">
            <v>35619</v>
          </cell>
          <cell r="F844" t="str">
            <v>Martes</v>
          </cell>
          <cell r="G844">
            <v>0.94802083333333342</v>
          </cell>
          <cell r="H844" t="str">
            <v>000m30s</v>
          </cell>
          <cell r="I844" t="str">
            <v>[MIRA QUIEN VIENE ESTA] {AVANCE PROGRAMACION} * {AVANCE PROGRAMACION}</v>
          </cell>
          <cell r="J844">
            <v>16</v>
          </cell>
          <cell r="K844">
            <v>21</v>
          </cell>
          <cell r="L844" t="str">
            <v>Resto</v>
          </cell>
          <cell r="M844">
            <v>5.4</v>
          </cell>
          <cell r="N844" t="str">
            <v xml:space="preserve">    2036.4</v>
          </cell>
          <cell r="O844">
            <v>1988</v>
          </cell>
          <cell r="P844">
            <v>5250</v>
          </cell>
          <cell r="Q844" t="str">
            <v xml:space="preserve">      20.9</v>
          </cell>
          <cell r="R844">
            <v>35730</v>
          </cell>
          <cell r="S844" t="str">
            <v xml:space="preserve">      97.5</v>
          </cell>
          <cell r="T844">
            <v>30</v>
          </cell>
          <cell r="U844">
            <v>35730</v>
          </cell>
        </row>
        <row r="845">
          <cell r="B845" t="str">
            <v xml:space="preserve">PORT AVENTURA/P.ATRAC                                      </v>
          </cell>
          <cell r="C845" t="str">
            <v>C9</v>
          </cell>
          <cell r="D845" t="str">
            <v>GENERAL</v>
          </cell>
          <cell r="E845">
            <v>35619</v>
          </cell>
          <cell r="F845" t="str">
            <v>Martes</v>
          </cell>
          <cell r="G845">
            <v>0.7327662037037036</v>
          </cell>
          <cell r="H845" t="str">
            <v>000m30s</v>
          </cell>
          <cell r="I845" t="str">
            <v>[EN PRIMERA PERSONA] {AVANCE PROGRAMACION} * {AVANCE PROGRAMACION}</v>
          </cell>
          <cell r="J845">
            <v>9</v>
          </cell>
          <cell r="K845">
            <v>11</v>
          </cell>
          <cell r="L845" t="str">
            <v>Resto</v>
          </cell>
          <cell r="M845">
            <v>0.5</v>
          </cell>
          <cell r="N845" t="str">
            <v xml:space="preserve">    2037.0</v>
          </cell>
          <cell r="O845">
            <v>187</v>
          </cell>
          <cell r="P845">
            <v>188</v>
          </cell>
          <cell r="Q845" t="str">
            <v xml:space="preserve">      20.9</v>
          </cell>
          <cell r="R845">
            <v>35730</v>
          </cell>
          <cell r="S845" t="str">
            <v xml:space="preserve">      97.5</v>
          </cell>
          <cell r="T845">
            <v>30</v>
          </cell>
          <cell r="U845">
            <v>35730</v>
          </cell>
        </row>
        <row r="846">
          <cell r="B846" t="str">
            <v xml:space="preserve">PORT AVENTURA/P.ATRAC                                      </v>
          </cell>
          <cell r="C846" t="str">
            <v>TVG</v>
          </cell>
          <cell r="D846" t="str">
            <v>GENERAL</v>
          </cell>
          <cell r="E846">
            <v>35619</v>
          </cell>
          <cell r="F846" t="str">
            <v>Martes</v>
          </cell>
          <cell r="G846">
            <v>0.58241898148148141</v>
          </cell>
          <cell r="H846" t="str">
            <v>000m30s</v>
          </cell>
          <cell r="I846" t="str">
            <v>[TELEXORNAL GAL.REVIST] * [TELEXORNAL GALICIA]</v>
          </cell>
          <cell r="J846">
            <v>6</v>
          </cell>
          <cell r="K846">
            <v>17</v>
          </cell>
          <cell r="L846" t="str">
            <v>Resto</v>
          </cell>
          <cell r="M846">
            <v>0.4</v>
          </cell>
          <cell r="N846" t="str">
            <v xml:space="preserve">    2037.3</v>
          </cell>
          <cell r="O846">
            <v>132</v>
          </cell>
          <cell r="P846">
            <v>210</v>
          </cell>
          <cell r="Q846" t="str">
            <v xml:space="preserve">      20.9</v>
          </cell>
          <cell r="R846">
            <v>35730</v>
          </cell>
          <cell r="S846" t="str">
            <v xml:space="preserve">      97.5</v>
          </cell>
          <cell r="T846">
            <v>30</v>
          </cell>
          <cell r="U846">
            <v>35730</v>
          </cell>
        </row>
        <row r="847">
          <cell r="B847" t="str">
            <v xml:space="preserve">PORT AVENTURA/P.ATRAC                                      </v>
          </cell>
          <cell r="C847" t="str">
            <v>TVG</v>
          </cell>
          <cell r="D847" t="str">
            <v>GENERAL</v>
          </cell>
          <cell r="E847">
            <v>35619</v>
          </cell>
          <cell r="F847" t="str">
            <v>Martes</v>
          </cell>
          <cell r="G847">
            <v>0.63538194444444451</v>
          </cell>
          <cell r="H847" t="str">
            <v>000m30s</v>
          </cell>
          <cell r="I847" t="str">
            <v>[O TEMPO] * [TELEXORNAL DEPORTES]</v>
          </cell>
          <cell r="J847">
            <v>7</v>
          </cell>
          <cell r="K847">
            <v>16</v>
          </cell>
          <cell r="L847" t="str">
            <v>Resto</v>
          </cell>
          <cell r="M847">
            <v>0.4</v>
          </cell>
          <cell r="N847" t="str">
            <v xml:space="preserve">    2037.7</v>
          </cell>
          <cell r="O847">
            <v>150</v>
          </cell>
          <cell r="P847">
            <v>240</v>
          </cell>
          <cell r="Q847" t="str">
            <v xml:space="preserve">      20.9</v>
          </cell>
          <cell r="R847">
            <v>35730</v>
          </cell>
          <cell r="S847" t="str">
            <v xml:space="preserve">      97.5</v>
          </cell>
          <cell r="T847">
            <v>30</v>
          </cell>
          <cell r="U847">
            <v>35730</v>
          </cell>
        </row>
        <row r="848">
          <cell r="B848" t="str">
            <v xml:space="preserve">PORT AVENTURA/P.ATRAC                                      </v>
          </cell>
          <cell r="C848" t="str">
            <v>TVG</v>
          </cell>
          <cell r="D848" t="str">
            <v>GENERAL</v>
          </cell>
          <cell r="E848">
            <v>35619</v>
          </cell>
          <cell r="F848" t="str">
            <v>Martes</v>
          </cell>
          <cell r="G848">
            <v>0.6522916666666666</v>
          </cell>
          <cell r="H848" t="str">
            <v>000m30s</v>
          </cell>
          <cell r="I848" t="str">
            <v>[TELEXORNAL DEPORTES] * [COUSA,COUSI#A]</v>
          </cell>
          <cell r="J848">
            <v>12</v>
          </cell>
          <cell r="K848">
            <v>12</v>
          </cell>
          <cell r="L848" t="str">
            <v>Ultima</v>
          </cell>
          <cell r="M848">
            <v>0.2</v>
          </cell>
          <cell r="N848" t="str">
            <v xml:space="preserve">    2038.0</v>
          </cell>
          <cell r="O848">
            <v>83</v>
          </cell>
          <cell r="P848">
            <v>120</v>
          </cell>
          <cell r="Q848" t="str">
            <v xml:space="preserve">      20.9</v>
          </cell>
          <cell r="R848">
            <v>35730</v>
          </cell>
          <cell r="S848" t="str">
            <v xml:space="preserve">      97.5</v>
          </cell>
          <cell r="T848">
            <v>30</v>
          </cell>
          <cell r="U848">
            <v>35730</v>
          </cell>
        </row>
        <row r="849">
          <cell r="B849" t="str">
            <v xml:space="preserve">PORT AVENTURA/P.ATRAC                                      </v>
          </cell>
          <cell r="C849" t="str">
            <v>TVG</v>
          </cell>
          <cell r="D849" t="str">
            <v>GENERAL</v>
          </cell>
          <cell r="E849">
            <v>35619</v>
          </cell>
          <cell r="F849" t="str">
            <v>Martes</v>
          </cell>
          <cell r="G849">
            <v>0.82974537037037033</v>
          </cell>
          <cell r="H849" t="str">
            <v>000m30s</v>
          </cell>
          <cell r="I849" t="str">
            <v xml:space="preserve">[DE TODO CORAZON] {AVANCE PROGRAMACION} * </v>
          </cell>
          <cell r="J849">
            <v>7</v>
          </cell>
          <cell r="K849">
            <v>16</v>
          </cell>
          <cell r="L849" t="str">
            <v>Resto</v>
          </cell>
          <cell r="M849">
            <v>0</v>
          </cell>
          <cell r="N849" t="str">
            <v xml:space="preserve">    2038.0</v>
          </cell>
          <cell r="O849">
            <v>6</v>
          </cell>
          <cell r="P849">
            <v>210</v>
          </cell>
          <cell r="Q849" t="str">
            <v xml:space="preserve">      20.9</v>
          </cell>
          <cell r="R849">
            <v>35730</v>
          </cell>
          <cell r="S849" t="str">
            <v xml:space="preserve">      97.5</v>
          </cell>
          <cell r="T849">
            <v>30</v>
          </cell>
          <cell r="U849">
            <v>35730</v>
          </cell>
        </row>
        <row r="850">
          <cell r="B850" t="str">
            <v xml:space="preserve">PORT AVENTURA/P.ATRAC                                      </v>
          </cell>
          <cell r="C850" t="str">
            <v>TVG</v>
          </cell>
          <cell r="D850" t="str">
            <v>GENERAL</v>
          </cell>
          <cell r="E850">
            <v>35619</v>
          </cell>
          <cell r="F850" t="str">
            <v>Martes</v>
          </cell>
          <cell r="G850">
            <v>0.93761574074074072</v>
          </cell>
          <cell r="H850" t="str">
            <v>000m30s</v>
          </cell>
          <cell r="I850" t="str">
            <v>[SUPERMARTES] {AVANCE PROGRAMACION} * {AVANCE PROGRAMACION}</v>
          </cell>
          <cell r="J850">
            <v>12</v>
          </cell>
          <cell r="K850">
            <v>15</v>
          </cell>
          <cell r="L850" t="str">
            <v>Resto</v>
          </cell>
          <cell r="M850">
            <v>0.4</v>
          </cell>
          <cell r="N850" t="str">
            <v xml:space="preserve">    2038.4</v>
          </cell>
          <cell r="O850">
            <v>152</v>
          </cell>
          <cell r="P850">
            <v>450</v>
          </cell>
          <cell r="Q850" t="str">
            <v xml:space="preserve">      20.9</v>
          </cell>
          <cell r="R850">
            <v>35730</v>
          </cell>
          <cell r="S850" t="str">
            <v xml:space="preserve">      97.5</v>
          </cell>
          <cell r="T850">
            <v>30</v>
          </cell>
          <cell r="U850">
            <v>35730</v>
          </cell>
        </row>
        <row r="851">
          <cell r="B851" t="str">
            <v xml:space="preserve">PORT AVENTURA/P.ATRAC                                      </v>
          </cell>
          <cell r="C851" t="str">
            <v>TVG</v>
          </cell>
          <cell r="D851" t="str">
            <v>GENERAL</v>
          </cell>
          <cell r="E851">
            <v>35619</v>
          </cell>
          <cell r="F851" t="str">
            <v>Martes</v>
          </cell>
          <cell r="G851">
            <v>1.0133333333333334</v>
          </cell>
          <cell r="H851" t="str">
            <v>000m30s</v>
          </cell>
          <cell r="I851" t="str">
            <v xml:space="preserve">[SUPERMARTES] {AVANCE PROGRAMACION} * </v>
          </cell>
          <cell r="J851">
            <v>12</v>
          </cell>
          <cell r="K851">
            <v>15</v>
          </cell>
          <cell r="L851" t="str">
            <v>Resto</v>
          </cell>
          <cell r="M851">
            <v>0.4</v>
          </cell>
          <cell r="N851" t="str">
            <v xml:space="preserve">    2038.8</v>
          </cell>
          <cell r="O851">
            <v>156</v>
          </cell>
          <cell r="P851">
            <v>188</v>
          </cell>
          <cell r="Q851" t="str">
            <v xml:space="preserve">      20.9</v>
          </cell>
          <cell r="R851">
            <v>35730</v>
          </cell>
          <cell r="S851" t="str">
            <v xml:space="preserve">      97.5</v>
          </cell>
          <cell r="T851">
            <v>30</v>
          </cell>
          <cell r="U851">
            <v>35730</v>
          </cell>
        </row>
        <row r="852">
          <cell r="B852" t="str">
            <v xml:space="preserve">PORT AVENTURA/P.ATRAC                                      </v>
          </cell>
          <cell r="C852" t="str">
            <v>TVM</v>
          </cell>
          <cell r="D852" t="str">
            <v>GENERAL</v>
          </cell>
          <cell r="E852">
            <v>35619</v>
          </cell>
          <cell r="F852" t="str">
            <v>Martes</v>
          </cell>
          <cell r="G852">
            <v>0.97364583333333332</v>
          </cell>
          <cell r="H852" t="str">
            <v>000m30s</v>
          </cell>
          <cell r="I852" t="str">
            <v>[LA NOCHE DE...] {AVANCE PROGRAMACION} * {AVANCE PROGRAMACION}</v>
          </cell>
          <cell r="J852">
            <v>7</v>
          </cell>
          <cell r="K852">
            <v>18</v>
          </cell>
          <cell r="L852" t="str">
            <v>Resto</v>
          </cell>
          <cell r="M852">
            <v>1.1000000000000001</v>
          </cell>
          <cell r="N852" t="str">
            <v xml:space="preserve">    2039.9</v>
          </cell>
          <cell r="O852">
            <v>404</v>
          </cell>
          <cell r="P852">
            <v>1050</v>
          </cell>
          <cell r="Q852" t="str">
            <v xml:space="preserve">      20.9</v>
          </cell>
          <cell r="R852">
            <v>35730</v>
          </cell>
          <cell r="S852" t="str">
            <v xml:space="preserve">      97.5</v>
          </cell>
          <cell r="T852">
            <v>30</v>
          </cell>
          <cell r="U852">
            <v>35730</v>
          </cell>
        </row>
      </sheetData>
      <sheetData sheetId="1" refreshError="1">
        <row r="2">
          <cell r="B2" t="str">
            <v>CAMPAÑA</v>
          </cell>
          <cell r="C2" t="str">
            <v>CAD.</v>
          </cell>
          <cell r="D2" t="str">
            <v>ÁMBITO</v>
          </cell>
          <cell r="E2" t="str">
            <v>FECHA</v>
          </cell>
          <cell r="F2" t="str">
            <v>DIA</v>
          </cell>
          <cell r="G2" t="str">
            <v>HORA</v>
          </cell>
          <cell r="H2" t="str">
            <v>DUR.</v>
          </cell>
          <cell r="I2" t="str">
            <v>TÍTULO</v>
          </cell>
          <cell r="J2" t="str">
            <v>PB2</v>
          </cell>
          <cell r="K2" t="str">
            <v>NB2</v>
          </cell>
          <cell r="L2" t="str">
            <v>Posición Bloque</v>
          </cell>
          <cell r="M2" t="str">
            <v>GRP</v>
          </cell>
          <cell r="N2" t="str">
            <v>GRP Ac</v>
          </cell>
          <cell r="O2" t="str">
            <v>Cont(000)</v>
          </cell>
          <cell r="P2" t="str">
            <v>Coste</v>
          </cell>
          <cell r="Q2" t="str">
            <v>FMC</v>
          </cell>
          <cell r="R2" t="str">
            <v>Cob(000)</v>
          </cell>
          <cell r="S2" t="str">
            <v>Cob%</v>
          </cell>
          <cell r="T2" t="str">
            <v>Duración</v>
          </cell>
        </row>
        <row r="3">
          <cell r="A3">
            <v>1</v>
          </cell>
          <cell r="B3" t="str">
            <v xml:space="preserve">PORT AVENTURA-H.VIAJE                                      </v>
          </cell>
          <cell r="C3" t="str">
            <v>TVM</v>
          </cell>
          <cell r="D3" t="str">
            <v>GENERAL</v>
          </cell>
          <cell r="E3">
            <v>35541</v>
          </cell>
          <cell r="F3" t="str">
            <v>LUN</v>
          </cell>
          <cell r="G3">
            <v>0.47821759259259261</v>
          </cell>
          <cell r="H3" t="str">
            <v>000:20</v>
          </cell>
          <cell r="I3" t="str">
            <v>[FUTBOL ES FUTBOL RESU] {AVANCE PROGRAMACION} * {AVANCE PROGRAMACION}</v>
          </cell>
          <cell r="J3">
            <v>3</v>
          </cell>
          <cell r="K3">
            <v>4</v>
          </cell>
          <cell r="L3" t="str">
            <v>Penultima</v>
          </cell>
          <cell r="M3">
            <v>0.1</v>
          </cell>
          <cell r="N3">
            <v>0.1</v>
          </cell>
          <cell r="O3">
            <v>28</v>
          </cell>
          <cell r="P3">
            <v>180</v>
          </cell>
          <cell r="Q3">
            <v>1</v>
          </cell>
          <cell r="R3">
            <v>28</v>
          </cell>
          <cell r="S3">
            <v>0.1</v>
          </cell>
          <cell r="T3">
            <v>20</v>
          </cell>
        </row>
        <row r="4">
          <cell r="A4">
            <v>2</v>
          </cell>
          <cell r="B4" t="str">
            <v xml:space="preserve">PORT AVENTURA-H.VIAJE                                      </v>
          </cell>
          <cell r="C4" t="str">
            <v>TVM</v>
          </cell>
          <cell r="D4" t="str">
            <v>GENERAL</v>
          </cell>
          <cell r="E4">
            <v>35541</v>
          </cell>
          <cell r="F4" t="str">
            <v>LUN</v>
          </cell>
          <cell r="G4">
            <v>0.57758101851851851</v>
          </cell>
          <cell r="H4" t="str">
            <v>000:20</v>
          </cell>
          <cell r="I4" t="str">
            <v>[AVANCE PROGRAMACION] * [AVANCE PROGRAMACION]</v>
          </cell>
          <cell r="J4">
            <v>3</v>
          </cell>
          <cell r="K4">
            <v>17</v>
          </cell>
          <cell r="L4" t="str">
            <v>Resto</v>
          </cell>
          <cell r="M4">
            <v>0.6</v>
          </cell>
          <cell r="N4">
            <v>0.7</v>
          </cell>
          <cell r="O4">
            <v>230</v>
          </cell>
          <cell r="P4">
            <v>275</v>
          </cell>
          <cell r="Q4">
            <v>1.1000000000000001</v>
          </cell>
          <cell r="R4">
            <v>245</v>
          </cell>
          <cell r="S4">
            <v>0.7</v>
          </cell>
          <cell r="T4">
            <v>20</v>
          </cell>
        </row>
        <row r="5">
          <cell r="A5">
            <v>3</v>
          </cell>
          <cell r="B5" t="str">
            <v xml:space="preserve">PORT AVENTURA-H.VIAJE                                      </v>
          </cell>
          <cell r="C5" t="str">
            <v>TVM</v>
          </cell>
          <cell r="D5" t="str">
            <v>GENERAL</v>
          </cell>
          <cell r="E5">
            <v>35541</v>
          </cell>
          <cell r="F5" t="str">
            <v>LUN</v>
          </cell>
          <cell r="G5">
            <v>0.76445601851851841</v>
          </cell>
          <cell r="H5" t="str">
            <v>000:20</v>
          </cell>
          <cell r="I5" t="str">
            <v xml:space="preserve">[PREVIO TOROS] {AVANCE PROGRAMACION} * </v>
          </cell>
          <cell r="J5">
            <v>3</v>
          </cell>
          <cell r="K5">
            <v>18</v>
          </cell>
          <cell r="L5" t="str">
            <v>Resto</v>
          </cell>
          <cell r="M5">
            <v>0.4</v>
          </cell>
          <cell r="N5">
            <v>1.1000000000000001</v>
          </cell>
          <cell r="O5">
            <v>154</v>
          </cell>
          <cell r="P5">
            <v>365</v>
          </cell>
          <cell r="Q5">
            <v>1</v>
          </cell>
          <cell r="R5">
            <v>395</v>
          </cell>
          <cell r="S5">
            <v>1.1000000000000001</v>
          </cell>
          <cell r="T5">
            <v>20</v>
          </cell>
        </row>
        <row r="6">
          <cell r="A6">
            <v>4</v>
          </cell>
          <cell r="B6" t="str">
            <v xml:space="preserve">PORT AVENTURA-H.VIAJE                                      </v>
          </cell>
          <cell r="C6" t="str">
            <v>TVM</v>
          </cell>
          <cell r="D6" t="str">
            <v>GENERAL</v>
          </cell>
          <cell r="E6">
            <v>35541</v>
          </cell>
          <cell r="F6" t="str">
            <v>LUN</v>
          </cell>
          <cell r="G6">
            <v>0.943425925925926</v>
          </cell>
          <cell r="H6" t="str">
            <v>000:20</v>
          </cell>
          <cell r="I6" t="str">
            <v>[MAS ALLA DEL LIMITE]  * {AVANCE PROGRAMACION}</v>
          </cell>
          <cell r="J6">
            <v>11</v>
          </cell>
          <cell r="K6">
            <v>21</v>
          </cell>
          <cell r="L6" t="str">
            <v>Resto</v>
          </cell>
          <cell r="M6">
            <v>0.6</v>
          </cell>
          <cell r="N6">
            <v>1.7</v>
          </cell>
          <cell r="O6">
            <v>217</v>
          </cell>
          <cell r="P6">
            <v>690</v>
          </cell>
          <cell r="Q6">
            <v>1.1000000000000001</v>
          </cell>
          <cell r="R6">
            <v>587</v>
          </cell>
          <cell r="S6">
            <v>1.6</v>
          </cell>
          <cell r="T6">
            <v>20</v>
          </cell>
        </row>
        <row r="7">
          <cell r="A7">
            <v>5</v>
          </cell>
          <cell r="B7" t="str">
            <v xml:space="preserve">PORT AVENTURA-H.VIAJE                                      </v>
          </cell>
          <cell r="C7" t="str">
            <v>TVM</v>
          </cell>
          <cell r="D7" t="str">
            <v>GENERAL</v>
          </cell>
          <cell r="E7">
            <v>35542</v>
          </cell>
          <cell r="F7" t="str">
            <v>MAR</v>
          </cell>
          <cell r="G7">
            <v>0.46908564814814818</v>
          </cell>
          <cell r="H7" t="str">
            <v>000:20</v>
          </cell>
          <cell r="I7" t="str">
            <v>[PRORROGA FUTBOL ES(R)] {AVANCE PROGRAMACION} * {AVANCE PROGRAMACION}</v>
          </cell>
          <cell r="J7">
            <v>3</v>
          </cell>
          <cell r="K7">
            <v>5</v>
          </cell>
          <cell r="L7" t="str">
            <v>Resto</v>
          </cell>
          <cell r="M7">
            <v>0.1</v>
          </cell>
          <cell r="N7">
            <v>1.8</v>
          </cell>
          <cell r="O7">
            <v>43</v>
          </cell>
          <cell r="P7">
            <v>180</v>
          </cell>
          <cell r="Q7">
            <v>1.1000000000000001</v>
          </cell>
          <cell r="R7">
            <v>613</v>
          </cell>
          <cell r="S7">
            <v>1.7</v>
          </cell>
          <cell r="T7">
            <v>20</v>
          </cell>
        </row>
        <row r="8">
          <cell r="A8">
            <v>6</v>
          </cell>
          <cell r="B8" t="str">
            <v xml:space="preserve">PORT AVENTURA-H.VIAJE                                      </v>
          </cell>
          <cell r="C8" t="str">
            <v>TVM</v>
          </cell>
          <cell r="D8" t="str">
            <v>GENERAL</v>
          </cell>
          <cell r="E8">
            <v>35542</v>
          </cell>
          <cell r="F8" t="str">
            <v>MAR</v>
          </cell>
          <cell r="G8">
            <v>0.65850694444444446</v>
          </cell>
          <cell r="H8" t="str">
            <v>000:20</v>
          </cell>
          <cell r="I8" t="str">
            <v xml:space="preserve">[ROSEANNE] {AVANCE PROGRAMACION} * </v>
          </cell>
          <cell r="J8">
            <v>13</v>
          </cell>
          <cell r="K8">
            <v>16</v>
          </cell>
          <cell r="L8" t="str">
            <v>Resto</v>
          </cell>
          <cell r="M8">
            <v>0.4</v>
          </cell>
          <cell r="N8">
            <v>2.2000000000000002</v>
          </cell>
          <cell r="O8">
            <v>134</v>
          </cell>
          <cell r="P8">
            <v>365</v>
          </cell>
          <cell r="Q8">
            <v>1.1000000000000001</v>
          </cell>
          <cell r="R8">
            <v>733</v>
          </cell>
          <cell r="S8">
            <v>2</v>
          </cell>
          <cell r="T8">
            <v>20</v>
          </cell>
        </row>
        <row r="9">
          <cell r="A9">
            <v>7</v>
          </cell>
          <cell r="B9" t="str">
            <v xml:space="preserve">PORT AVENTURA-H.VIAJE                                      </v>
          </cell>
          <cell r="C9" t="str">
            <v>TVM</v>
          </cell>
          <cell r="D9" t="str">
            <v>GENERAL</v>
          </cell>
          <cell r="E9">
            <v>35542</v>
          </cell>
          <cell r="F9" t="str">
            <v>MAR</v>
          </cell>
          <cell r="G9">
            <v>0.84388888888888891</v>
          </cell>
          <cell r="H9" t="str">
            <v>000:20</v>
          </cell>
          <cell r="I9" t="str">
            <v>[MADRID DIRECTO]  * {AVANCE PROGRAMACION}</v>
          </cell>
          <cell r="J9">
            <v>3</v>
          </cell>
          <cell r="K9">
            <v>19</v>
          </cell>
          <cell r="L9" t="str">
            <v>Resto</v>
          </cell>
          <cell r="M9">
            <v>0.7</v>
          </cell>
          <cell r="N9">
            <v>2.9</v>
          </cell>
          <cell r="O9">
            <v>261</v>
          </cell>
          <cell r="P9">
            <v>365</v>
          </cell>
          <cell r="Q9">
            <v>1.2</v>
          </cell>
          <cell r="R9">
            <v>914</v>
          </cell>
          <cell r="S9">
            <v>2.5</v>
          </cell>
          <cell r="T9">
            <v>20</v>
          </cell>
        </row>
        <row r="10">
          <cell r="A10">
            <v>8</v>
          </cell>
          <cell r="B10" t="str">
            <v xml:space="preserve">PORT AVENTURA-H.VIAJE                                      </v>
          </cell>
          <cell r="C10" t="str">
            <v>TVM</v>
          </cell>
          <cell r="D10" t="str">
            <v>GENERAL</v>
          </cell>
          <cell r="E10">
            <v>35542</v>
          </cell>
          <cell r="F10" t="str">
            <v>MAR</v>
          </cell>
          <cell r="G10">
            <v>0.99062499999999998</v>
          </cell>
          <cell r="H10" t="str">
            <v>000:20</v>
          </cell>
          <cell r="I10" t="str">
            <v xml:space="preserve">[LA NOCHE DE...] {AVANCE NOTICIAS} * </v>
          </cell>
          <cell r="J10">
            <v>11</v>
          </cell>
          <cell r="K10">
            <v>20</v>
          </cell>
          <cell r="L10" t="str">
            <v>Resto</v>
          </cell>
          <cell r="M10">
            <v>0.7</v>
          </cell>
          <cell r="N10">
            <v>3.6</v>
          </cell>
          <cell r="O10">
            <v>250</v>
          </cell>
          <cell r="P10">
            <v>690</v>
          </cell>
          <cell r="Q10">
            <v>1.2</v>
          </cell>
          <cell r="R10">
            <v>1093</v>
          </cell>
          <cell r="S10">
            <v>3</v>
          </cell>
          <cell r="T10">
            <v>20</v>
          </cell>
        </row>
        <row r="11">
          <cell r="A11">
            <v>9</v>
          </cell>
          <cell r="B11" t="str">
            <v xml:space="preserve">PORT AVENTURA-H.VIAJE                                      </v>
          </cell>
          <cell r="C11" t="str">
            <v>TVM</v>
          </cell>
          <cell r="D11" t="str">
            <v>GENERAL</v>
          </cell>
          <cell r="E11">
            <v>35542</v>
          </cell>
          <cell r="F11" t="str">
            <v>MAR</v>
          </cell>
          <cell r="G11">
            <v>1.052662037037037</v>
          </cell>
          <cell r="H11" t="str">
            <v>000:20</v>
          </cell>
          <cell r="I11" t="str">
            <v>[CINE] {AVANCE NOTICIAS} * {AVANCE PROGRAMACION}</v>
          </cell>
          <cell r="J11">
            <v>7</v>
          </cell>
          <cell r="K11">
            <v>12</v>
          </cell>
          <cell r="L11" t="str">
            <v>Resto</v>
          </cell>
          <cell r="M11">
            <v>0.3</v>
          </cell>
          <cell r="N11">
            <v>3.8</v>
          </cell>
          <cell r="O11">
            <v>93</v>
          </cell>
          <cell r="P11">
            <v>180</v>
          </cell>
          <cell r="Q11">
            <v>1.3</v>
          </cell>
          <cell r="R11">
            <v>1091</v>
          </cell>
          <cell r="S11">
            <v>3</v>
          </cell>
          <cell r="T11">
            <v>20</v>
          </cell>
        </row>
        <row r="12">
          <cell r="A12">
            <v>10</v>
          </cell>
          <cell r="B12" t="str">
            <v xml:space="preserve">PORT AVENTURA-H.VIAJE                                      </v>
          </cell>
          <cell r="C12" t="str">
            <v>C.SUR</v>
          </cell>
          <cell r="D12" t="str">
            <v>GENERAL</v>
          </cell>
          <cell r="E12">
            <v>35543</v>
          </cell>
          <cell r="F12" t="str">
            <v>MIÉ</v>
          </cell>
          <cell r="G12">
            <v>0.57983796296296297</v>
          </cell>
          <cell r="H12" t="str">
            <v>000:20</v>
          </cell>
          <cell r="I12" t="str">
            <v>[AVANCE PROGRAMACION] * [LA TIENDA EN CASA]</v>
          </cell>
          <cell r="J12">
            <v>2</v>
          </cell>
          <cell r="K12">
            <v>6</v>
          </cell>
          <cell r="L12" t="str">
            <v>Segunda</v>
          </cell>
          <cell r="M12">
            <v>0.3</v>
          </cell>
          <cell r="N12">
            <v>4.0999999999999996</v>
          </cell>
          <cell r="O12">
            <v>97</v>
          </cell>
          <cell r="P12">
            <v>50</v>
          </cell>
          <cell r="Q12">
            <v>1.3</v>
          </cell>
          <cell r="R12">
            <v>1184</v>
          </cell>
          <cell r="S12">
            <v>3.2</v>
          </cell>
          <cell r="T12">
            <v>20</v>
          </cell>
        </row>
        <row r="13">
          <cell r="A13">
            <v>11</v>
          </cell>
          <cell r="B13" t="str">
            <v xml:space="preserve">PORT AVENTURA-H.VIAJE                                      </v>
          </cell>
          <cell r="C13" t="str">
            <v>C.SUR</v>
          </cell>
          <cell r="D13" t="str">
            <v>GENERAL</v>
          </cell>
          <cell r="E13">
            <v>35543</v>
          </cell>
          <cell r="F13" t="str">
            <v>MIÉ</v>
          </cell>
          <cell r="G13">
            <v>0.96752314814814822</v>
          </cell>
          <cell r="H13" t="str">
            <v>000:20</v>
          </cell>
          <cell r="I13" t="str">
            <v>[POR QUE?] {AVANCE PROGRAMACION} * {AVANCE PROGRAMACION}</v>
          </cell>
          <cell r="J13">
            <v>8</v>
          </cell>
          <cell r="K13">
            <v>15</v>
          </cell>
          <cell r="L13" t="str">
            <v>Resto</v>
          </cell>
          <cell r="M13">
            <v>0.7</v>
          </cell>
          <cell r="N13">
            <v>4.8</v>
          </cell>
          <cell r="O13">
            <v>242</v>
          </cell>
          <cell r="P13">
            <v>450</v>
          </cell>
          <cell r="Q13">
            <v>1.3</v>
          </cell>
          <cell r="R13">
            <v>1392</v>
          </cell>
          <cell r="S13">
            <v>3.8</v>
          </cell>
          <cell r="T13">
            <v>20</v>
          </cell>
        </row>
        <row r="14">
          <cell r="A14">
            <v>12</v>
          </cell>
          <cell r="B14" t="str">
            <v xml:space="preserve">PORT AVENTURA-H.VIAJE                                      </v>
          </cell>
          <cell r="C14" t="str">
            <v>C.SUR</v>
          </cell>
          <cell r="D14" t="str">
            <v>GENERAL</v>
          </cell>
          <cell r="E14">
            <v>35543</v>
          </cell>
          <cell r="F14" t="str">
            <v>MIÉ</v>
          </cell>
          <cell r="G14">
            <v>1.0376157407407407</v>
          </cell>
          <cell r="H14" t="str">
            <v>000:20</v>
          </cell>
          <cell r="I14" t="str">
            <v>[MEDIAS DE SEDA]  * {AVANCE PROGRAMACION}</v>
          </cell>
          <cell r="J14">
            <v>2</v>
          </cell>
          <cell r="K14">
            <v>7</v>
          </cell>
          <cell r="L14" t="str">
            <v>Segunda</v>
          </cell>
          <cell r="M14">
            <v>0.1</v>
          </cell>
          <cell r="N14">
            <v>4.9000000000000004</v>
          </cell>
          <cell r="O14">
            <v>31</v>
          </cell>
          <cell r="P14">
            <v>125</v>
          </cell>
          <cell r="Q14">
            <v>1.3</v>
          </cell>
          <cell r="R14">
            <v>1419</v>
          </cell>
          <cell r="S14">
            <v>3.9</v>
          </cell>
          <cell r="T14">
            <v>20</v>
          </cell>
        </row>
        <row r="15">
          <cell r="A15">
            <v>13</v>
          </cell>
          <cell r="B15" t="str">
            <v xml:space="preserve">PORT AVENTURA-H.VIAJE                                      </v>
          </cell>
          <cell r="C15" t="str">
            <v>TVM</v>
          </cell>
          <cell r="D15" t="str">
            <v>GENERAL</v>
          </cell>
          <cell r="E15">
            <v>35543</v>
          </cell>
          <cell r="F15" t="str">
            <v>MIÉ</v>
          </cell>
          <cell r="G15">
            <v>0.78423611111111102</v>
          </cell>
          <cell r="H15" t="str">
            <v>000:20</v>
          </cell>
          <cell r="I15" t="str">
            <v xml:space="preserve">[HABLANDO CON GEMMA] {AVANCE PROGRAMACION} * </v>
          </cell>
          <cell r="J15">
            <v>12</v>
          </cell>
          <cell r="K15">
            <v>16</v>
          </cell>
          <cell r="L15" t="str">
            <v>Resto</v>
          </cell>
          <cell r="M15">
            <v>0.4</v>
          </cell>
          <cell r="N15">
            <v>5.2</v>
          </cell>
          <cell r="O15">
            <v>130</v>
          </cell>
          <cell r="P15">
            <v>365</v>
          </cell>
          <cell r="Q15">
            <v>1.3</v>
          </cell>
          <cell r="R15">
            <v>1488</v>
          </cell>
          <cell r="S15">
            <v>4.0999999999999996</v>
          </cell>
          <cell r="T15">
            <v>20</v>
          </cell>
        </row>
        <row r="16">
          <cell r="A16">
            <v>14</v>
          </cell>
          <cell r="B16" t="str">
            <v xml:space="preserve">PORT AVENTURA-H.VIAJE                                      </v>
          </cell>
          <cell r="C16" t="str">
            <v>TVM</v>
          </cell>
          <cell r="D16" t="str">
            <v>GENERAL</v>
          </cell>
          <cell r="E16">
            <v>35543</v>
          </cell>
          <cell r="F16" t="str">
            <v>MIÉ</v>
          </cell>
          <cell r="G16">
            <v>0.90894675925925927</v>
          </cell>
          <cell r="H16" t="str">
            <v>000:20</v>
          </cell>
          <cell r="I16" t="str">
            <v>[TELENOTICIAS 2] * [AVANCE PROGRAMACION]</v>
          </cell>
          <cell r="J16">
            <v>13</v>
          </cell>
          <cell r="K16">
            <v>25</v>
          </cell>
          <cell r="L16" t="str">
            <v>Resto</v>
          </cell>
          <cell r="M16">
            <v>0.6</v>
          </cell>
          <cell r="N16">
            <v>5.8</v>
          </cell>
          <cell r="O16">
            <v>226</v>
          </cell>
          <cell r="P16">
            <v>690</v>
          </cell>
          <cell r="Q16">
            <v>1.3</v>
          </cell>
          <cell r="R16">
            <v>1626</v>
          </cell>
          <cell r="S16">
            <v>4.4000000000000004</v>
          </cell>
          <cell r="T16">
            <v>20</v>
          </cell>
        </row>
        <row r="17">
          <cell r="A17">
            <v>15</v>
          </cell>
          <cell r="B17" t="str">
            <v xml:space="preserve">PORT AVENTURA-H.VIAJE                                      </v>
          </cell>
          <cell r="C17" t="str">
            <v>C.SUR</v>
          </cell>
          <cell r="D17" t="str">
            <v>GENERAL</v>
          </cell>
          <cell r="E17">
            <v>35544</v>
          </cell>
          <cell r="F17" t="str">
            <v>JUE</v>
          </cell>
          <cell r="G17">
            <v>0.79432870370370379</v>
          </cell>
          <cell r="H17" t="str">
            <v>000:20</v>
          </cell>
          <cell r="I17" t="str">
            <v>[TOROS] {AVANCE PROGRAMACION} * {AVANCE PROGRAMACION}</v>
          </cell>
          <cell r="J17">
            <v>6</v>
          </cell>
          <cell r="K17">
            <v>10</v>
          </cell>
          <cell r="L17" t="str">
            <v>Resto</v>
          </cell>
          <cell r="M17">
            <v>0.8</v>
          </cell>
          <cell r="N17">
            <v>6.6</v>
          </cell>
          <cell r="O17">
            <v>285</v>
          </cell>
          <cell r="P17">
            <v>300</v>
          </cell>
          <cell r="Q17">
            <v>1.3</v>
          </cell>
          <cell r="R17">
            <v>1843</v>
          </cell>
          <cell r="S17">
            <v>5</v>
          </cell>
          <cell r="T17">
            <v>20</v>
          </cell>
        </row>
        <row r="18">
          <cell r="A18">
            <v>16</v>
          </cell>
          <cell r="B18" t="str">
            <v xml:space="preserve">PORT AVENTURA-H.VIAJE                                      </v>
          </cell>
          <cell r="C18" t="str">
            <v>C.SUR</v>
          </cell>
          <cell r="D18" t="str">
            <v>GENERAL</v>
          </cell>
          <cell r="E18">
            <v>35544</v>
          </cell>
          <cell r="F18" t="str">
            <v>JUE</v>
          </cell>
          <cell r="G18">
            <v>0.86851851851851858</v>
          </cell>
          <cell r="H18" t="str">
            <v>000:20</v>
          </cell>
          <cell r="I18" t="str">
            <v>[AVANCE PROGRAMACION] * [AVANCE PROGRAMACION]</v>
          </cell>
          <cell r="J18">
            <v>6</v>
          </cell>
          <cell r="K18">
            <v>21</v>
          </cell>
          <cell r="L18" t="str">
            <v>Resto</v>
          </cell>
          <cell r="M18">
            <v>0.7</v>
          </cell>
          <cell r="N18">
            <v>7.3</v>
          </cell>
          <cell r="O18">
            <v>251</v>
          </cell>
          <cell r="P18">
            <v>300</v>
          </cell>
          <cell r="Q18">
            <v>1.3</v>
          </cell>
          <cell r="R18">
            <v>2020</v>
          </cell>
          <cell r="S18">
            <v>5.5</v>
          </cell>
          <cell r="T18">
            <v>20</v>
          </cell>
        </row>
        <row r="19">
          <cell r="A19">
            <v>17</v>
          </cell>
          <cell r="B19" t="str">
            <v xml:space="preserve">PORT AVENTURA-H.VIAJE                                      </v>
          </cell>
          <cell r="C19" t="str">
            <v>C.SUR</v>
          </cell>
          <cell r="D19" t="str">
            <v>GENERAL</v>
          </cell>
          <cell r="E19">
            <v>35544</v>
          </cell>
          <cell r="F19" t="str">
            <v>JUE</v>
          </cell>
          <cell r="G19">
            <v>0.99195601851851845</v>
          </cell>
          <cell r="H19" t="str">
            <v>000:20</v>
          </cell>
          <cell r="I19" t="str">
            <v>[TOMBOLA]</v>
          </cell>
          <cell r="J19">
            <v>9</v>
          </cell>
          <cell r="K19">
            <v>12</v>
          </cell>
          <cell r="L19" t="str">
            <v>Resto</v>
          </cell>
          <cell r="M19">
            <v>1.1000000000000001</v>
          </cell>
          <cell r="N19">
            <v>8.4</v>
          </cell>
          <cell r="O19">
            <v>415</v>
          </cell>
          <cell r="P19">
            <v>450</v>
          </cell>
          <cell r="Q19">
            <v>1.3</v>
          </cell>
          <cell r="R19">
            <v>2321</v>
          </cell>
          <cell r="S19">
            <v>6.3</v>
          </cell>
          <cell r="T19">
            <v>20</v>
          </cell>
        </row>
        <row r="20">
          <cell r="A20">
            <v>18</v>
          </cell>
          <cell r="B20" t="str">
            <v xml:space="preserve">PORT AVENTURA-H.VIAJE                                      </v>
          </cell>
          <cell r="C20" t="str">
            <v>C9</v>
          </cell>
          <cell r="D20" t="str">
            <v>GENERAL</v>
          </cell>
          <cell r="E20">
            <v>35544</v>
          </cell>
          <cell r="F20" t="str">
            <v>JUE</v>
          </cell>
          <cell r="G20">
            <v>0.68740740740740736</v>
          </cell>
          <cell r="H20" t="str">
            <v>000:20</v>
          </cell>
          <cell r="I20" t="str">
            <v xml:space="preserve">[EN PRIMERA PERSONA] {AVANCE PROGRAMACION} * </v>
          </cell>
          <cell r="J20">
            <v>2</v>
          </cell>
          <cell r="K20">
            <v>13</v>
          </cell>
          <cell r="L20" t="str">
            <v>Segunda</v>
          </cell>
          <cell r="M20">
            <v>0.5</v>
          </cell>
          <cell r="N20">
            <v>8.9</v>
          </cell>
          <cell r="O20">
            <v>171</v>
          </cell>
          <cell r="P20">
            <v>125</v>
          </cell>
          <cell r="Q20">
            <v>1.3</v>
          </cell>
          <cell r="R20">
            <v>2484</v>
          </cell>
          <cell r="S20">
            <v>6.8</v>
          </cell>
          <cell r="T20">
            <v>20</v>
          </cell>
        </row>
        <row r="21">
          <cell r="A21">
            <v>19</v>
          </cell>
          <cell r="B21" t="str">
            <v xml:space="preserve">PORT AVENTURA-H.VIAJE                                      </v>
          </cell>
          <cell r="C21" t="str">
            <v>C9</v>
          </cell>
          <cell r="D21" t="str">
            <v>GENERAL</v>
          </cell>
          <cell r="E21">
            <v>35544</v>
          </cell>
          <cell r="F21" t="str">
            <v>JUE</v>
          </cell>
          <cell r="G21">
            <v>0.78738425925925926</v>
          </cell>
          <cell r="H21" t="str">
            <v>000:20</v>
          </cell>
          <cell r="I21" t="str">
            <v xml:space="preserve">[CINE] {AVANCE PROGRAMACION} * </v>
          </cell>
          <cell r="J21">
            <v>2</v>
          </cell>
          <cell r="K21">
            <v>13</v>
          </cell>
          <cell r="L21" t="str">
            <v>Segunda</v>
          </cell>
          <cell r="M21">
            <v>0.3</v>
          </cell>
          <cell r="N21">
            <v>9.1</v>
          </cell>
          <cell r="O21">
            <v>97</v>
          </cell>
          <cell r="P21">
            <v>125</v>
          </cell>
          <cell r="Q21">
            <v>1.3</v>
          </cell>
          <cell r="R21">
            <v>2545</v>
          </cell>
          <cell r="S21">
            <v>6.9</v>
          </cell>
          <cell r="T21">
            <v>20</v>
          </cell>
        </row>
        <row r="22">
          <cell r="A22">
            <v>20</v>
          </cell>
          <cell r="B22" t="str">
            <v xml:space="preserve">PORT AVENTURA-H.VIAJE                                      </v>
          </cell>
          <cell r="C22" t="str">
            <v>ETB2</v>
          </cell>
          <cell r="D22" t="str">
            <v>GENERAL</v>
          </cell>
          <cell r="E22">
            <v>35544</v>
          </cell>
          <cell r="F22" t="str">
            <v>JUE</v>
          </cell>
          <cell r="G22">
            <v>0.52755787037037039</v>
          </cell>
          <cell r="H22" t="str">
            <v>000:20</v>
          </cell>
          <cell r="I22" t="str">
            <v>[AVANCE PROGRAMACION] * [A MEDIODIA]</v>
          </cell>
          <cell r="J22">
            <v>3</v>
          </cell>
          <cell r="K22">
            <v>3</v>
          </cell>
          <cell r="L22" t="str">
            <v>Ultima</v>
          </cell>
          <cell r="M22">
            <v>0</v>
          </cell>
          <cell r="N22">
            <v>9.1999999999999993</v>
          </cell>
          <cell r="O22">
            <v>7</v>
          </cell>
          <cell r="P22">
            <v>50</v>
          </cell>
          <cell r="Q22">
            <v>1.3</v>
          </cell>
          <cell r="R22">
            <v>2552</v>
          </cell>
          <cell r="S22">
            <v>7</v>
          </cell>
          <cell r="T22">
            <v>20</v>
          </cell>
        </row>
        <row r="23">
          <cell r="A23">
            <v>21</v>
          </cell>
          <cell r="B23" t="str">
            <v xml:space="preserve">PORT AVENTURA-H.VIAJE                                      </v>
          </cell>
          <cell r="C23" t="str">
            <v>ETB2</v>
          </cell>
          <cell r="D23" t="str">
            <v>GENERAL</v>
          </cell>
          <cell r="E23">
            <v>35544</v>
          </cell>
          <cell r="F23" t="str">
            <v>JUE</v>
          </cell>
          <cell r="G23">
            <v>0.58241898148148141</v>
          </cell>
          <cell r="H23" t="str">
            <v>000:20</v>
          </cell>
          <cell r="I23" t="str">
            <v>[AVANCE PROGRAMACION] * [AVANCE PROGRAMACION]</v>
          </cell>
          <cell r="J23">
            <v>10</v>
          </cell>
          <cell r="K23">
            <v>11</v>
          </cell>
          <cell r="L23" t="str">
            <v>Penultima</v>
          </cell>
          <cell r="M23">
            <v>0.1</v>
          </cell>
          <cell r="N23">
            <v>9.3000000000000007</v>
          </cell>
          <cell r="O23">
            <v>33</v>
          </cell>
          <cell r="P23">
            <v>70</v>
          </cell>
          <cell r="Q23">
            <v>1.3</v>
          </cell>
          <cell r="R23">
            <v>2584</v>
          </cell>
          <cell r="S23">
            <v>7</v>
          </cell>
          <cell r="T23">
            <v>20</v>
          </cell>
        </row>
        <row r="24">
          <cell r="A24">
            <v>22</v>
          </cell>
          <cell r="B24" t="str">
            <v xml:space="preserve">PORT AVENTURA-H.VIAJE                                      </v>
          </cell>
          <cell r="C24" t="str">
            <v>ETB2</v>
          </cell>
          <cell r="D24" t="str">
            <v>GENERAL</v>
          </cell>
          <cell r="E24">
            <v>35544</v>
          </cell>
          <cell r="F24" t="str">
            <v>JUE</v>
          </cell>
          <cell r="G24">
            <v>0.85310185185185183</v>
          </cell>
          <cell r="H24" t="str">
            <v>000:20</v>
          </cell>
          <cell r="I24" t="str">
            <v>[ROMPECABEZOTAS] {AVANCE PROGRAMACION} * {AVANCE PROGRAMACION}</v>
          </cell>
          <cell r="J24">
            <v>11</v>
          </cell>
          <cell r="K24">
            <v>14</v>
          </cell>
          <cell r="L24" t="str">
            <v>Resto</v>
          </cell>
          <cell r="M24">
            <v>0.2</v>
          </cell>
          <cell r="N24">
            <v>9.4</v>
          </cell>
          <cell r="O24">
            <v>70</v>
          </cell>
          <cell r="P24">
            <v>170</v>
          </cell>
          <cell r="Q24">
            <v>1.3</v>
          </cell>
          <cell r="R24">
            <v>2653</v>
          </cell>
          <cell r="S24">
            <v>7.2</v>
          </cell>
          <cell r="T24">
            <v>20</v>
          </cell>
        </row>
        <row r="25">
          <cell r="A25">
            <v>23</v>
          </cell>
          <cell r="B25" t="str">
            <v xml:space="preserve">PORT AVENTURA-H.VIAJE                                      </v>
          </cell>
          <cell r="C25" t="str">
            <v>ETB2</v>
          </cell>
          <cell r="D25" t="str">
            <v>GENERAL</v>
          </cell>
          <cell r="E25">
            <v>35544</v>
          </cell>
          <cell r="F25" t="str">
            <v>JUE</v>
          </cell>
          <cell r="G25">
            <v>0.92677083333333332</v>
          </cell>
          <cell r="H25" t="str">
            <v>000:20</v>
          </cell>
          <cell r="I25" t="str">
            <v>[NUESTRA NOCHE HUMOR] {QUE PASA PUES}</v>
          </cell>
          <cell r="J25">
            <v>8</v>
          </cell>
          <cell r="K25">
            <v>10</v>
          </cell>
          <cell r="L25" t="str">
            <v>Resto</v>
          </cell>
          <cell r="M25">
            <v>0.3</v>
          </cell>
          <cell r="N25">
            <v>9.8000000000000007</v>
          </cell>
          <cell r="O25">
            <v>114</v>
          </cell>
          <cell r="P25">
            <v>230</v>
          </cell>
          <cell r="Q25">
            <v>1.3</v>
          </cell>
          <cell r="R25">
            <v>2752</v>
          </cell>
          <cell r="S25">
            <v>7.5</v>
          </cell>
          <cell r="T25">
            <v>20</v>
          </cell>
        </row>
        <row r="26">
          <cell r="A26">
            <v>24</v>
          </cell>
          <cell r="B26" t="str">
            <v xml:space="preserve">PORT AVENTURA-H.VIAJE                                      </v>
          </cell>
          <cell r="C26" t="str">
            <v>TVG</v>
          </cell>
          <cell r="D26" t="str">
            <v>GENERAL</v>
          </cell>
          <cell r="E26">
            <v>35544</v>
          </cell>
          <cell r="F26" t="str">
            <v>JUE</v>
          </cell>
          <cell r="G26">
            <v>0.4548726851851852</v>
          </cell>
          <cell r="H26" t="str">
            <v>000:20</v>
          </cell>
          <cell r="I26" t="str">
            <v>[GALICIA ENTEIRA]  * {(P)OES ABRE OS OLLOS}</v>
          </cell>
          <cell r="J26">
            <v>1</v>
          </cell>
          <cell r="K26">
            <v>5</v>
          </cell>
          <cell r="L26" t="str">
            <v>Primera</v>
          </cell>
          <cell r="M26">
            <v>0</v>
          </cell>
          <cell r="N26">
            <v>9.8000000000000007</v>
          </cell>
          <cell r="O26">
            <v>0</v>
          </cell>
          <cell r="P26">
            <v>40</v>
          </cell>
          <cell r="Q26">
            <v>1.3</v>
          </cell>
          <cell r="R26">
            <v>2752</v>
          </cell>
          <cell r="S26">
            <v>7.5</v>
          </cell>
          <cell r="T26">
            <v>20</v>
          </cell>
        </row>
        <row r="27">
          <cell r="A27">
            <v>25</v>
          </cell>
          <cell r="B27" t="str">
            <v xml:space="preserve">PORT AVENTURA-H.VIAJE                                      </v>
          </cell>
          <cell r="C27" t="str">
            <v>TVG</v>
          </cell>
          <cell r="D27" t="str">
            <v>GENERAL</v>
          </cell>
          <cell r="E27">
            <v>35544</v>
          </cell>
          <cell r="F27" t="str">
            <v>JUE</v>
          </cell>
          <cell r="G27">
            <v>0.63347222222222221</v>
          </cell>
          <cell r="H27" t="str">
            <v>000:20</v>
          </cell>
          <cell r="I27" t="str">
            <v>[O TEMPO] * [(P)OES ABRE OS OLLOS]</v>
          </cell>
          <cell r="J27">
            <v>3</v>
          </cell>
          <cell r="K27">
            <v>14</v>
          </cell>
          <cell r="L27" t="str">
            <v>Resto</v>
          </cell>
          <cell r="M27">
            <v>0.3</v>
          </cell>
          <cell r="N27">
            <v>10</v>
          </cell>
          <cell r="O27">
            <v>94</v>
          </cell>
          <cell r="P27">
            <v>160</v>
          </cell>
          <cell r="Q27">
            <v>1.3</v>
          </cell>
          <cell r="R27">
            <v>2831</v>
          </cell>
          <cell r="S27">
            <v>7.7</v>
          </cell>
          <cell r="T27">
            <v>20</v>
          </cell>
        </row>
        <row r="28">
          <cell r="A28">
            <v>26</v>
          </cell>
          <cell r="B28" t="str">
            <v xml:space="preserve">PORT AVENTURA-H.VIAJE                                      </v>
          </cell>
          <cell r="C28" t="str">
            <v>TVG</v>
          </cell>
          <cell r="D28" t="str">
            <v>GENERAL</v>
          </cell>
          <cell r="E28">
            <v>35544</v>
          </cell>
          <cell r="F28" t="str">
            <v>JUE</v>
          </cell>
          <cell r="G28">
            <v>1.0047685185185184</v>
          </cell>
          <cell r="H28" t="str">
            <v>000:20</v>
          </cell>
          <cell r="I28" t="str">
            <v xml:space="preserve">[FUTBOL:RECOPA] {AVANCE PROGRAMACION} * </v>
          </cell>
          <cell r="J28">
            <v>17</v>
          </cell>
          <cell r="K28">
            <v>17</v>
          </cell>
          <cell r="L28" t="str">
            <v>Ultima</v>
          </cell>
          <cell r="M28">
            <v>0.1</v>
          </cell>
          <cell r="N28">
            <v>10.1</v>
          </cell>
          <cell r="O28">
            <v>31</v>
          </cell>
          <cell r="P28">
            <v>125</v>
          </cell>
          <cell r="Q28">
            <v>1.3</v>
          </cell>
          <cell r="R28">
            <v>2861</v>
          </cell>
          <cell r="S28">
            <v>7.8</v>
          </cell>
          <cell r="T28">
            <v>20</v>
          </cell>
        </row>
        <row r="29">
          <cell r="A29">
            <v>27</v>
          </cell>
          <cell r="B29" t="str">
            <v xml:space="preserve">PORT AVENTURA-H.VIAJE                                      </v>
          </cell>
          <cell r="C29" t="str">
            <v>TVM</v>
          </cell>
          <cell r="D29" t="str">
            <v>GENERAL</v>
          </cell>
          <cell r="E29">
            <v>35544</v>
          </cell>
          <cell r="F29" t="str">
            <v>JUE</v>
          </cell>
          <cell r="G29">
            <v>0.3492939814814815</v>
          </cell>
          <cell r="H29" t="str">
            <v>000:20</v>
          </cell>
          <cell r="I29" t="str">
            <v>[BUENOS DIAS MADRID] {AVANCE PROGRAMACION} * {AVANCE PROGRAMACION}</v>
          </cell>
          <cell r="J29">
            <v>5</v>
          </cell>
          <cell r="K29">
            <v>7</v>
          </cell>
          <cell r="L29" t="str">
            <v>Resto</v>
          </cell>
          <cell r="M29">
            <v>0.1</v>
          </cell>
          <cell r="N29">
            <v>10.199999999999999</v>
          </cell>
          <cell r="O29">
            <v>21</v>
          </cell>
          <cell r="P29">
            <v>180</v>
          </cell>
          <cell r="Q29">
            <v>1.3</v>
          </cell>
          <cell r="R29">
            <v>2882</v>
          </cell>
          <cell r="S29">
            <v>7.9</v>
          </cell>
          <cell r="T29">
            <v>20</v>
          </cell>
        </row>
        <row r="30">
          <cell r="A30">
            <v>28</v>
          </cell>
          <cell r="B30" t="str">
            <v xml:space="preserve">PORT AVENTURA-H.VIAJE                                      </v>
          </cell>
          <cell r="C30" t="str">
            <v>TVM</v>
          </cell>
          <cell r="D30" t="str">
            <v>GENERAL</v>
          </cell>
          <cell r="E30">
            <v>35544</v>
          </cell>
          <cell r="F30" t="str">
            <v>JUE</v>
          </cell>
          <cell r="G30">
            <v>0.81373842592592593</v>
          </cell>
          <cell r="H30" t="str">
            <v>000:20</v>
          </cell>
          <cell r="I30" t="str">
            <v>[MADRID DIRECTO]  * {AVANCE PROGRAMACION}</v>
          </cell>
          <cell r="J30">
            <v>14</v>
          </cell>
          <cell r="K30">
            <v>18</v>
          </cell>
          <cell r="L30" t="str">
            <v>Resto</v>
          </cell>
          <cell r="M30">
            <v>0.5</v>
          </cell>
          <cell r="N30">
            <v>10.6</v>
          </cell>
          <cell r="O30">
            <v>166</v>
          </cell>
          <cell r="P30">
            <v>365</v>
          </cell>
          <cell r="Q30">
            <v>1.3</v>
          </cell>
          <cell r="R30">
            <v>2945</v>
          </cell>
          <cell r="S30">
            <v>8</v>
          </cell>
          <cell r="T30">
            <v>20</v>
          </cell>
        </row>
        <row r="31">
          <cell r="A31">
            <v>29</v>
          </cell>
          <cell r="B31" t="str">
            <v xml:space="preserve">PORT AVENTURA-H.VIAJE                                      </v>
          </cell>
          <cell r="C31" t="str">
            <v>TVM</v>
          </cell>
          <cell r="D31" t="str">
            <v>GENERAL</v>
          </cell>
          <cell r="E31">
            <v>35544</v>
          </cell>
          <cell r="F31" t="str">
            <v>JUE</v>
          </cell>
          <cell r="G31">
            <v>0.90495370370370365</v>
          </cell>
          <cell r="H31" t="str">
            <v>000:20</v>
          </cell>
          <cell r="I31" t="str">
            <v>[MR.BEAN]  * {AVANCE PROGRAMACION}</v>
          </cell>
          <cell r="J31">
            <v>16</v>
          </cell>
          <cell r="K31">
            <v>25</v>
          </cell>
          <cell r="L31" t="str">
            <v>Resto</v>
          </cell>
          <cell r="M31">
            <v>0.7</v>
          </cell>
          <cell r="N31">
            <v>11.4</v>
          </cell>
          <cell r="O31">
            <v>271</v>
          </cell>
          <cell r="P31">
            <v>690</v>
          </cell>
          <cell r="Q31">
            <v>1.4</v>
          </cell>
          <cell r="R31">
            <v>3062</v>
          </cell>
          <cell r="S31">
            <v>8.4</v>
          </cell>
          <cell r="T31">
            <v>20</v>
          </cell>
        </row>
        <row r="32">
          <cell r="A32">
            <v>30</v>
          </cell>
          <cell r="B32" t="str">
            <v xml:space="preserve">PORT AVENTURA-H.VIAJE                                      </v>
          </cell>
          <cell r="C32" t="str">
            <v>TVM</v>
          </cell>
          <cell r="D32" t="str">
            <v>GENERAL</v>
          </cell>
          <cell r="E32">
            <v>35544</v>
          </cell>
          <cell r="F32" t="str">
            <v>JUE</v>
          </cell>
          <cell r="G32">
            <v>0.99211805555555566</v>
          </cell>
          <cell r="H32" t="str">
            <v>000:20</v>
          </cell>
          <cell r="I32" t="str">
            <v>[TOMBOLA]  * {TELEPAGINA MADRID}</v>
          </cell>
          <cell r="J32">
            <v>10</v>
          </cell>
          <cell r="K32">
            <v>16</v>
          </cell>
          <cell r="L32" t="str">
            <v>Resto</v>
          </cell>
          <cell r="M32">
            <v>0.8</v>
          </cell>
          <cell r="N32">
            <v>12.1</v>
          </cell>
          <cell r="O32">
            <v>278</v>
          </cell>
          <cell r="P32">
            <v>690</v>
          </cell>
          <cell r="Q32">
            <v>1.4</v>
          </cell>
          <cell r="R32">
            <v>3231</v>
          </cell>
          <cell r="S32">
            <v>8.8000000000000007</v>
          </cell>
          <cell r="T32">
            <v>20</v>
          </cell>
        </row>
        <row r="33">
          <cell r="A33">
            <v>31</v>
          </cell>
          <cell r="B33" t="str">
            <v xml:space="preserve">PORT AVENTURA-H.VIAJE                                      </v>
          </cell>
          <cell r="C33" t="str">
            <v>C9</v>
          </cell>
          <cell r="D33" t="str">
            <v>GENERAL</v>
          </cell>
          <cell r="E33">
            <v>35545</v>
          </cell>
          <cell r="F33" t="str">
            <v>VIE</v>
          </cell>
          <cell r="G33">
            <v>0.50658564814814822</v>
          </cell>
          <cell r="H33" t="str">
            <v>000:20</v>
          </cell>
          <cell r="I33" t="str">
            <v>[AVANCE PROGRAMACION] * [A FLOR DE PELL]</v>
          </cell>
          <cell r="J33">
            <v>2</v>
          </cell>
          <cell r="K33">
            <v>3</v>
          </cell>
          <cell r="L33" t="str">
            <v>Segunda</v>
          </cell>
          <cell r="M33">
            <v>0</v>
          </cell>
          <cell r="N33">
            <v>12.1</v>
          </cell>
          <cell r="O33">
            <v>8</v>
          </cell>
          <cell r="P33">
            <v>30</v>
          </cell>
          <cell r="Q33">
            <v>1.4</v>
          </cell>
          <cell r="R33">
            <v>3239</v>
          </cell>
          <cell r="S33">
            <v>8.8000000000000007</v>
          </cell>
          <cell r="T33">
            <v>20</v>
          </cell>
        </row>
        <row r="34">
          <cell r="A34">
            <v>32</v>
          </cell>
          <cell r="B34" t="str">
            <v xml:space="preserve">PORT AVENTURA-H.VIAJE                                      </v>
          </cell>
          <cell r="C34" t="str">
            <v>C9</v>
          </cell>
          <cell r="D34" t="str">
            <v>GENERAL</v>
          </cell>
          <cell r="E34">
            <v>35545</v>
          </cell>
          <cell r="F34" t="str">
            <v>VIE</v>
          </cell>
          <cell r="G34">
            <v>0.69244212962962959</v>
          </cell>
          <cell r="H34" t="str">
            <v>000:20</v>
          </cell>
          <cell r="I34" t="str">
            <v>[EN PRIMERA PERSONA] {AVANCE PROGRAMACION} * {AVANCE PROGRAMACION}</v>
          </cell>
          <cell r="J34">
            <v>11</v>
          </cell>
          <cell r="K34">
            <v>11</v>
          </cell>
          <cell r="L34" t="str">
            <v>Ultima</v>
          </cell>
          <cell r="M34">
            <v>0.4</v>
          </cell>
          <cell r="N34">
            <v>12.5</v>
          </cell>
          <cell r="O34">
            <v>147</v>
          </cell>
          <cell r="P34">
            <v>125</v>
          </cell>
          <cell r="Q34">
            <v>1.4</v>
          </cell>
          <cell r="R34">
            <v>3327</v>
          </cell>
          <cell r="S34">
            <v>9.1</v>
          </cell>
          <cell r="T34">
            <v>20</v>
          </cell>
        </row>
        <row r="35">
          <cell r="A35">
            <v>33</v>
          </cell>
          <cell r="B35" t="str">
            <v xml:space="preserve">PORT AVENTURA-H.VIAJE                                      </v>
          </cell>
          <cell r="C35" t="str">
            <v>C9</v>
          </cell>
          <cell r="D35" t="str">
            <v>GENERAL</v>
          </cell>
          <cell r="E35">
            <v>35545</v>
          </cell>
          <cell r="F35" t="str">
            <v>VIE</v>
          </cell>
          <cell r="G35">
            <v>0.85636574074074068</v>
          </cell>
          <cell r="H35" t="str">
            <v>000:20</v>
          </cell>
          <cell r="I35" t="str">
            <v>[AVANCE PROGRAMACION] * [AVANCE PROGRAMACION]</v>
          </cell>
          <cell r="J35">
            <v>19</v>
          </cell>
          <cell r="K35">
            <v>21</v>
          </cell>
          <cell r="L35" t="str">
            <v>Resto</v>
          </cell>
          <cell r="M35">
            <v>0.1</v>
          </cell>
          <cell r="N35">
            <v>12.6</v>
          </cell>
          <cell r="O35">
            <v>35</v>
          </cell>
          <cell r="P35">
            <v>300</v>
          </cell>
          <cell r="Q35">
            <v>1.4</v>
          </cell>
          <cell r="R35">
            <v>3357</v>
          </cell>
          <cell r="S35">
            <v>9.1999999999999993</v>
          </cell>
          <cell r="T35">
            <v>20</v>
          </cell>
        </row>
        <row r="36">
          <cell r="A36">
            <v>34</v>
          </cell>
          <cell r="B36" t="str">
            <v xml:space="preserve">PORT AVENTURA-H.VIAJE                                      </v>
          </cell>
          <cell r="C36" t="str">
            <v>C9</v>
          </cell>
          <cell r="D36" t="str">
            <v>GENERAL</v>
          </cell>
          <cell r="E36">
            <v>35545</v>
          </cell>
          <cell r="F36" t="str">
            <v>VIE</v>
          </cell>
          <cell r="G36">
            <v>0.99993055555555566</v>
          </cell>
          <cell r="H36" t="str">
            <v>000:20</v>
          </cell>
          <cell r="I36" t="str">
            <v>[PARLE VOSTE,CALLE VOS] {AVANCE PROGRAMACION} * {AVANCE PROGRAMACION}</v>
          </cell>
          <cell r="J36">
            <v>4</v>
          </cell>
          <cell r="K36">
            <v>15</v>
          </cell>
          <cell r="L36" t="str">
            <v>Resto</v>
          </cell>
          <cell r="M36">
            <v>0.7</v>
          </cell>
          <cell r="N36">
            <v>13.3</v>
          </cell>
          <cell r="O36">
            <v>253</v>
          </cell>
          <cell r="P36">
            <v>75</v>
          </cell>
          <cell r="Q36">
            <v>1.4</v>
          </cell>
          <cell r="R36">
            <v>3543</v>
          </cell>
          <cell r="S36">
            <v>9.6999999999999993</v>
          </cell>
          <cell r="T36">
            <v>20</v>
          </cell>
        </row>
        <row r="37">
          <cell r="A37">
            <v>35</v>
          </cell>
          <cell r="B37" t="str">
            <v xml:space="preserve">PORT AVENTURA-H.VIAJE                                      </v>
          </cell>
          <cell r="C37" t="str">
            <v>ETB2</v>
          </cell>
          <cell r="D37" t="str">
            <v>GENERAL</v>
          </cell>
          <cell r="E37">
            <v>35545</v>
          </cell>
          <cell r="F37" t="str">
            <v>VIE</v>
          </cell>
          <cell r="G37">
            <v>0.52879629629629632</v>
          </cell>
          <cell r="H37" t="str">
            <v>000:20</v>
          </cell>
          <cell r="I37" t="str">
            <v>[AVANCE PROGRAMACION] * [AVANCE PROGRAMACION]</v>
          </cell>
          <cell r="J37">
            <v>2</v>
          </cell>
          <cell r="K37">
            <v>4</v>
          </cell>
          <cell r="L37" t="str">
            <v>Segunda</v>
          </cell>
          <cell r="M37">
            <v>0</v>
          </cell>
          <cell r="N37">
            <v>13.4</v>
          </cell>
          <cell r="O37">
            <v>14</v>
          </cell>
          <cell r="P37">
            <v>50</v>
          </cell>
          <cell r="Q37">
            <v>1.4</v>
          </cell>
          <cell r="R37">
            <v>3558</v>
          </cell>
          <cell r="S37">
            <v>9.6999999999999993</v>
          </cell>
          <cell r="T37">
            <v>20</v>
          </cell>
        </row>
        <row r="38">
          <cell r="A38">
            <v>36</v>
          </cell>
          <cell r="B38" t="str">
            <v xml:space="preserve">PORT AVENTURA-H.VIAJE                                      </v>
          </cell>
          <cell r="C38" t="str">
            <v>ETB2</v>
          </cell>
          <cell r="D38" t="str">
            <v>GENERAL</v>
          </cell>
          <cell r="E38">
            <v>35545</v>
          </cell>
          <cell r="F38" t="str">
            <v>VIE</v>
          </cell>
          <cell r="G38">
            <v>0.92258101851851848</v>
          </cell>
          <cell r="H38" t="str">
            <v>000:20</v>
          </cell>
          <cell r="I38" t="str">
            <v>[TOMA Y DACA] {AVANCE PROGRAMACION} * {AVANCE PROGRAMACION}</v>
          </cell>
          <cell r="J38">
            <v>11</v>
          </cell>
          <cell r="K38">
            <v>15</v>
          </cell>
          <cell r="L38" t="str">
            <v>Resto</v>
          </cell>
          <cell r="M38">
            <v>0.4</v>
          </cell>
          <cell r="N38">
            <v>13.8</v>
          </cell>
          <cell r="O38">
            <v>146</v>
          </cell>
          <cell r="P38">
            <v>230</v>
          </cell>
          <cell r="Q38">
            <v>1.4</v>
          </cell>
          <cell r="R38">
            <v>3680</v>
          </cell>
          <cell r="S38">
            <v>10</v>
          </cell>
          <cell r="T38">
            <v>20</v>
          </cell>
        </row>
        <row r="39">
          <cell r="A39">
            <v>37</v>
          </cell>
          <cell r="B39" t="str">
            <v xml:space="preserve">PORT AVENTURA-H.VIAJE                                      </v>
          </cell>
          <cell r="C39" t="str">
            <v>TVG</v>
          </cell>
          <cell r="D39" t="str">
            <v>GENERAL</v>
          </cell>
          <cell r="E39">
            <v>35545</v>
          </cell>
          <cell r="F39" t="str">
            <v>VIE</v>
          </cell>
          <cell r="G39">
            <v>0.8522453703703704</v>
          </cell>
          <cell r="H39" t="str">
            <v>000:20</v>
          </cell>
          <cell r="I39" t="str">
            <v>[MEDIAS DE SEDA] {AVANCE PROGRAMACION} * {(P)OES ABRE OS OLLOS}</v>
          </cell>
          <cell r="J39">
            <v>3</v>
          </cell>
          <cell r="K39">
            <v>13</v>
          </cell>
          <cell r="L39" t="str">
            <v>Resto</v>
          </cell>
          <cell r="M39">
            <v>0.1</v>
          </cell>
          <cell r="N39">
            <v>13.8</v>
          </cell>
          <cell r="O39">
            <v>33</v>
          </cell>
          <cell r="P39">
            <v>250</v>
          </cell>
          <cell r="Q39">
            <v>1.4</v>
          </cell>
          <cell r="R39">
            <v>3709</v>
          </cell>
          <cell r="S39">
            <v>10.1</v>
          </cell>
          <cell r="T39">
            <v>20</v>
          </cell>
        </row>
        <row r="40">
          <cell r="A40">
            <v>38</v>
          </cell>
          <cell r="B40" t="str">
            <v xml:space="preserve">PORT AVENTURA-H.VIAJE                                      </v>
          </cell>
          <cell r="C40" t="str">
            <v>TVG</v>
          </cell>
          <cell r="D40" t="str">
            <v>GENERAL</v>
          </cell>
          <cell r="E40">
            <v>35545</v>
          </cell>
          <cell r="F40" t="str">
            <v>VIE</v>
          </cell>
          <cell r="G40">
            <v>1.0023611111111113</v>
          </cell>
          <cell r="H40" t="str">
            <v>000:20</v>
          </cell>
          <cell r="I40" t="str">
            <v>[LUAR] {AVANCE PROGRAMACION} * {AVANCE PROGRAMACION}</v>
          </cell>
          <cell r="J40">
            <v>12</v>
          </cell>
          <cell r="K40">
            <v>17</v>
          </cell>
          <cell r="L40" t="str">
            <v>Resto</v>
          </cell>
          <cell r="M40">
            <v>0.9</v>
          </cell>
          <cell r="N40">
            <v>14.7</v>
          </cell>
          <cell r="O40">
            <v>315</v>
          </cell>
          <cell r="P40">
            <v>400</v>
          </cell>
          <cell r="Q40">
            <v>1.4</v>
          </cell>
          <cell r="R40">
            <v>3942</v>
          </cell>
          <cell r="S40">
            <v>10.8</v>
          </cell>
          <cell r="T40">
            <v>20</v>
          </cell>
        </row>
        <row r="41">
          <cell r="A41">
            <v>39</v>
          </cell>
          <cell r="B41" t="str">
            <v xml:space="preserve">PORT AVENTURA-H.VIAJE                                      </v>
          </cell>
          <cell r="C41" t="str">
            <v>TVG</v>
          </cell>
          <cell r="D41" t="str">
            <v>GENERAL</v>
          </cell>
          <cell r="E41">
            <v>35545</v>
          </cell>
          <cell r="F41" t="str">
            <v>VIE</v>
          </cell>
          <cell r="G41">
            <v>1.0869907407407406</v>
          </cell>
          <cell r="H41" t="str">
            <v>000:20</v>
          </cell>
          <cell r="I41" t="str">
            <v xml:space="preserve">[A CHAVE] {AVANCE PROGRAMACION} * </v>
          </cell>
          <cell r="J41">
            <v>3</v>
          </cell>
          <cell r="K41">
            <v>3</v>
          </cell>
          <cell r="L41" t="str">
            <v>Ultima</v>
          </cell>
          <cell r="M41">
            <v>0.1</v>
          </cell>
          <cell r="N41">
            <v>14.8</v>
          </cell>
          <cell r="O41">
            <v>28</v>
          </cell>
          <cell r="P41">
            <v>60</v>
          </cell>
          <cell r="Q41">
            <v>1.4</v>
          </cell>
          <cell r="R41">
            <v>3953</v>
          </cell>
          <cell r="S41">
            <v>10.8</v>
          </cell>
          <cell r="T41">
            <v>20</v>
          </cell>
        </row>
        <row r="42">
          <cell r="A42">
            <v>40</v>
          </cell>
          <cell r="B42" t="str">
            <v xml:space="preserve">PORT AVENTURA-H.VIAJE                                      </v>
          </cell>
          <cell r="C42" t="str">
            <v>TVM</v>
          </cell>
          <cell r="D42" t="str">
            <v>GENERAL</v>
          </cell>
          <cell r="E42">
            <v>35545</v>
          </cell>
          <cell r="F42" t="str">
            <v>VIE</v>
          </cell>
          <cell r="G42">
            <v>0.34576388888888893</v>
          </cell>
          <cell r="H42" t="str">
            <v>000:20</v>
          </cell>
          <cell r="I42" t="str">
            <v>[BUENOS DIAS MADRID] {AVANCE PROGRAMACION} * {AVANCE PROGRAMACION}</v>
          </cell>
          <cell r="J42">
            <v>2</v>
          </cell>
          <cell r="K42">
            <v>4</v>
          </cell>
          <cell r="L42" t="str">
            <v>Segunda</v>
          </cell>
          <cell r="M42">
            <v>0</v>
          </cell>
          <cell r="N42">
            <v>14.8</v>
          </cell>
          <cell r="O42">
            <v>13</v>
          </cell>
          <cell r="P42">
            <v>180</v>
          </cell>
          <cell r="Q42">
            <v>1.4</v>
          </cell>
          <cell r="R42">
            <v>3956</v>
          </cell>
          <cell r="S42">
            <v>10.8</v>
          </cell>
          <cell r="T42">
            <v>20</v>
          </cell>
        </row>
        <row r="43">
          <cell r="A43">
            <v>41</v>
          </cell>
          <cell r="B43" t="str">
            <v xml:space="preserve">PORT AVENTURA-H.VIAJE                                      </v>
          </cell>
          <cell r="C43" t="str">
            <v>TVM</v>
          </cell>
          <cell r="D43" t="str">
            <v>GENERAL</v>
          </cell>
          <cell r="E43">
            <v>35545</v>
          </cell>
          <cell r="F43" t="str">
            <v>VIE</v>
          </cell>
          <cell r="G43">
            <v>0.8122800925925926</v>
          </cell>
          <cell r="H43" t="str">
            <v>000:20</v>
          </cell>
          <cell r="I43" t="str">
            <v>[MADRID DIRECTO]  * {AVANCE PROGRAMACION}</v>
          </cell>
          <cell r="J43">
            <v>6</v>
          </cell>
          <cell r="K43">
            <v>15</v>
          </cell>
          <cell r="L43" t="str">
            <v>Resto</v>
          </cell>
          <cell r="M43">
            <v>0.5</v>
          </cell>
          <cell r="N43">
            <v>15.4</v>
          </cell>
          <cell r="O43">
            <v>198</v>
          </cell>
          <cell r="P43">
            <v>365</v>
          </cell>
          <cell r="Q43">
            <v>1.4</v>
          </cell>
          <cell r="R43">
            <v>4011</v>
          </cell>
          <cell r="S43">
            <v>10.9</v>
          </cell>
          <cell r="T43">
            <v>20</v>
          </cell>
        </row>
        <row r="44">
          <cell r="A44">
            <v>42</v>
          </cell>
          <cell r="B44" t="str">
            <v xml:space="preserve">PORT AVENTURA-H.VIAJE                                      </v>
          </cell>
          <cell r="C44" t="str">
            <v>TVM</v>
          </cell>
          <cell r="D44" t="str">
            <v>GENERAL</v>
          </cell>
          <cell r="E44">
            <v>35545</v>
          </cell>
          <cell r="F44" t="str">
            <v>VIE</v>
          </cell>
          <cell r="G44">
            <v>0.98141203703703705</v>
          </cell>
          <cell r="H44" t="str">
            <v>000:20</v>
          </cell>
          <cell r="I44" t="str">
            <v>[SUCEDIO EN MADRID] {AVANCE PROGRAMACION} * {AVANCE PROGRAMACION}</v>
          </cell>
          <cell r="J44">
            <v>15</v>
          </cell>
          <cell r="K44">
            <v>18</v>
          </cell>
          <cell r="L44" t="str">
            <v>Resto</v>
          </cell>
          <cell r="M44">
            <v>0.7</v>
          </cell>
          <cell r="N44">
            <v>16.100000000000001</v>
          </cell>
          <cell r="O44">
            <v>262</v>
          </cell>
          <cell r="P44">
            <v>690</v>
          </cell>
          <cell r="Q44">
            <v>1.4</v>
          </cell>
          <cell r="R44">
            <v>4193</v>
          </cell>
          <cell r="S44">
            <v>11.4</v>
          </cell>
          <cell r="T44">
            <v>20</v>
          </cell>
        </row>
        <row r="45">
          <cell r="A45">
            <v>43</v>
          </cell>
          <cell r="B45" t="str">
            <v xml:space="preserve">PORT AVENTURA-H.VIAJE                                      </v>
          </cell>
          <cell r="C45" t="str">
            <v>C9</v>
          </cell>
          <cell r="D45" t="str">
            <v>GENERAL</v>
          </cell>
          <cell r="E45">
            <v>35546</v>
          </cell>
          <cell r="F45" t="str">
            <v>SÁB</v>
          </cell>
          <cell r="G45">
            <v>0.86113425925925924</v>
          </cell>
          <cell r="H45" t="str">
            <v>000:20</v>
          </cell>
          <cell r="I45" t="str">
            <v>[NOTICIES 9:2] {AVANCE PROGRAMACION} * {AVANCE PROGRAMACION}</v>
          </cell>
          <cell r="J45">
            <v>4</v>
          </cell>
          <cell r="K45">
            <v>9</v>
          </cell>
          <cell r="L45" t="str">
            <v>Resto</v>
          </cell>
          <cell r="M45">
            <v>0.3</v>
          </cell>
          <cell r="N45">
            <v>16.399999999999999</v>
          </cell>
          <cell r="O45">
            <v>112</v>
          </cell>
          <cell r="P45">
            <v>250</v>
          </cell>
          <cell r="Q45">
            <v>1.4</v>
          </cell>
          <cell r="R45">
            <v>4260</v>
          </cell>
          <cell r="S45">
            <v>11.6</v>
          </cell>
          <cell r="T45">
            <v>20</v>
          </cell>
        </row>
        <row r="46">
          <cell r="A46">
            <v>44</v>
          </cell>
          <cell r="B46" t="str">
            <v xml:space="preserve">PORT AVENTURA-H.VIAJE                                      </v>
          </cell>
          <cell r="C46" t="str">
            <v>ETB2</v>
          </cell>
          <cell r="D46" t="str">
            <v>GENERAL</v>
          </cell>
          <cell r="E46">
            <v>35546</v>
          </cell>
          <cell r="F46" t="str">
            <v>SÁB</v>
          </cell>
          <cell r="G46">
            <v>0.51048611111111108</v>
          </cell>
          <cell r="H46" t="str">
            <v>000:20</v>
          </cell>
          <cell r="I46" t="str">
            <v>[AVANCE PROGRAMACION] * [COCINA PEDRO SUBIJ(R)]</v>
          </cell>
          <cell r="J46">
            <v>2</v>
          </cell>
          <cell r="K46">
            <v>2</v>
          </cell>
          <cell r="L46" t="str">
            <v>Ultima</v>
          </cell>
          <cell r="M46">
            <v>0.1</v>
          </cell>
          <cell r="N46">
            <v>16.5</v>
          </cell>
          <cell r="O46">
            <v>31</v>
          </cell>
          <cell r="P46">
            <v>50</v>
          </cell>
          <cell r="Q46">
            <v>1.4</v>
          </cell>
          <cell r="R46">
            <v>4283</v>
          </cell>
          <cell r="S46">
            <v>11.7</v>
          </cell>
          <cell r="T46">
            <v>20</v>
          </cell>
        </row>
        <row r="47">
          <cell r="A47">
            <v>45</v>
          </cell>
          <cell r="B47" t="str">
            <v xml:space="preserve">PORT AVENTURA-H.VIAJE                                      </v>
          </cell>
          <cell r="C47" t="str">
            <v>ETB2</v>
          </cell>
          <cell r="D47" t="str">
            <v>GENERAL</v>
          </cell>
          <cell r="E47">
            <v>35546</v>
          </cell>
          <cell r="F47" t="str">
            <v>SÁB</v>
          </cell>
          <cell r="G47">
            <v>0.58292824074074068</v>
          </cell>
          <cell r="H47" t="str">
            <v>000:20</v>
          </cell>
          <cell r="I47" t="str">
            <v>[AVANCE PROGRAMACION] * [LO QUE FALTABA]</v>
          </cell>
          <cell r="J47">
            <v>7</v>
          </cell>
          <cell r="K47">
            <v>7</v>
          </cell>
          <cell r="L47" t="str">
            <v>Ultima</v>
          </cell>
          <cell r="M47">
            <v>0</v>
          </cell>
          <cell r="N47">
            <v>16.5</v>
          </cell>
          <cell r="O47">
            <v>13</v>
          </cell>
          <cell r="P47">
            <v>70</v>
          </cell>
          <cell r="Q47">
            <v>1.4</v>
          </cell>
          <cell r="R47">
            <v>4294</v>
          </cell>
          <cell r="S47">
            <v>11.7</v>
          </cell>
          <cell r="T47">
            <v>20</v>
          </cell>
        </row>
        <row r="48">
          <cell r="A48">
            <v>46</v>
          </cell>
          <cell r="B48" t="str">
            <v xml:space="preserve">PORT AVENTURA-H.VIAJE                                      </v>
          </cell>
          <cell r="C48" t="str">
            <v>ETB2</v>
          </cell>
          <cell r="D48" t="str">
            <v>GENERAL</v>
          </cell>
          <cell r="E48">
            <v>35546</v>
          </cell>
          <cell r="F48" t="str">
            <v>SÁB</v>
          </cell>
          <cell r="G48">
            <v>0.84687500000000004</v>
          </cell>
          <cell r="H48" t="str">
            <v>000:20</v>
          </cell>
          <cell r="I48" t="str">
            <v>[INOCENTE INOCENTE(R)] {AVANCE PROGRAMACION} * {AVANCE PROGRAMACION}</v>
          </cell>
          <cell r="J48">
            <v>4</v>
          </cell>
          <cell r="K48">
            <v>5</v>
          </cell>
          <cell r="L48" t="str">
            <v>Penultima</v>
          </cell>
          <cell r="M48">
            <v>0.2</v>
          </cell>
          <cell r="N48">
            <v>16.600000000000001</v>
          </cell>
          <cell r="O48">
            <v>57</v>
          </cell>
          <cell r="P48">
            <v>120</v>
          </cell>
          <cell r="Q48">
            <v>1.4</v>
          </cell>
          <cell r="R48">
            <v>4336</v>
          </cell>
          <cell r="S48">
            <v>11.8</v>
          </cell>
          <cell r="T48">
            <v>20</v>
          </cell>
        </row>
        <row r="49">
          <cell r="A49">
            <v>47</v>
          </cell>
          <cell r="B49" t="str">
            <v xml:space="preserve">PORT AVENTURA-H.VIAJE                                      </v>
          </cell>
          <cell r="C49" t="str">
            <v>ETB2</v>
          </cell>
          <cell r="D49" t="str">
            <v>GENERAL</v>
          </cell>
          <cell r="E49">
            <v>35546</v>
          </cell>
          <cell r="F49" t="str">
            <v>SÁB</v>
          </cell>
          <cell r="G49">
            <v>0.9211111111111111</v>
          </cell>
          <cell r="H49" t="str">
            <v>000:20</v>
          </cell>
          <cell r="I49" t="str">
            <v>[ASTEBERRI] {AVANCE PROGRAMACION} * {AVANCE PROGRAMACION}</v>
          </cell>
          <cell r="J49">
            <v>10</v>
          </cell>
          <cell r="K49">
            <v>12</v>
          </cell>
          <cell r="L49" t="str">
            <v>Resto</v>
          </cell>
          <cell r="M49">
            <v>0.2</v>
          </cell>
          <cell r="N49">
            <v>16.8</v>
          </cell>
          <cell r="O49">
            <v>69</v>
          </cell>
          <cell r="P49">
            <v>230</v>
          </cell>
          <cell r="Q49">
            <v>1.4</v>
          </cell>
          <cell r="R49">
            <v>4380</v>
          </cell>
          <cell r="S49">
            <v>11.9</v>
          </cell>
          <cell r="T49">
            <v>20</v>
          </cell>
        </row>
        <row r="50">
          <cell r="A50">
            <v>48</v>
          </cell>
          <cell r="B50" t="str">
            <v xml:space="preserve">PORT AVENTURA-H.VIAJE                                      </v>
          </cell>
          <cell r="C50" t="str">
            <v>TVG</v>
          </cell>
          <cell r="D50" t="str">
            <v>GENERAL</v>
          </cell>
          <cell r="E50">
            <v>35546</v>
          </cell>
          <cell r="F50" t="str">
            <v>SÁB</v>
          </cell>
          <cell r="G50">
            <v>1.0121180555555556</v>
          </cell>
          <cell r="H50" t="str">
            <v>000:20</v>
          </cell>
          <cell r="I50" t="str">
            <v>[CINE] {(P)OES ABRE OS OLLOS} * {AVANCE PROGRAMACION}</v>
          </cell>
          <cell r="J50">
            <v>12</v>
          </cell>
          <cell r="K50">
            <v>22</v>
          </cell>
          <cell r="L50" t="str">
            <v>Resto</v>
          </cell>
          <cell r="M50">
            <v>0.1</v>
          </cell>
          <cell r="N50">
            <v>17</v>
          </cell>
          <cell r="O50">
            <v>43</v>
          </cell>
          <cell r="P50">
            <v>300</v>
          </cell>
          <cell r="Q50">
            <v>1.4</v>
          </cell>
          <cell r="R50">
            <v>4415</v>
          </cell>
          <cell r="S50">
            <v>12</v>
          </cell>
          <cell r="T50">
            <v>20</v>
          </cell>
        </row>
        <row r="51">
          <cell r="A51">
            <v>49</v>
          </cell>
          <cell r="B51" t="str">
            <v xml:space="preserve">PORT AVENTURA-H.VIAJE                                      </v>
          </cell>
          <cell r="C51" t="str">
            <v>TVM</v>
          </cell>
          <cell r="D51" t="str">
            <v>GENERAL</v>
          </cell>
          <cell r="E51">
            <v>35546</v>
          </cell>
          <cell r="F51" t="str">
            <v>SÁB</v>
          </cell>
          <cell r="G51">
            <v>0.44851851851851854</v>
          </cell>
          <cell r="H51" t="str">
            <v>000:20</v>
          </cell>
          <cell r="I51" t="str">
            <v>[AVANCE PROGRAMACION] * [VICKIE EL VIKINGO]</v>
          </cell>
          <cell r="J51">
            <v>2</v>
          </cell>
          <cell r="K51">
            <v>3</v>
          </cell>
          <cell r="L51" t="str">
            <v>Segunda</v>
          </cell>
          <cell r="M51">
            <v>0.1</v>
          </cell>
          <cell r="N51">
            <v>17.100000000000001</v>
          </cell>
          <cell r="O51">
            <v>45</v>
          </cell>
          <cell r="P51">
            <v>180</v>
          </cell>
          <cell r="Q51">
            <v>1.4</v>
          </cell>
          <cell r="R51">
            <v>4444</v>
          </cell>
          <cell r="S51">
            <v>12.1</v>
          </cell>
          <cell r="T51">
            <v>20</v>
          </cell>
        </row>
        <row r="52">
          <cell r="A52">
            <v>50</v>
          </cell>
          <cell r="B52" t="str">
            <v xml:space="preserve">PORT AVENTURA-H.VIAJE                                      </v>
          </cell>
          <cell r="C52" t="str">
            <v>TVM</v>
          </cell>
          <cell r="D52" t="str">
            <v>GENERAL</v>
          </cell>
          <cell r="E52">
            <v>35546</v>
          </cell>
          <cell r="F52" t="str">
            <v>SÁB</v>
          </cell>
          <cell r="G52">
            <v>0.6618518518518518</v>
          </cell>
          <cell r="H52" t="str">
            <v>000:20</v>
          </cell>
          <cell r="I52" t="str">
            <v>[CINE]  * {AVANCE PROGRAMACION}</v>
          </cell>
          <cell r="J52">
            <v>16</v>
          </cell>
          <cell r="K52">
            <v>20</v>
          </cell>
          <cell r="L52" t="str">
            <v>Resto</v>
          </cell>
          <cell r="M52">
            <v>0.9</v>
          </cell>
          <cell r="N52">
            <v>17.899999999999999</v>
          </cell>
          <cell r="O52">
            <v>316</v>
          </cell>
          <cell r="P52">
            <v>365</v>
          </cell>
          <cell r="Q52">
            <v>1.4</v>
          </cell>
          <cell r="R52">
            <v>4601</v>
          </cell>
          <cell r="S52">
            <v>12.6</v>
          </cell>
          <cell r="T52">
            <v>20</v>
          </cell>
        </row>
        <row r="53">
          <cell r="A53">
            <v>51</v>
          </cell>
          <cell r="B53" t="str">
            <v xml:space="preserve">PORT AVENTURA-H.VIAJE                                      </v>
          </cell>
          <cell r="C53" t="str">
            <v>TVM</v>
          </cell>
          <cell r="D53" t="str">
            <v>GENERAL</v>
          </cell>
          <cell r="E53">
            <v>35546</v>
          </cell>
          <cell r="F53" t="str">
            <v>SÁB</v>
          </cell>
          <cell r="G53">
            <v>0.94842592592592589</v>
          </cell>
          <cell r="H53" t="str">
            <v>000:20</v>
          </cell>
          <cell r="I53" t="str">
            <v>[CINE 2]  * {AVANCE PROGRAMACION}</v>
          </cell>
          <cell r="J53">
            <v>13</v>
          </cell>
          <cell r="K53">
            <v>17</v>
          </cell>
          <cell r="L53" t="str">
            <v>Resto</v>
          </cell>
          <cell r="M53">
            <v>1.4</v>
          </cell>
          <cell r="N53">
            <v>19.399999999999999</v>
          </cell>
          <cell r="O53">
            <v>520</v>
          </cell>
          <cell r="P53">
            <v>690</v>
          </cell>
          <cell r="Q53">
            <v>1.4</v>
          </cell>
          <cell r="R53">
            <v>4903</v>
          </cell>
          <cell r="S53">
            <v>13.4</v>
          </cell>
          <cell r="T53">
            <v>20</v>
          </cell>
        </row>
        <row r="54">
          <cell r="A54">
            <v>52</v>
          </cell>
          <cell r="B54" t="str">
            <v xml:space="preserve">PORT AVENTURA-H.VIAJE                                      </v>
          </cell>
          <cell r="C54" t="str">
            <v>TVM</v>
          </cell>
          <cell r="D54" t="str">
            <v>GENERAL</v>
          </cell>
          <cell r="E54">
            <v>35546</v>
          </cell>
          <cell r="F54" t="str">
            <v>SÁB</v>
          </cell>
          <cell r="G54">
            <v>1.0761921296296297</v>
          </cell>
          <cell r="H54" t="str">
            <v>000:20</v>
          </cell>
          <cell r="I54" t="str">
            <v xml:space="preserve">[CINE 4] {AVANCE PROGRAMACION} * </v>
          </cell>
          <cell r="J54">
            <v>7</v>
          </cell>
          <cell r="K54">
            <v>18</v>
          </cell>
          <cell r="L54" t="str">
            <v>Resto</v>
          </cell>
          <cell r="M54">
            <v>0.1</v>
          </cell>
          <cell r="N54">
            <v>19.5</v>
          </cell>
          <cell r="O54">
            <v>36</v>
          </cell>
          <cell r="P54">
            <v>180</v>
          </cell>
          <cell r="Q54">
            <v>1.4</v>
          </cell>
          <cell r="R54">
            <v>4925</v>
          </cell>
          <cell r="S54">
            <v>13.4</v>
          </cell>
          <cell r="T54">
            <v>20</v>
          </cell>
        </row>
        <row r="55">
          <cell r="A55">
            <v>53</v>
          </cell>
          <cell r="B55" t="str">
            <v xml:space="preserve">PORT AVENTURA-H.VIAJE                                      </v>
          </cell>
          <cell r="C55" t="str">
            <v>C9</v>
          </cell>
          <cell r="D55" t="str">
            <v>GENERAL</v>
          </cell>
          <cell r="E55">
            <v>35547</v>
          </cell>
          <cell r="F55" t="str">
            <v>DOM</v>
          </cell>
          <cell r="G55">
            <v>0.86452546296296295</v>
          </cell>
          <cell r="H55" t="str">
            <v>000:20</v>
          </cell>
          <cell r="I55" t="str">
            <v>[NOTICIES 9:2] {AVANCE PROGRAMACION} * {AVANCE PROGRAMACION}</v>
          </cell>
          <cell r="J55">
            <v>12</v>
          </cell>
          <cell r="K55">
            <v>15</v>
          </cell>
          <cell r="L55" t="str">
            <v>Resto</v>
          </cell>
          <cell r="M55">
            <v>0.5</v>
          </cell>
          <cell r="N55">
            <v>20</v>
          </cell>
          <cell r="O55">
            <v>193</v>
          </cell>
          <cell r="P55">
            <v>300</v>
          </cell>
          <cell r="Q55">
            <v>1.4</v>
          </cell>
          <cell r="R55">
            <v>5061</v>
          </cell>
          <cell r="S55">
            <v>13.8</v>
          </cell>
          <cell r="T55">
            <v>20</v>
          </cell>
        </row>
        <row r="56">
          <cell r="A56">
            <v>54</v>
          </cell>
          <cell r="B56" t="str">
            <v xml:space="preserve">PORT AVENTURA-H.VIAJE                                      </v>
          </cell>
          <cell r="C56" t="str">
            <v>C9</v>
          </cell>
          <cell r="D56" t="str">
            <v>GENERAL</v>
          </cell>
          <cell r="E56">
            <v>35547</v>
          </cell>
          <cell r="F56" t="str">
            <v>DOM</v>
          </cell>
          <cell r="G56">
            <v>0.98324074074074075</v>
          </cell>
          <cell r="H56" t="str">
            <v>000:20</v>
          </cell>
          <cell r="I56" t="str">
            <v>[CINE] {AVANCE PROGRAMACION} * {AVANCE PROGRAMACION}</v>
          </cell>
          <cell r="J56">
            <v>3</v>
          </cell>
          <cell r="K56">
            <v>8</v>
          </cell>
          <cell r="L56" t="str">
            <v>Resto</v>
          </cell>
          <cell r="M56">
            <v>0.9</v>
          </cell>
          <cell r="N56">
            <v>20.9</v>
          </cell>
          <cell r="O56">
            <v>321</v>
          </cell>
          <cell r="P56">
            <v>400</v>
          </cell>
          <cell r="Q56">
            <v>1.4</v>
          </cell>
          <cell r="R56">
            <v>5296</v>
          </cell>
          <cell r="S56">
            <v>14.4</v>
          </cell>
          <cell r="T56">
            <v>20</v>
          </cell>
        </row>
        <row r="57">
          <cell r="A57">
            <v>55</v>
          </cell>
          <cell r="B57" t="str">
            <v xml:space="preserve">PORT AVENTURA-H.VIAJE                                      </v>
          </cell>
          <cell r="C57" t="str">
            <v>C9</v>
          </cell>
          <cell r="D57" t="str">
            <v>GENERAL</v>
          </cell>
          <cell r="E57">
            <v>35547</v>
          </cell>
          <cell r="F57" t="str">
            <v>DOM</v>
          </cell>
          <cell r="G57">
            <v>1.0529629629629629</v>
          </cell>
          <cell r="H57" t="str">
            <v>000:20</v>
          </cell>
          <cell r="I57" t="str">
            <v>[CINE DE MITJANIT] {AVANCE PROGRAMACION} * {AVANCE PROGRAMACION}</v>
          </cell>
          <cell r="J57">
            <v>2</v>
          </cell>
          <cell r="K57">
            <v>8</v>
          </cell>
          <cell r="L57" t="str">
            <v>Segunda</v>
          </cell>
          <cell r="M57">
            <v>0.2</v>
          </cell>
          <cell r="N57">
            <v>21</v>
          </cell>
          <cell r="O57">
            <v>71</v>
          </cell>
          <cell r="P57">
            <v>50</v>
          </cell>
          <cell r="Q57">
            <v>1.4</v>
          </cell>
          <cell r="R57">
            <v>5339</v>
          </cell>
          <cell r="S57">
            <v>14.6</v>
          </cell>
          <cell r="T57">
            <v>20</v>
          </cell>
        </row>
        <row r="58">
          <cell r="A58">
            <v>56</v>
          </cell>
          <cell r="B58" t="str">
            <v xml:space="preserve">PORT AVENTURA-H.VIAJE                                      </v>
          </cell>
          <cell r="C58" t="str">
            <v>ETB2</v>
          </cell>
          <cell r="D58" t="str">
            <v>GENERAL</v>
          </cell>
          <cell r="E58">
            <v>35547</v>
          </cell>
          <cell r="F58" t="str">
            <v>DOM</v>
          </cell>
          <cell r="G58">
            <v>0.516087962962963</v>
          </cell>
          <cell r="H58" t="str">
            <v>000:20</v>
          </cell>
          <cell r="I58" t="str">
            <v xml:space="preserve">[EUROPA,EUROPA] {AVANCE PROGRAMACION} * </v>
          </cell>
          <cell r="J58">
            <v>2</v>
          </cell>
          <cell r="K58">
            <v>2</v>
          </cell>
          <cell r="L58" t="str">
            <v>Ultima</v>
          </cell>
          <cell r="M58">
            <v>0.1</v>
          </cell>
          <cell r="N58">
            <v>21.1</v>
          </cell>
          <cell r="O58">
            <v>23</v>
          </cell>
          <cell r="P58">
            <v>50</v>
          </cell>
          <cell r="Q58">
            <v>1.4</v>
          </cell>
          <cell r="R58">
            <v>5355</v>
          </cell>
          <cell r="S58">
            <v>14.6</v>
          </cell>
          <cell r="T58">
            <v>20</v>
          </cell>
        </row>
        <row r="59">
          <cell r="A59">
            <v>57</v>
          </cell>
          <cell r="B59" t="str">
            <v xml:space="preserve">PORT AVENTURA-H.VIAJE                                      </v>
          </cell>
          <cell r="C59" t="str">
            <v>ETB2</v>
          </cell>
          <cell r="D59" t="str">
            <v>GENERAL</v>
          </cell>
          <cell r="E59">
            <v>35547</v>
          </cell>
          <cell r="F59" t="str">
            <v>DOM</v>
          </cell>
          <cell r="G59">
            <v>0.84834490740740742</v>
          </cell>
          <cell r="H59" t="str">
            <v>000:20</v>
          </cell>
          <cell r="I59" t="str">
            <v>[GUERRA CIVIL EUSKADI] {AVANCE PROGRAMACION} * {AVANCE PROGRAMACION}</v>
          </cell>
          <cell r="J59">
            <v>6</v>
          </cell>
          <cell r="K59">
            <v>7</v>
          </cell>
          <cell r="L59" t="str">
            <v>Penultima</v>
          </cell>
          <cell r="M59">
            <v>0.5</v>
          </cell>
          <cell r="N59">
            <v>21.6</v>
          </cell>
          <cell r="O59">
            <v>169</v>
          </cell>
          <cell r="P59">
            <v>120</v>
          </cell>
          <cell r="Q59">
            <v>1.4</v>
          </cell>
          <cell r="R59">
            <v>5473</v>
          </cell>
          <cell r="S59">
            <v>14.9</v>
          </cell>
          <cell r="T59">
            <v>20</v>
          </cell>
        </row>
        <row r="60">
          <cell r="A60">
            <v>58</v>
          </cell>
          <cell r="B60" t="str">
            <v xml:space="preserve">PORT AVENTURA-H.VIAJE                                      </v>
          </cell>
          <cell r="C60" t="str">
            <v>ETB2</v>
          </cell>
          <cell r="D60" t="str">
            <v>GENERAL</v>
          </cell>
          <cell r="E60">
            <v>35547</v>
          </cell>
          <cell r="F60" t="str">
            <v>DOM</v>
          </cell>
          <cell r="G60">
            <v>0.93263888888888891</v>
          </cell>
          <cell r="H60" t="str">
            <v>000:20</v>
          </cell>
          <cell r="I60" t="str">
            <v>[CINE 2] {AVANCE PROGRAMACION} * {AVANCE PROGRAMACION}</v>
          </cell>
          <cell r="J60">
            <v>13</v>
          </cell>
          <cell r="K60">
            <v>15</v>
          </cell>
          <cell r="L60" t="str">
            <v>Resto</v>
          </cell>
          <cell r="M60">
            <v>0.3</v>
          </cell>
          <cell r="N60">
            <v>21.9</v>
          </cell>
          <cell r="O60">
            <v>107</v>
          </cell>
          <cell r="P60">
            <v>230</v>
          </cell>
          <cell r="Q60">
            <v>1.4</v>
          </cell>
          <cell r="R60">
            <v>5540</v>
          </cell>
          <cell r="S60">
            <v>15.1</v>
          </cell>
          <cell r="T60">
            <v>20</v>
          </cell>
        </row>
        <row r="61">
          <cell r="A61">
            <v>59</v>
          </cell>
          <cell r="B61" t="str">
            <v xml:space="preserve">PORT AVENTURA-H.VIAJE                                      </v>
          </cell>
          <cell r="C61" t="str">
            <v>TVG</v>
          </cell>
          <cell r="D61" t="str">
            <v>GENERAL</v>
          </cell>
          <cell r="E61">
            <v>35547</v>
          </cell>
          <cell r="F61" t="str">
            <v>DOM</v>
          </cell>
          <cell r="G61">
            <v>0.46082175925925922</v>
          </cell>
          <cell r="H61" t="str">
            <v>000:20</v>
          </cell>
          <cell r="I61" t="str">
            <v>[SANTA MISA] * [AVANCE PROGRAMACION]</v>
          </cell>
          <cell r="J61">
            <v>1</v>
          </cell>
          <cell r="K61">
            <v>2</v>
          </cell>
          <cell r="L61" t="str">
            <v>Primera</v>
          </cell>
          <cell r="M61">
            <v>0.1</v>
          </cell>
          <cell r="N61">
            <v>21.9</v>
          </cell>
          <cell r="O61">
            <v>24</v>
          </cell>
          <cell r="P61">
            <v>40</v>
          </cell>
          <cell r="Q61">
            <v>1.5</v>
          </cell>
          <cell r="R61">
            <v>5543</v>
          </cell>
          <cell r="S61">
            <v>15.1</v>
          </cell>
          <cell r="T61">
            <v>20</v>
          </cell>
        </row>
        <row r="62">
          <cell r="A62">
            <v>60</v>
          </cell>
          <cell r="B62" t="str">
            <v xml:space="preserve">PORT AVENTURA-H.VIAJE                                      </v>
          </cell>
          <cell r="C62" t="str">
            <v>TVG</v>
          </cell>
          <cell r="D62" t="str">
            <v>GENERAL</v>
          </cell>
          <cell r="E62">
            <v>35547</v>
          </cell>
          <cell r="F62" t="str">
            <v>DOM</v>
          </cell>
          <cell r="G62">
            <v>0.62763888888888886</v>
          </cell>
          <cell r="H62" t="str">
            <v>000:20</v>
          </cell>
          <cell r="I62" t="str">
            <v>[O TEMPO] * [(P)OES ABRE OS OLLOS]</v>
          </cell>
          <cell r="J62">
            <v>6</v>
          </cell>
          <cell r="K62">
            <v>13</v>
          </cell>
          <cell r="L62" t="str">
            <v>Resto</v>
          </cell>
          <cell r="M62">
            <v>0.4</v>
          </cell>
          <cell r="N62">
            <v>22.3</v>
          </cell>
          <cell r="O62">
            <v>146</v>
          </cell>
          <cell r="P62">
            <v>160</v>
          </cell>
          <cell r="Q62">
            <v>1.4</v>
          </cell>
          <cell r="R62">
            <v>5647</v>
          </cell>
          <cell r="S62">
            <v>15.4</v>
          </cell>
          <cell r="T62">
            <v>20</v>
          </cell>
        </row>
        <row r="63">
          <cell r="A63">
            <v>61</v>
          </cell>
          <cell r="B63" t="str">
            <v xml:space="preserve">PORT AVENTURA-H.VIAJE                                      </v>
          </cell>
          <cell r="C63" t="str">
            <v>TVG</v>
          </cell>
          <cell r="D63" t="str">
            <v>GENERAL</v>
          </cell>
          <cell r="E63">
            <v>35547</v>
          </cell>
          <cell r="F63" t="str">
            <v>DOM</v>
          </cell>
          <cell r="G63">
            <v>0.96414351851851843</v>
          </cell>
          <cell r="H63" t="str">
            <v>000:20</v>
          </cell>
          <cell r="I63" t="str">
            <v>[CINE] {(P)OES ABRE OS OLLOS} * {AVANCE PROGRAMACION}</v>
          </cell>
          <cell r="J63">
            <v>12</v>
          </cell>
          <cell r="K63">
            <v>12</v>
          </cell>
          <cell r="L63" t="str">
            <v>Ultima</v>
          </cell>
          <cell r="M63">
            <v>0.4</v>
          </cell>
          <cell r="N63">
            <v>22.7</v>
          </cell>
          <cell r="O63">
            <v>137</v>
          </cell>
          <cell r="P63">
            <v>300</v>
          </cell>
          <cell r="Q63">
            <v>1.5</v>
          </cell>
          <cell r="R63">
            <v>5718</v>
          </cell>
          <cell r="S63">
            <v>15.6</v>
          </cell>
          <cell r="T63">
            <v>20</v>
          </cell>
        </row>
        <row r="64">
          <cell r="A64">
            <v>62</v>
          </cell>
          <cell r="B64" t="str">
            <v xml:space="preserve">PORT AVENTURA-H.VIAJE                                      </v>
          </cell>
          <cell r="C64" t="str">
            <v>TVM</v>
          </cell>
          <cell r="D64" t="str">
            <v>GENERAL</v>
          </cell>
          <cell r="E64">
            <v>35547</v>
          </cell>
          <cell r="F64" t="str">
            <v>DOM</v>
          </cell>
          <cell r="G64">
            <v>0.57902777777777781</v>
          </cell>
          <cell r="H64" t="str">
            <v>000:20</v>
          </cell>
          <cell r="I64" t="str">
            <v>[AVANCE PROGRAMACION] * [AVANCE PROGRAMACION]</v>
          </cell>
          <cell r="J64">
            <v>5</v>
          </cell>
          <cell r="K64">
            <v>13</v>
          </cell>
          <cell r="L64" t="str">
            <v>Resto</v>
          </cell>
          <cell r="M64">
            <v>0.3</v>
          </cell>
          <cell r="N64">
            <v>23</v>
          </cell>
          <cell r="O64">
            <v>92</v>
          </cell>
          <cell r="P64">
            <v>275</v>
          </cell>
          <cell r="Q64">
            <v>1.5</v>
          </cell>
          <cell r="R64">
            <v>5751</v>
          </cell>
          <cell r="S64">
            <v>15.7</v>
          </cell>
          <cell r="T64">
            <v>20</v>
          </cell>
        </row>
        <row r="65">
          <cell r="A65">
            <v>63</v>
          </cell>
          <cell r="B65" t="str">
            <v xml:space="preserve">PORT AVENTURA-H.VIAJE                                      </v>
          </cell>
          <cell r="C65" t="str">
            <v>TVM</v>
          </cell>
          <cell r="D65" t="str">
            <v>GENERAL</v>
          </cell>
          <cell r="E65">
            <v>35547</v>
          </cell>
          <cell r="F65" t="str">
            <v>DOM</v>
          </cell>
          <cell r="G65">
            <v>0.96744212962962972</v>
          </cell>
          <cell r="H65" t="str">
            <v>000:20</v>
          </cell>
          <cell r="I65" t="str">
            <v>[CINE] {AVANCE PROGRAMACION} * {AVANCE PROGRAMACION}</v>
          </cell>
          <cell r="J65">
            <v>4</v>
          </cell>
          <cell r="K65">
            <v>18</v>
          </cell>
          <cell r="L65" t="str">
            <v>Resto</v>
          </cell>
          <cell r="M65">
            <v>0.9</v>
          </cell>
          <cell r="N65">
            <v>23.9</v>
          </cell>
          <cell r="O65">
            <v>330</v>
          </cell>
          <cell r="P65">
            <v>690</v>
          </cell>
          <cell r="Q65">
            <v>1.5</v>
          </cell>
          <cell r="R65">
            <v>5947</v>
          </cell>
          <cell r="S65">
            <v>16.2</v>
          </cell>
          <cell r="T65">
            <v>20</v>
          </cell>
        </row>
        <row r="66">
          <cell r="A66">
            <v>64</v>
          </cell>
          <cell r="B66" t="str">
            <v xml:space="preserve">PORT AVENTURA-H.VIAJE                                      </v>
          </cell>
          <cell r="C66" t="str">
            <v>TVM</v>
          </cell>
          <cell r="D66" t="str">
            <v>GENERAL</v>
          </cell>
          <cell r="E66">
            <v>35547</v>
          </cell>
          <cell r="F66" t="str">
            <v>DOM</v>
          </cell>
          <cell r="G66">
            <v>1.0309375000000001</v>
          </cell>
          <cell r="H66" t="str">
            <v>000:20</v>
          </cell>
          <cell r="I66" t="str">
            <v>[CINE 2]</v>
          </cell>
          <cell r="J66">
            <v>10</v>
          </cell>
          <cell r="K66">
            <v>17</v>
          </cell>
          <cell r="L66" t="str">
            <v>Resto</v>
          </cell>
          <cell r="M66">
            <v>0.1</v>
          </cell>
          <cell r="N66">
            <v>24</v>
          </cell>
          <cell r="O66">
            <v>37</v>
          </cell>
          <cell r="P66">
            <v>690</v>
          </cell>
          <cell r="Q66">
            <v>1.5</v>
          </cell>
          <cell r="R66">
            <v>5972</v>
          </cell>
          <cell r="S66">
            <v>16.3</v>
          </cell>
          <cell r="T66">
            <v>20</v>
          </cell>
        </row>
        <row r="67">
          <cell r="A67">
            <v>65</v>
          </cell>
          <cell r="B67" t="str">
            <v xml:space="preserve">PORT AVENTURA-H.VIAJE                                      </v>
          </cell>
          <cell r="C67" t="str">
            <v>C.SUR</v>
          </cell>
          <cell r="D67" t="str">
            <v>GENERAL</v>
          </cell>
          <cell r="E67">
            <v>35548</v>
          </cell>
          <cell r="F67" t="str">
            <v>LUN</v>
          </cell>
          <cell r="G67">
            <v>0.80548611111111112</v>
          </cell>
          <cell r="H67" t="str">
            <v>000:20</v>
          </cell>
          <cell r="I67" t="str">
            <v>[HABLANDO CON GEMMA] {AVANCE NOTICIAS 19H} * {AVANCE PROGRAMACION}</v>
          </cell>
          <cell r="J67">
            <v>4</v>
          </cell>
          <cell r="K67">
            <v>8</v>
          </cell>
          <cell r="L67" t="str">
            <v>Resto</v>
          </cell>
          <cell r="M67">
            <v>0.4</v>
          </cell>
          <cell r="N67">
            <v>24.4</v>
          </cell>
          <cell r="O67">
            <v>160</v>
          </cell>
          <cell r="P67">
            <v>300</v>
          </cell>
          <cell r="Q67">
            <v>1.5</v>
          </cell>
          <cell r="R67">
            <v>6060</v>
          </cell>
          <cell r="S67">
            <v>16.5</v>
          </cell>
          <cell r="T67">
            <v>20</v>
          </cell>
        </row>
        <row r="68">
          <cell r="A68">
            <v>66</v>
          </cell>
          <cell r="B68" t="str">
            <v xml:space="preserve">PORT AVENTURA-H.VIAJE                                      </v>
          </cell>
          <cell r="C68" t="str">
            <v>C.SUR</v>
          </cell>
          <cell r="D68" t="str">
            <v>GENERAL</v>
          </cell>
          <cell r="E68">
            <v>35548</v>
          </cell>
          <cell r="F68" t="str">
            <v>LUN</v>
          </cell>
          <cell r="G68">
            <v>0.87129629629629635</v>
          </cell>
          <cell r="H68" t="str">
            <v>000:20</v>
          </cell>
          <cell r="I68" t="str">
            <v>[AVANCE PROGRAMACION] * [AVANCE PROGRAMACION]</v>
          </cell>
          <cell r="J68">
            <v>5</v>
          </cell>
          <cell r="K68">
            <v>10</v>
          </cell>
          <cell r="L68" t="str">
            <v>Resto</v>
          </cell>
          <cell r="M68">
            <v>0.2</v>
          </cell>
          <cell r="N68">
            <v>24.6</v>
          </cell>
          <cell r="O68">
            <v>78</v>
          </cell>
          <cell r="P68">
            <v>300</v>
          </cell>
          <cell r="Q68">
            <v>1.5</v>
          </cell>
          <cell r="R68">
            <v>6077</v>
          </cell>
          <cell r="S68">
            <v>16.600000000000001</v>
          </cell>
          <cell r="T68">
            <v>20</v>
          </cell>
        </row>
        <row r="69">
          <cell r="A69">
            <v>67</v>
          </cell>
          <cell r="B69" t="str">
            <v xml:space="preserve">PORT AVENTURA-H.VIAJE                                      </v>
          </cell>
          <cell r="C69" t="str">
            <v>C.SUR</v>
          </cell>
          <cell r="D69" t="str">
            <v>GENERAL</v>
          </cell>
          <cell r="E69">
            <v>35548</v>
          </cell>
          <cell r="F69" t="str">
            <v>LUN</v>
          </cell>
          <cell r="G69">
            <v>1.0280671296296295</v>
          </cell>
          <cell r="H69" t="str">
            <v>000:20</v>
          </cell>
          <cell r="I69" t="str">
            <v>[CINE] * [AVANCE PROGRAMACION]</v>
          </cell>
          <cell r="J69">
            <v>2</v>
          </cell>
          <cell r="K69">
            <v>5</v>
          </cell>
          <cell r="L69" t="str">
            <v>Segunda</v>
          </cell>
          <cell r="M69">
            <v>0.2</v>
          </cell>
          <cell r="N69">
            <v>24.8</v>
          </cell>
          <cell r="O69">
            <v>75</v>
          </cell>
          <cell r="P69">
            <v>125</v>
          </cell>
          <cell r="Q69">
            <v>1.5</v>
          </cell>
          <cell r="R69">
            <v>6150</v>
          </cell>
          <cell r="S69">
            <v>16.8</v>
          </cell>
          <cell r="T69">
            <v>20</v>
          </cell>
        </row>
        <row r="70">
          <cell r="A70">
            <v>68</v>
          </cell>
          <cell r="B70" t="str">
            <v xml:space="preserve">PORT AVENTURA-H.VIAJE                                      </v>
          </cell>
          <cell r="C70" t="str">
            <v>C9</v>
          </cell>
          <cell r="D70" t="str">
            <v>GENERAL</v>
          </cell>
          <cell r="E70">
            <v>35548</v>
          </cell>
          <cell r="F70" t="str">
            <v>LUN</v>
          </cell>
          <cell r="G70">
            <v>0.68785879629629632</v>
          </cell>
          <cell r="H70" t="str">
            <v>000:20</v>
          </cell>
          <cell r="I70" t="str">
            <v>[EN PRIMERA PERSONA] {AVANCE PROGRAMACION} * {AVANCE PROGRAMACION}</v>
          </cell>
          <cell r="J70">
            <v>14</v>
          </cell>
          <cell r="K70">
            <v>14</v>
          </cell>
          <cell r="L70" t="str">
            <v>Ultima</v>
          </cell>
          <cell r="M70">
            <v>0.4</v>
          </cell>
          <cell r="N70">
            <v>25.2</v>
          </cell>
          <cell r="O70">
            <v>140</v>
          </cell>
          <cell r="P70">
            <v>125</v>
          </cell>
          <cell r="Q70">
            <v>1.5</v>
          </cell>
          <cell r="R70">
            <v>6191</v>
          </cell>
          <cell r="S70">
            <v>16.899999999999999</v>
          </cell>
          <cell r="T70">
            <v>20</v>
          </cell>
        </row>
        <row r="71">
          <cell r="A71">
            <v>69</v>
          </cell>
          <cell r="B71" t="str">
            <v xml:space="preserve">PORT AVENTURA-H.VIAJE                                      </v>
          </cell>
          <cell r="C71" t="str">
            <v>C9</v>
          </cell>
          <cell r="D71" t="str">
            <v>GENERAL</v>
          </cell>
          <cell r="E71">
            <v>35548</v>
          </cell>
          <cell r="F71" t="str">
            <v>LUN</v>
          </cell>
          <cell r="G71">
            <v>0.78153935185185175</v>
          </cell>
          <cell r="H71" t="str">
            <v>000:20</v>
          </cell>
          <cell r="I71" t="str">
            <v>[CINE] {AVANCE PROGRAMACION} * {AVANCE PROGRAMACION}</v>
          </cell>
          <cell r="J71">
            <v>10</v>
          </cell>
          <cell r="K71">
            <v>11</v>
          </cell>
          <cell r="L71" t="str">
            <v>Penultima</v>
          </cell>
          <cell r="M71">
            <v>0.2</v>
          </cell>
          <cell r="N71">
            <v>25.4</v>
          </cell>
          <cell r="O71">
            <v>74</v>
          </cell>
          <cell r="P71">
            <v>125</v>
          </cell>
          <cell r="Q71">
            <v>1.5</v>
          </cell>
          <cell r="R71">
            <v>6219</v>
          </cell>
          <cell r="S71">
            <v>17</v>
          </cell>
          <cell r="T71">
            <v>20</v>
          </cell>
        </row>
        <row r="72">
          <cell r="A72">
            <v>70</v>
          </cell>
          <cell r="B72" t="str">
            <v xml:space="preserve">PORT AVENTURA-H.VIAJE                                      </v>
          </cell>
          <cell r="C72" t="str">
            <v>C9</v>
          </cell>
          <cell r="D72" t="str">
            <v>GENERAL</v>
          </cell>
          <cell r="E72">
            <v>35548</v>
          </cell>
          <cell r="F72" t="str">
            <v>LUN</v>
          </cell>
          <cell r="G72">
            <v>0.98600694444444448</v>
          </cell>
          <cell r="H72" t="str">
            <v>000:20</v>
          </cell>
          <cell r="I72" t="str">
            <v>[CINE] {AVANCE PROGRAMACION} * {AVANCE PROGRAMACION}</v>
          </cell>
          <cell r="J72">
            <v>10</v>
          </cell>
          <cell r="K72">
            <v>11</v>
          </cell>
          <cell r="L72" t="str">
            <v>Penultima</v>
          </cell>
          <cell r="M72">
            <v>1.2</v>
          </cell>
          <cell r="N72">
            <v>26.6</v>
          </cell>
          <cell r="O72">
            <v>433</v>
          </cell>
          <cell r="P72">
            <v>400</v>
          </cell>
          <cell r="Q72">
            <v>1.5</v>
          </cell>
          <cell r="R72">
            <v>6536</v>
          </cell>
          <cell r="S72">
            <v>17.8</v>
          </cell>
          <cell r="T72">
            <v>20</v>
          </cell>
        </row>
        <row r="73">
          <cell r="A73">
            <v>71</v>
          </cell>
          <cell r="B73" t="str">
            <v xml:space="preserve">PORT AVENTURA-H.VIAJE                                      </v>
          </cell>
          <cell r="C73" t="str">
            <v>ETB2</v>
          </cell>
          <cell r="D73" t="str">
            <v>GENERAL</v>
          </cell>
          <cell r="E73">
            <v>35548</v>
          </cell>
          <cell r="F73" t="str">
            <v>LUN</v>
          </cell>
          <cell r="G73">
            <v>0.52733796296296298</v>
          </cell>
          <cell r="H73" t="str">
            <v>000:20</v>
          </cell>
          <cell r="I73" t="str">
            <v>[AVANCE PROGRAMACION] * [A MEDIODIA]</v>
          </cell>
          <cell r="J73">
            <v>3</v>
          </cell>
          <cell r="K73">
            <v>3</v>
          </cell>
          <cell r="L73" t="str">
            <v>Ultima</v>
          </cell>
          <cell r="M73">
            <v>0</v>
          </cell>
          <cell r="N73">
            <v>26.6</v>
          </cell>
          <cell r="O73">
            <v>10</v>
          </cell>
          <cell r="P73">
            <v>50</v>
          </cell>
          <cell r="Q73">
            <v>1.5</v>
          </cell>
          <cell r="R73">
            <v>6546</v>
          </cell>
          <cell r="S73">
            <v>17.899999999999999</v>
          </cell>
          <cell r="T73">
            <v>20</v>
          </cell>
        </row>
        <row r="74">
          <cell r="A74">
            <v>72</v>
          </cell>
          <cell r="B74" t="str">
            <v xml:space="preserve">PORT AVENTURA-H.VIAJE                                      </v>
          </cell>
          <cell r="C74" t="str">
            <v>ETB2</v>
          </cell>
          <cell r="D74" t="str">
            <v>GENERAL</v>
          </cell>
          <cell r="E74">
            <v>35548</v>
          </cell>
          <cell r="F74" t="str">
            <v>LUN</v>
          </cell>
          <cell r="G74">
            <v>0.58284722222222218</v>
          </cell>
          <cell r="H74" t="str">
            <v>000:20</v>
          </cell>
          <cell r="I74" t="str">
            <v>[AVANCE PROGRAMACION] * [AVANCE PROGRAMACION]</v>
          </cell>
          <cell r="J74">
            <v>5</v>
          </cell>
          <cell r="K74">
            <v>6</v>
          </cell>
          <cell r="L74" t="str">
            <v>Penultima</v>
          </cell>
          <cell r="M74">
            <v>0.1</v>
          </cell>
          <cell r="N74">
            <v>26.7</v>
          </cell>
          <cell r="O74">
            <v>36</v>
          </cell>
          <cell r="P74">
            <v>70</v>
          </cell>
          <cell r="Q74">
            <v>1.5</v>
          </cell>
          <cell r="R74">
            <v>6553</v>
          </cell>
          <cell r="S74">
            <v>17.899999999999999</v>
          </cell>
          <cell r="T74">
            <v>20</v>
          </cell>
        </row>
        <row r="75">
          <cell r="A75">
            <v>73</v>
          </cell>
          <cell r="B75" t="str">
            <v xml:space="preserve">PORT AVENTURA-H.VIAJE                                      </v>
          </cell>
          <cell r="C75" t="str">
            <v>ETB2</v>
          </cell>
          <cell r="D75" t="str">
            <v>GENERAL</v>
          </cell>
          <cell r="E75">
            <v>35548</v>
          </cell>
          <cell r="F75" t="str">
            <v>LUN</v>
          </cell>
          <cell r="G75">
            <v>0.91310185185185189</v>
          </cell>
          <cell r="H75" t="str">
            <v>000:20</v>
          </cell>
          <cell r="I75" t="str">
            <v>[AVANCE PROGRAMACION] * [AVANCE PROGRAMACION]</v>
          </cell>
          <cell r="J75">
            <v>13</v>
          </cell>
          <cell r="K75">
            <v>16</v>
          </cell>
          <cell r="L75" t="str">
            <v>Resto</v>
          </cell>
          <cell r="M75">
            <v>0.4</v>
          </cell>
          <cell r="N75">
            <v>27.1</v>
          </cell>
          <cell r="O75">
            <v>130</v>
          </cell>
          <cell r="P75">
            <v>230</v>
          </cell>
          <cell r="Q75">
            <v>1.5</v>
          </cell>
          <cell r="R75">
            <v>6635</v>
          </cell>
          <cell r="S75">
            <v>18.100000000000001</v>
          </cell>
          <cell r="T75">
            <v>20</v>
          </cell>
        </row>
        <row r="76">
          <cell r="A76">
            <v>74</v>
          </cell>
          <cell r="B76" t="str">
            <v xml:space="preserve">PORT AVENTURA-H.VIAJE                                      </v>
          </cell>
          <cell r="C76" t="str">
            <v>TVG</v>
          </cell>
          <cell r="D76" t="str">
            <v>GENERAL</v>
          </cell>
          <cell r="E76">
            <v>35548</v>
          </cell>
          <cell r="F76" t="str">
            <v>LUN</v>
          </cell>
          <cell r="G76">
            <v>0.85159722222222223</v>
          </cell>
          <cell r="H76" t="str">
            <v>000:20</v>
          </cell>
          <cell r="I76" t="str">
            <v>[AVANCE PROGRAMACION] * [(P)OES ABRE OS OLLOS]</v>
          </cell>
          <cell r="J76">
            <v>3</v>
          </cell>
          <cell r="K76">
            <v>8</v>
          </cell>
          <cell r="L76" t="str">
            <v>Resto</v>
          </cell>
          <cell r="M76">
            <v>0.1</v>
          </cell>
          <cell r="N76">
            <v>27.2</v>
          </cell>
          <cell r="O76">
            <v>48</v>
          </cell>
          <cell r="P76">
            <v>250</v>
          </cell>
          <cell r="Q76">
            <v>1.5</v>
          </cell>
          <cell r="R76">
            <v>6647</v>
          </cell>
          <cell r="S76">
            <v>18.100000000000001</v>
          </cell>
          <cell r="T76">
            <v>20</v>
          </cell>
        </row>
        <row r="77">
          <cell r="A77">
            <v>75</v>
          </cell>
          <cell r="B77" t="str">
            <v xml:space="preserve">PORT AVENTURA-H.VIAJE                                      </v>
          </cell>
          <cell r="C77" t="str">
            <v>TVG</v>
          </cell>
          <cell r="D77" t="str">
            <v>GENERAL</v>
          </cell>
          <cell r="E77">
            <v>35548</v>
          </cell>
          <cell r="F77" t="str">
            <v>LUN</v>
          </cell>
          <cell r="G77">
            <v>0.9974884259259259</v>
          </cell>
          <cell r="H77" t="str">
            <v>000:20</v>
          </cell>
          <cell r="I77" t="str">
            <v>[CINE] {ADIANTO INFORMAT. 23H} * {(P)OES ABRE OS OLLOS}</v>
          </cell>
          <cell r="J77">
            <v>3</v>
          </cell>
          <cell r="K77">
            <v>11</v>
          </cell>
          <cell r="L77" t="str">
            <v>Resto</v>
          </cell>
          <cell r="M77">
            <v>0.2</v>
          </cell>
          <cell r="N77">
            <v>27.3</v>
          </cell>
          <cell r="O77">
            <v>56</v>
          </cell>
          <cell r="P77">
            <v>125</v>
          </cell>
          <cell r="Q77">
            <v>1.5</v>
          </cell>
          <cell r="R77">
            <v>6671</v>
          </cell>
          <cell r="S77">
            <v>18.2</v>
          </cell>
          <cell r="T77">
            <v>20</v>
          </cell>
        </row>
        <row r="78">
          <cell r="A78">
            <v>76</v>
          </cell>
          <cell r="B78" t="str">
            <v xml:space="preserve">PORT AVENTURA-H.VIAJE                                      </v>
          </cell>
          <cell r="C78" t="str">
            <v>TVG</v>
          </cell>
          <cell r="D78" t="str">
            <v>GENERAL</v>
          </cell>
          <cell r="E78">
            <v>35548</v>
          </cell>
          <cell r="F78" t="str">
            <v>LUN</v>
          </cell>
          <cell r="G78">
            <v>1.0650347222222223</v>
          </cell>
          <cell r="H78" t="str">
            <v>000:20</v>
          </cell>
          <cell r="I78" t="str">
            <v xml:space="preserve">[CINE] {AVANCE PROGRAMACION} * </v>
          </cell>
          <cell r="J78">
            <v>2</v>
          </cell>
          <cell r="K78">
            <v>2</v>
          </cell>
          <cell r="L78" t="str">
            <v>Ultima</v>
          </cell>
          <cell r="M78">
            <v>0.1</v>
          </cell>
          <cell r="N78">
            <v>27.5</v>
          </cell>
          <cell r="O78">
            <v>45</v>
          </cell>
          <cell r="P78">
            <v>60</v>
          </cell>
          <cell r="Q78">
            <v>1.5</v>
          </cell>
          <cell r="R78">
            <v>6695</v>
          </cell>
          <cell r="S78">
            <v>18.3</v>
          </cell>
          <cell r="T78">
            <v>20</v>
          </cell>
        </row>
        <row r="79">
          <cell r="A79">
            <v>77</v>
          </cell>
          <cell r="B79" t="str">
            <v xml:space="preserve">PORT AVENTURA-H.VIAJE                                      </v>
          </cell>
          <cell r="C79" t="str">
            <v>TVM</v>
          </cell>
          <cell r="D79" t="str">
            <v>GENERAL</v>
          </cell>
          <cell r="E79">
            <v>35548</v>
          </cell>
          <cell r="F79" t="str">
            <v>LUN</v>
          </cell>
          <cell r="G79">
            <v>0.54355324074074074</v>
          </cell>
          <cell r="H79" t="str">
            <v>000:20</v>
          </cell>
          <cell r="I79" t="str">
            <v>[SHOW DE REN Y STIMPY] * [RICOS Y MOCOSOS]</v>
          </cell>
          <cell r="J79">
            <v>5</v>
          </cell>
          <cell r="K79">
            <v>7</v>
          </cell>
          <cell r="L79" t="str">
            <v>Resto</v>
          </cell>
          <cell r="M79">
            <v>0.2</v>
          </cell>
          <cell r="N79">
            <v>27.7</v>
          </cell>
          <cell r="O79">
            <v>70</v>
          </cell>
          <cell r="P79">
            <v>275</v>
          </cell>
          <cell r="Q79">
            <v>1.5</v>
          </cell>
          <cell r="R79">
            <v>6712</v>
          </cell>
          <cell r="S79">
            <v>18.3</v>
          </cell>
          <cell r="T79">
            <v>20</v>
          </cell>
        </row>
        <row r="80">
          <cell r="A80">
            <v>78</v>
          </cell>
          <cell r="B80" t="str">
            <v xml:space="preserve">PORT AVENTURA-H.VIAJE                                      </v>
          </cell>
          <cell r="C80" t="str">
            <v>TVM</v>
          </cell>
          <cell r="D80" t="str">
            <v>GENERAL</v>
          </cell>
          <cell r="E80">
            <v>35548</v>
          </cell>
          <cell r="F80" t="str">
            <v>LUN</v>
          </cell>
          <cell r="G80">
            <v>0.5800925925925926</v>
          </cell>
          <cell r="H80" t="str">
            <v>000:20</v>
          </cell>
          <cell r="I80" t="str">
            <v>[LOS PITUFOS] * [AVANCE PROGRAMACION]</v>
          </cell>
          <cell r="J80">
            <v>4</v>
          </cell>
          <cell r="K80">
            <v>8</v>
          </cell>
          <cell r="L80" t="str">
            <v>Resto</v>
          </cell>
          <cell r="M80">
            <v>0.3</v>
          </cell>
          <cell r="N80">
            <v>27.9</v>
          </cell>
          <cell r="O80">
            <v>104</v>
          </cell>
          <cell r="P80">
            <v>275</v>
          </cell>
          <cell r="Q80">
            <v>1.5</v>
          </cell>
          <cell r="R80">
            <v>6744</v>
          </cell>
          <cell r="S80">
            <v>18.399999999999999</v>
          </cell>
          <cell r="T80">
            <v>20</v>
          </cell>
        </row>
        <row r="81">
          <cell r="A81">
            <v>79</v>
          </cell>
          <cell r="B81" t="str">
            <v xml:space="preserve">PORT AVENTURA-H.VIAJE                                      </v>
          </cell>
          <cell r="C81" t="str">
            <v>TVM</v>
          </cell>
          <cell r="D81" t="str">
            <v>GENERAL</v>
          </cell>
          <cell r="E81">
            <v>35548</v>
          </cell>
          <cell r="F81" t="str">
            <v>LUN</v>
          </cell>
          <cell r="G81">
            <v>0.80846064814814822</v>
          </cell>
          <cell r="H81" t="str">
            <v>000:20</v>
          </cell>
          <cell r="I81" t="str">
            <v>[MADRID DIRECTO] {AVANCE PROGRAMACION} * {TELEPAGINA MADRID}</v>
          </cell>
          <cell r="J81">
            <v>10</v>
          </cell>
          <cell r="K81">
            <v>17</v>
          </cell>
          <cell r="L81" t="str">
            <v>Resto</v>
          </cell>
          <cell r="M81">
            <v>0.5</v>
          </cell>
          <cell r="N81">
            <v>28.4</v>
          </cell>
          <cell r="O81">
            <v>187</v>
          </cell>
          <cell r="P81">
            <v>365</v>
          </cell>
          <cell r="Q81">
            <v>1.5</v>
          </cell>
          <cell r="R81">
            <v>6794</v>
          </cell>
          <cell r="S81">
            <v>18.5</v>
          </cell>
          <cell r="T81">
            <v>20</v>
          </cell>
        </row>
        <row r="82">
          <cell r="A82">
            <v>80</v>
          </cell>
          <cell r="B82" t="str">
            <v xml:space="preserve">PORT AVENTURA-H.VIAJE                                      </v>
          </cell>
          <cell r="C82" t="str">
            <v>TVM</v>
          </cell>
          <cell r="D82" t="str">
            <v>GENERAL</v>
          </cell>
          <cell r="E82">
            <v>35548</v>
          </cell>
          <cell r="F82" t="str">
            <v>LUN</v>
          </cell>
          <cell r="G82">
            <v>0.95391203703703698</v>
          </cell>
          <cell r="H82" t="str">
            <v>000:20</v>
          </cell>
          <cell r="I82" t="str">
            <v>[MAS ALLA DEL LIMITE]  * {AVANCE PROGRAMACION}</v>
          </cell>
          <cell r="J82">
            <v>13</v>
          </cell>
          <cell r="K82">
            <v>17</v>
          </cell>
          <cell r="L82" t="str">
            <v>Resto</v>
          </cell>
          <cell r="M82">
            <v>0.5</v>
          </cell>
          <cell r="N82">
            <v>28.9</v>
          </cell>
          <cell r="O82">
            <v>177</v>
          </cell>
          <cell r="P82">
            <v>690</v>
          </cell>
          <cell r="Q82">
            <v>1.5</v>
          </cell>
          <cell r="R82">
            <v>6854</v>
          </cell>
          <cell r="S82">
            <v>18.7</v>
          </cell>
          <cell r="T82">
            <v>20</v>
          </cell>
        </row>
        <row r="83">
          <cell r="A83">
            <v>81</v>
          </cell>
          <cell r="B83" t="str">
            <v xml:space="preserve">PORT AVENTURA-H.VIAJE                                      </v>
          </cell>
          <cell r="C83" t="str">
            <v>C.SUR</v>
          </cell>
          <cell r="D83" t="str">
            <v>GENERAL</v>
          </cell>
          <cell r="E83">
            <v>35549</v>
          </cell>
          <cell r="F83" t="str">
            <v>MAR</v>
          </cell>
          <cell r="G83">
            <v>0.58079861111111108</v>
          </cell>
          <cell r="H83" t="str">
            <v>000:20</v>
          </cell>
          <cell r="I83" t="str">
            <v>[LA TIENDA EN CASA] * [AVANCE PROGRAMACION]</v>
          </cell>
          <cell r="J83">
            <v>3</v>
          </cell>
          <cell r="K83">
            <v>7</v>
          </cell>
          <cell r="L83" t="str">
            <v>Resto</v>
          </cell>
          <cell r="M83">
            <v>0.3</v>
          </cell>
          <cell r="N83">
            <v>29.2</v>
          </cell>
          <cell r="O83">
            <v>93</v>
          </cell>
          <cell r="P83">
            <v>50</v>
          </cell>
          <cell r="Q83">
            <v>1.5</v>
          </cell>
          <cell r="R83">
            <v>6915</v>
          </cell>
          <cell r="S83">
            <v>18.899999999999999</v>
          </cell>
          <cell r="T83">
            <v>20</v>
          </cell>
        </row>
        <row r="84">
          <cell r="A84">
            <v>82</v>
          </cell>
          <cell r="B84" t="str">
            <v xml:space="preserve">PORT AVENTURA-H.VIAJE                                      </v>
          </cell>
          <cell r="C84" t="str">
            <v>C.SUR</v>
          </cell>
          <cell r="D84" t="str">
            <v>GENERAL</v>
          </cell>
          <cell r="E84">
            <v>35549</v>
          </cell>
          <cell r="F84" t="str">
            <v>MAR</v>
          </cell>
          <cell r="G84">
            <v>0.95628472222222216</v>
          </cell>
          <cell r="H84" t="str">
            <v>000:20</v>
          </cell>
          <cell r="I84" t="str">
            <v>[CINE] {AVANCE PROGRAMACION} * {AVANCE PROGRAMACION}</v>
          </cell>
          <cell r="J84">
            <v>11</v>
          </cell>
          <cell r="K84">
            <v>15</v>
          </cell>
          <cell r="L84" t="str">
            <v>Resto</v>
          </cell>
          <cell r="M84">
            <v>1.3</v>
          </cell>
          <cell r="N84">
            <v>30.5</v>
          </cell>
          <cell r="O84">
            <v>467</v>
          </cell>
          <cell r="P84">
            <v>450</v>
          </cell>
          <cell r="Q84">
            <v>1.5</v>
          </cell>
          <cell r="R84">
            <v>7294</v>
          </cell>
          <cell r="S84">
            <v>19.899999999999999</v>
          </cell>
          <cell r="T84">
            <v>20</v>
          </cell>
        </row>
        <row r="85">
          <cell r="A85">
            <v>83</v>
          </cell>
          <cell r="B85" t="str">
            <v xml:space="preserve">PORT AVENTURA-H.VIAJE                                      </v>
          </cell>
          <cell r="C85" t="str">
            <v>C.SUR</v>
          </cell>
          <cell r="D85" t="str">
            <v>GENERAL</v>
          </cell>
          <cell r="E85">
            <v>35549</v>
          </cell>
          <cell r="F85" t="str">
            <v>MAR</v>
          </cell>
          <cell r="G85">
            <v>1.0344097222222222</v>
          </cell>
          <cell r="H85" t="str">
            <v>000:20</v>
          </cell>
          <cell r="I85" t="str">
            <v>[EL TOREO] * [NOTICIAS 3]</v>
          </cell>
          <cell r="J85">
            <v>4</v>
          </cell>
          <cell r="K85">
            <v>5</v>
          </cell>
          <cell r="L85" t="str">
            <v>Penultima</v>
          </cell>
          <cell r="M85">
            <v>0.2</v>
          </cell>
          <cell r="N85">
            <v>30.6</v>
          </cell>
          <cell r="O85">
            <v>71</v>
          </cell>
          <cell r="P85">
            <v>125</v>
          </cell>
          <cell r="Q85">
            <v>1.5</v>
          </cell>
          <cell r="R85">
            <v>7320</v>
          </cell>
          <cell r="S85">
            <v>20</v>
          </cell>
          <cell r="T85">
            <v>20</v>
          </cell>
        </row>
        <row r="86">
          <cell r="A86">
            <v>84</v>
          </cell>
          <cell r="B86" t="str">
            <v xml:space="preserve">PORT AVENTURA-H.VIAJE                                      </v>
          </cell>
          <cell r="C86" t="str">
            <v>C9</v>
          </cell>
          <cell r="D86" t="str">
            <v>GENERAL</v>
          </cell>
          <cell r="E86">
            <v>35549</v>
          </cell>
          <cell r="F86" t="str">
            <v>MAR</v>
          </cell>
          <cell r="G86">
            <v>0.50696759259259261</v>
          </cell>
          <cell r="H86" t="str">
            <v>000:20</v>
          </cell>
          <cell r="I86" t="str">
            <v>[AVANCE PROGRAMACION] * [A FLOR DE PELL]</v>
          </cell>
          <cell r="J86">
            <v>2</v>
          </cell>
          <cell r="K86">
            <v>3</v>
          </cell>
          <cell r="L86" t="str">
            <v>Segunda</v>
          </cell>
          <cell r="M86">
            <v>0.1</v>
          </cell>
          <cell r="N86">
            <v>30.7</v>
          </cell>
          <cell r="O86">
            <v>32</v>
          </cell>
          <cell r="P86">
            <v>30</v>
          </cell>
          <cell r="Q86">
            <v>1.5</v>
          </cell>
          <cell r="R86">
            <v>7324</v>
          </cell>
          <cell r="S86">
            <v>20</v>
          </cell>
          <cell r="T86">
            <v>20</v>
          </cell>
        </row>
        <row r="87">
          <cell r="A87">
            <v>85</v>
          </cell>
          <cell r="B87" t="str">
            <v xml:space="preserve">PORT AVENTURA-H.VIAJE                                      </v>
          </cell>
          <cell r="C87" t="str">
            <v>C9</v>
          </cell>
          <cell r="D87" t="str">
            <v>GENERAL</v>
          </cell>
          <cell r="E87">
            <v>35549</v>
          </cell>
          <cell r="F87" t="str">
            <v>MAR</v>
          </cell>
          <cell r="G87">
            <v>0.69011574074074078</v>
          </cell>
          <cell r="H87" t="str">
            <v>000:20</v>
          </cell>
          <cell r="I87" t="str">
            <v>[EN PRIMERA PERSONA] {AVANCE PROGRAMACION} * {AVANCE PROGRAMACION}</v>
          </cell>
          <cell r="J87">
            <v>7</v>
          </cell>
          <cell r="K87">
            <v>12</v>
          </cell>
          <cell r="L87" t="str">
            <v>Resto</v>
          </cell>
          <cell r="M87">
            <v>0.4</v>
          </cell>
          <cell r="N87">
            <v>31.1</v>
          </cell>
          <cell r="O87">
            <v>150</v>
          </cell>
          <cell r="P87">
            <v>125</v>
          </cell>
          <cell r="Q87">
            <v>1.6</v>
          </cell>
          <cell r="R87">
            <v>7355</v>
          </cell>
          <cell r="S87">
            <v>20.100000000000001</v>
          </cell>
          <cell r="T87">
            <v>20</v>
          </cell>
        </row>
        <row r="88">
          <cell r="A88">
            <v>86</v>
          </cell>
          <cell r="B88" t="str">
            <v xml:space="preserve">PORT AVENTURA-H.VIAJE                                      </v>
          </cell>
          <cell r="C88" t="str">
            <v>C9</v>
          </cell>
          <cell r="D88" t="str">
            <v>GENERAL</v>
          </cell>
          <cell r="E88">
            <v>35549</v>
          </cell>
          <cell r="F88" t="str">
            <v>MAR</v>
          </cell>
          <cell r="G88">
            <v>0.78819444444444453</v>
          </cell>
          <cell r="H88" t="str">
            <v>000:20</v>
          </cell>
          <cell r="I88" t="str">
            <v>[CINE] {AVANCE PROGRAMACION} * {AVANCE PROGRAMACION}</v>
          </cell>
          <cell r="J88">
            <v>2</v>
          </cell>
          <cell r="K88">
            <v>7</v>
          </cell>
          <cell r="L88" t="str">
            <v>Segunda</v>
          </cell>
          <cell r="M88">
            <v>0.1</v>
          </cell>
          <cell r="N88">
            <v>31.2</v>
          </cell>
          <cell r="O88">
            <v>33</v>
          </cell>
          <cell r="P88">
            <v>125</v>
          </cell>
          <cell r="Q88">
            <v>1.6</v>
          </cell>
          <cell r="R88">
            <v>7360</v>
          </cell>
          <cell r="S88">
            <v>20.100000000000001</v>
          </cell>
          <cell r="T88">
            <v>20</v>
          </cell>
        </row>
        <row r="89">
          <cell r="A89">
            <v>87</v>
          </cell>
          <cell r="B89" t="str">
            <v xml:space="preserve">PORT AVENTURA-H.VIAJE                                      </v>
          </cell>
          <cell r="C89" t="str">
            <v>C9</v>
          </cell>
          <cell r="D89" t="str">
            <v>GENERAL</v>
          </cell>
          <cell r="E89">
            <v>35549</v>
          </cell>
          <cell r="F89" t="str">
            <v>MAR</v>
          </cell>
          <cell r="G89">
            <v>0.97474537037037035</v>
          </cell>
          <cell r="H89" t="str">
            <v>000:20</v>
          </cell>
          <cell r="I89" t="str">
            <v>[MAS ALLA DEL LIMITE] {AVANCE PROGRAMACION} * {AVANCE PROGRAMACION}</v>
          </cell>
          <cell r="J89">
            <v>2</v>
          </cell>
          <cell r="K89">
            <v>10</v>
          </cell>
          <cell r="L89" t="str">
            <v>Segunda</v>
          </cell>
          <cell r="M89">
            <v>0.8</v>
          </cell>
          <cell r="N89">
            <v>32</v>
          </cell>
          <cell r="O89">
            <v>287</v>
          </cell>
          <cell r="P89">
            <v>400</v>
          </cell>
          <cell r="Q89">
            <v>1.6</v>
          </cell>
          <cell r="R89">
            <v>7543</v>
          </cell>
          <cell r="S89">
            <v>20.6</v>
          </cell>
          <cell r="T89">
            <v>20</v>
          </cell>
        </row>
        <row r="90">
          <cell r="A90">
            <v>88</v>
          </cell>
          <cell r="B90" t="str">
            <v xml:space="preserve">PORT AVENTURA-H.VIAJE                                      </v>
          </cell>
          <cell r="C90" t="str">
            <v>ETB2</v>
          </cell>
          <cell r="D90" t="str">
            <v>GENERAL</v>
          </cell>
          <cell r="E90">
            <v>35549</v>
          </cell>
          <cell r="F90" t="str">
            <v>MAR</v>
          </cell>
          <cell r="G90">
            <v>0.5287384259259259</v>
          </cell>
          <cell r="H90" t="str">
            <v>000:20</v>
          </cell>
          <cell r="I90" t="str">
            <v>[AVANCE PROGRAMACION] * [AVANCE PROGRAMACION]</v>
          </cell>
          <cell r="J90">
            <v>2</v>
          </cell>
          <cell r="K90">
            <v>4</v>
          </cell>
          <cell r="L90" t="str">
            <v>Segunda</v>
          </cell>
          <cell r="M90">
            <v>0</v>
          </cell>
          <cell r="N90">
            <v>32.1</v>
          </cell>
          <cell r="O90">
            <v>16</v>
          </cell>
          <cell r="P90">
            <v>50</v>
          </cell>
          <cell r="Q90">
            <v>1.6</v>
          </cell>
          <cell r="R90">
            <v>7551</v>
          </cell>
          <cell r="S90">
            <v>20.6</v>
          </cell>
          <cell r="T90">
            <v>20</v>
          </cell>
        </row>
        <row r="91">
          <cell r="A91">
            <v>89</v>
          </cell>
          <cell r="B91" t="str">
            <v xml:space="preserve">PORT AVENTURA-H.VIAJE                                      </v>
          </cell>
          <cell r="C91" t="str">
            <v>ETB2</v>
          </cell>
          <cell r="D91" t="str">
            <v>GENERAL</v>
          </cell>
          <cell r="E91">
            <v>35549</v>
          </cell>
          <cell r="F91" t="str">
            <v>MAR</v>
          </cell>
          <cell r="G91">
            <v>0.85334490740740743</v>
          </cell>
          <cell r="H91" t="str">
            <v>000:20</v>
          </cell>
          <cell r="I91" t="str">
            <v>[ROMPECABEZOTAS] {AVANCE PROGRAMACION} * {AVANCE PROGRAMACION}</v>
          </cell>
          <cell r="J91">
            <v>10</v>
          </cell>
          <cell r="K91">
            <v>13</v>
          </cell>
          <cell r="L91" t="str">
            <v>Resto</v>
          </cell>
          <cell r="M91">
            <v>0.2</v>
          </cell>
          <cell r="N91">
            <v>32.200000000000003</v>
          </cell>
          <cell r="O91">
            <v>60</v>
          </cell>
          <cell r="P91">
            <v>170</v>
          </cell>
          <cell r="Q91">
            <v>1.6</v>
          </cell>
          <cell r="R91">
            <v>7574</v>
          </cell>
          <cell r="S91">
            <v>20.7</v>
          </cell>
          <cell r="T91">
            <v>20</v>
          </cell>
        </row>
        <row r="92">
          <cell r="A92">
            <v>90</v>
          </cell>
          <cell r="B92" t="str">
            <v xml:space="preserve">PORT AVENTURA-H.VIAJE                                      </v>
          </cell>
          <cell r="C92" t="str">
            <v>ETB2</v>
          </cell>
          <cell r="D92" t="str">
            <v>GENERAL</v>
          </cell>
          <cell r="E92">
            <v>35549</v>
          </cell>
          <cell r="F92" t="str">
            <v>MAR</v>
          </cell>
          <cell r="G92">
            <v>0.91489583333333335</v>
          </cell>
          <cell r="H92" t="str">
            <v>000:20</v>
          </cell>
          <cell r="I92" t="str">
            <v>[AVANCE PROGRAMACION] * [AVANCE PROGRAMACION]</v>
          </cell>
          <cell r="J92">
            <v>11</v>
          </cell>
          <cell r="K92">
            <v>16</v>
          </cell>
          <cell r="L92" t="str">
            <v>Resto</v>
          </cell>
          <cell r="M92">
            <v>0.5</v>
          </cell>
          <cell r="N92">
            <v>32.700000000000003</v>
          </cell>
          <cell r="O92">
            <v>166</v>
          </cell>
          <cell r="P92">
            <v>230</v>
          </cell>
          <cell r="Q92">
            <v>1.6</v>
          </cell>
          <cell r="R92">
            <v>7651</v>
          </cell>
          <cell r="S92">
            <v>20.9</v>
          </cell>
          <cell r="T92">
            <v>20</v>
          </cell>
        </row>
        <row r="93">
          <cell r="A93">
            <v>91</v>
          </cell>
          <cell r="B93" t="str">
            <v xml:space="preserve">PORT AVENTURA-H.VIAJE                                      </v>
          </cell>
          <cell r="C93" t="str">
            <v>TVG</v>
          </cell>
          <cell r="D93" t="str">
            <v>GENERAL</v>
          </cell>
          <cell r="E93">
            <v>35549</v>
          </cell>
          <cell r="F93" t="str">
            <v>MAR</v>
          </cell>
          <cell r="G93">
            <v>0.63262731481481482</v>
          </cell>
          <cell r="H93" t="str">
            <v>000:20</v>
          </cell>
          <cell r="I93" t="str">
            <v>[O TEMPO] * [AVANCE PROGRAMACION]</v>
          </cell>
          <cell r="J93">
            <v>3</v>
          </cell>
          <cell r="K93">
            <v>9</v>
          </cell>
          <cell r="L93" t="str">
            <v>Resto</v>
          </cell>
          <cell r="M93">
            <v>0.3</v>
          </cell>
          <cell r="N93">
            <v>33</v>
          </cell>
          <cell r="O93">
            <v>125</v>
          </cell>
          <cell r="P93">
            <v>160</v>
          </cell>
          <cell r="Q93">
            <v>1.6</v>
          </cell>
          <cell r="R93">
            <v>7706</v>
          </cell>
          <cell r="S93">
            <v>21</v>
          </cell>
          <cell r="T93">
            <v>20</v>
          </cell>
        </row>
        <row r="94">
          <cell r="A94">
            <v>92</v>
          </cell>
          <cell r="B94" t="str">
            <v xml:space="preserve">PORT AVENTURA-H.VIAJE                                      </v>
          </cell>
          <cell r="C94" t="str">
            <v>TVG</v>
          </cell>
          <cell r="D94" t="str">
            <v>GENERAL</v>
          </cell>
          <cell r="E94">
            <v>35549</v>
          </cell>
          <cell r="F94" t="str">
            <v>MAR</v>
          </cell>
          <cell r="G94">
            <v>0.9781481481481481</v>
          </cell>
          <cell r="H94" t="str">
            <v>000:20</v>
          </cell>
          <cell r="I94" t="str">
            <v xml:space="preserve">[SUPERMARTES] {AVANCE PROGRAMACION} * </v>
          </cell>
          <cell r="J94">
            <v>3</v>
          </cell>
          <cell r="K94">
            <v>8</v>
          </cell>
          <cell r="L94" t="str">
            <v>Resto</v>
          </cell>
          <cell r="M94">
            <v>0.7</v>
          </cell>
          <cell r="N94">
            <v>33.700000000000003</v>
          </cell>
          <cell r="O94">
            <v>258</v>
          </cell>
          <cell r="P94">
            <v>300</v>
          </cell>
          <cell r="Q94">
            <v>1.6</v>
          </cell>
          <cell r="R94">
            <v>7818</v>
          </cell>
          <cell r="S94">
            <v>21.3</v>
          </cell>
          <cell r="T94">
            <v>20</v>
          </cell>
        </row>
        <row r="95">
          <cell r="A95">
            <v>93</v>
          </cell>
          <cell r="B95" t="str">
            <v xml:space="preserve">PORT AVENTURA-H.VIAJE                                      </v>
          </cell>
          <cell r="C95" t="str">
            <v>TVM</v>
          </cell>
          <cell r="D95" t="str">
            <v>GENERAL</v>
          </cell>
          <cell r="E95">
            <v>35549</v>
          </cell>
          <cell r="F95" t="str">
            <v>MAR</v>
          </cell>
          <cell r="G95">
            <v>0.41625000000000001</v>
          </cell>
          <cell r="H95" t="str">
            <v>000:20</v>
          </cell>
          <cell r="I95" t="str">
            <v>[SOLTERO] * [AVANCE PROGRAMACION]</v>
          </cell>
          <cell r="J95">
            <v>2</v>
          </cell>
          <cell r="K95">
            <v>3</v>
          </cell>
          <cell r="L95" t="str">
            <v>Segunda</v>
          </cell>
          <cell r="M95">
            <v>0.1</v>
          </cell>
          <cell r="N95">
            <v>33.799999999999997</v>
          </cell>
          <cell r="O95">
            <v>44</v>
          </cell>
          <cell r="P95">
            <v>180</v>
          </cell>
          <cell r="Q95">
            <v>1.6</v>
          </cell>
          <cell r="R95">
            <v>7858</v>
          </cell>
          <cell r="S95">
            <v>21.4</v>
          </cell>
          <cell r="T95">
            <v>20</v>
          </cell>
        </row>
        <row r="96">
          <cell r="A96">
            <v>94</v>
          </cell>
          <cell r="B96" t="str">
            <v xml:space="preserve">PORT AVENTURA-H.VIAJE                                      </v>
          </cell>
          <cell r="C96" t="str">
            <v>TVM</v>
          </cell>
          <cell r="D96" t="str">
            <v>GENERAL</v>
          </cell>
          <cell r="E96">
            <v>35549</v>
          </cell>
          <cell r="F96" t="str">
            <v>MAR</v>
          </cell>
          <cell r="G96">
            <v>0.81</v>
          </cell>
          <cell r="H96" t="str">
            <v>000:20</v>
          </cell>
          <cell r="I96" t="str">
            <v>[MADRID DIRECTO] {(P)TE LO DA TODO} * {TELEPAGINA MADRID}</v>
          </cell>
          <cell r="J96">
            <v>6</v>
          </cell>
          <cell r="K96">
            <v>17</v>
          </cell>
          <cell r="L96" t="str">
            <v>Resto</v>
          </cell>
          <cell r="M96">
            <v>0.6</v>
          </cell>
          <cell r="N96">
            <v>34.4</v>
          </cell>
          <cell r="O96">
            <v>207</v>
          </cell>
          <cell r="P96">
            <v>365</v>
          </cell>
          <cell r="Q96">
            <v>1.6</v>
          </cell>
          <cell r="R96">
            <v>7906</v>
          </cell>
          <cell r="S96">
            <v>21.6</v>
          </cell>
          <cell r="T96">
            <v>20</v>
          </cell>
        </row>
        <row r="97">
          <cell r="A97">
            <v>95</v>
          </cell>
          <cell r="B97" t="str">
            <v xml:space="preserve">PORT AVENTURA-H.VIAJE                                      </v>
          </cell>
          <cell r="C97" t="str">
            <v>TVM</v>
          </cell>
          <cell r="D97" t="str">
            <v>GENERAL</v>
          </cell>
          <cell r="E97">
            <v>35549</v>
          </cell>
          <cell r="F97" t="str">
            <v>MAR</v>
          </cell>
          <cell r="G97">
            <v>0.93317129629629625</v>
          </cell>
          <cell r="H97" t="str">
            <v>000:20</v>
          </cell>
          <cell r="I97" t="str">
            <v>[LA NOCHE DE...]  * {AVANCE PROGRAMACION}</v>
          </cell>
          <cell r="J97">
            <v>12</v>
          </cell>
          <cell r="K97">
            <v>20</v>
          </cell>
          <cell r="L97" t="str">
            <v>Resto</v>
          </cell>
          <cell r="M97">
            <v>0.5</v>
          </cell>
          <cell r="N97">
            <v>34.9</v>
          </cell>
          <cell r="O97">
            <v>179</v>
          </cell>
          <cell r="P97">
            <v>690</v>
          </cell>
          <cell r="Q97">
            <v>1.6</v>
          </cell>
          <cell r="R97">
            <v>7959</v>
          </cell>
          <cell r="S97">
            <v>21.7</v>
          </cell>
          <cell r="T97">
            <v>20</v>
          </cell>
        </row>
        <row r="98">
          <cell r="A98">
            <v>96</v>
          </cell>
          <cell r="B98" t="str">
            <v xml:space="preserve">PORT AVENTURA-H.VIAJE                                      </v>
          </cell>
          <cell r="C98" t="str">
            <v>TVM</v>
          </cell>
          <cell r="D98" t="str">
            <v>GENERAL</v>
          </cell>
          <cell r="E98">
            <v>35549</v>
          </cell>
          <cell r="F98" t="str">
            <v>MAR</v>
          </cell>
          <cell r="G98">
            <v>1.057025462962963</v>
          </cell>
          <cell r="H98" t="str">
            <v>000:20</v>
          </cell>
          <cell r="I98" t="str">
            <v>[CINE] {AVANCE PROGRAMACION} * {(P)TE LO DA TODO}</v>
          </cell>
          <cell r="J98">
            <v>9</v>
          </cell>
          <cell r="K98">
            <v>15</v>
          </cell>
          <cell r="L98" t="str">
            <v>Resto</v>
          </cell>
          <cell r="M98">
            <v>0.2</v>
          </cell>
          <cell r="N98">
            <v>35.1</v>
          </cell>
          <cell r="O98">
            <v>67</v>
          </cell>
          <cell r="P98">
            <v>180</v>
          </cell>
          <cell r="Q98">
            <v>1.6</v>
          </cell>
          <cell r="R98">
            <v>7973</v>
          </cell>
          <cell r="S98">
            <v>21.8</v>
          </cell>
          <cell r="T98">
            <v>20</v>
          </cell>
        </row>
        <row r="99">
          <cell r="A99">
            <v>97</v>
          </cell>
          <cell r="B99" t="str">
            <v xml:space="preserve">PORT AVENTURA-H.VIAJE                                      </v>
          </cell>
          <cell r="C99" t="str">
            <v>C.SUR</v>
          </cell>
          <cell r="D99" t="str">
            <v>GENERAL</v>
          </cell>
          <cell r="E99">
            <v>35550</v>
          </cell>
          <cell r="F99" t="str">
            <v>MIÉ</v>
          </cell>
          <cell r="G99">
            <v>0.80534722222222221</v>
          </cell>
          <cell r="H99" t="str">
            <v>000:20</v>
          </cell>
          <cell r="I99" t="str">
            <v>[HABLANDO CON GEMMA] {AVANCE NOTICIAS 19H} * {AVANCE PROGRAMACION}</v>
          </cell>
          <cell r="J99">
            <v>3</v>
          </cell>
          <cell r="K99">
            <v>6</v>
          </cell>
          <cell r="L99" t="str">
            <v>Resto</v>
          </cell>
          <cell r="M99">
            <v>0.1</v>
          </cell>
          <cell r="N99">
            <v>35.200000000000003</v>
          </cell>
          <cell r="O99">
            <v>29</v>
          </cell>
          <cell r="P99">
            <v>300</v>
          </cell>
          <cell r="Q99">
            <v>1.6</v>
          </cell>
          <cell r="R99">
            <v>7997</v>
          </cell>
          <cell r="S99">
            <v>21.8</v>
          </cell>
          <cell r="T99">
            <v>20</v>
          </cell>
        </row>
        <row r="100">
          <cell r="A100">
            <v>98</v>
          </cell>
          <cell r="B100" t="str">
            <v xml:space="preserve">PORT AVENTURA-H.VIAJE                                      </v>
          </cell>
          <cell r="C100" t="str">
            <v>C.SUR</v>
          </cell>
          <cell r="D100" t="str">
            <v>GENERAL</v>
          </cell>
          <cell r="E100">
            <v>35550</v>
          </cell>
          <cell r="F100" t="str">
            <v>MIÉ</v>
          </cell>
          <cell r="G100">
            <v>0.87008101851851849</v>
          </cell>
          <cell r="H100" t="str">
            <v>000:20</v>
          </cell>
          <cell r="I100" t="str">
            <v>[AVANCE PROGRAMACION] * [AVANCE PROGRAMACION]</v>
          </cell>
          <cell r="J100">
            <v>5</v>
          </cell>
          <cell r="K100">
            <v>11</v>
          </cell>
          <cell r="L100" t="str">
            <v>Resto</v>
          </cell>
          <cell r="M100">
            <v>0.4</v>
          </cell>
          <cell r="N100">
            <v>35.5</v>
          </cell>
          <cell r="O100">
            <v>143</v>
          </cell>
          <cell r="P100">
            <v>300</v>
          </cell>
          <cell r="Q100">
            <v>1.6</v>
          </cell>
          <cell r="R100">
            <v>8054</v>
          </cell>
          <cell r="S100">
            <v>22</v>
          </cell>
          <cell r="T100">
            <v>20</v>
          </cell>
        </row>
        <row r="101">
          <cell r="A101">
            <v>99</v>
          </cell>
          <cell r="B101" t="str">
            <v xml:space="preserve">PORT AVENTURA-H.VIAJE                                      </v>
          </cell>
          <cell r="C101" t="str">
            <v>C.SUR</v>
          </cell>
          <cell r="D101" t="str">
            <v>GENERAL</v>
          </cell>
          <cell r="E101">
            <v>35550</v>
          </cell>
          <cell r="F101" t="str">
            <v>MIÉ</v>
          </cell>
          <cell r="G101">
            <v>0.99490740740740735</v>
          </cell>
          <cell r="H101" t="str">
            <v>000:20</v>
          </cell>
          <cell r="I101" t="str">
            <v xml:space="preserve">[POR QUE?] {AVANCE PROGRAMACION} * </v>
          </cell>
          <cell r="J101">
            <v>12</v>
          </cell>
          <cell r="K101">
            <v>14</v>
          </cell>
          <cell r="L101" t="str">
            <v>Resto</v>
          </cell>
          <cell r="M101">
            <v>0.9</v>
          </cell>
          <cell r="N101">
            <v>36.4</v>
          </cell>
          <cell r="O101">
            <v>314</v>
          </cell>
          <cell r="P101">
            <v>450</v>
          </cell>
          <cell r="Q101">
            <v>1.6</v>
          </cell>
          <cell r="R101">
            <v>8256</v>
          </cell>
          <cell r="S101">
            <v>22.5</v>
          </cell>
          <cell r="T101">
            <v>20</v>
          </cell>
        </row>
        <row r="102">
          <cell r="A102">
            <v>100</v>
          </cell>
          <cell r="B102" t="str">
            <v xml:space="preserve">PORT AVENTURA-H.VIAJE                                      </v>
          </cell>
          <cell r="C102" t="str">
            <v>C9</v>
          </cell>
          <cell r="D102" t="str">
            <v>GENERAL</v>
          </cell>
          <cell r="E102">
            <v>35550</v>
          </cell>
          <cell r="F102" t="str">
            <v>MIÉ</v>
          </cell>
          <cell r="G102">
            <v>0.78432870370370367</v>
          </cell>
          <cell r="H102" t="str">
            <v>000:20</v>
          </cell>
          <cell r="I102" t="str">
            <v>[CINE] {AVANCE PROGRAMACION} * {AVANCE PROGRAMACION}</v>
          </cell>
          <cell r="J102">
            <v>2</v>
          </cell>
          <cell r="K102">
            <v>9</v>
          </cell>
          <cell r="L102" t="str">
            <v>Segunda</v>
          </cell>
          <cell r="M102">
            <v>0.3</v>
          </cell>
          <cell r="N102">
            <v>36.700000000000003</v>
          </cell>
          <cell r="O102">
            <v>101</v>
          </cell>
          <cell r="P102">
            <v>125</v>
          </cell>
          <cell r="Q102">
            <v>1.6</v>
          </cell>
          <cell r="R102">
            <v>8302</v>
          </cell>
          <cell r="S102">
            <v>22.6</v>
          </cell>
          <cell r="T102">
            <v>20</v>
          </cell>
        </row>
        <row r="103">
          <cell r="A103">
            <v>101</v>
          </cell>
          <cell r="B103" t="str">
            <v xml:space="preserve">PORT AVENTURA-H.VIAJE                                      </v>
          </cell>
          <cell r="C103" t="str">
            <v>C9</v>
          </cell>
          <cell r="D103" t="str">
            <v>GENERAL</v>
          </cell>
          <cell r="E103">
            <v>35550</v>
          </cell>
          <cell r="F103" t="str">
            <v>MIÉ</v>
          </cell>
          <cell r="G103">
            <v>0.86185185185185187</v>
          </cell>
          <cell r="H103" t="str">
            <v>000:20</v>
          </cell>
          <cell r="I103" t="str">
            <v>[NOTICIES 9:2] {AVANCE PROGRAMACION} * {AVANCE PROGRAMACION}</v>
          </cell>
          <cell r="J103">
            <v>13</v>
          </cell>
          <cell r="K103">
            <v>16</v>
          </cell>
          <cell r="L103" t="str">
            <v>Resto</v>
          </cell>
          <cell r="M103">
            <v>0.1</v>
          </cell>
          <cell r="N103">
            <v>36.799999999999997</v>
          </cell>
          <cell r="O103">
            <v>52</v>
          </cell>
          <cell r="P103">
            <v>300</v>
          </cell>
          <cell r="Q103">
            <v>1.6</v>
          </cell>
          <cell r="R103">
            <v>8326</v>
          </cell>
          <cell r="S103">
            <v>22.7</v>
          </cell>
          <cell r="T103">
            <v>20</v>
          </cell>
        </row>
        <row r="104">
          <cell r="A104">
            <v>102</v>
          </cell>
          <cell r="B104" t="str">
            <v xml:space="preserve">PORT AVENTURA-H.VIAJE                                      </v>
          </cell>
          <cell r="C104" t="str">
            <v>C9</v>
          </cell>
          <cell r="D104" t="str">
            <v>GENERAL</v>
          </cell>
          <cell r="E104">
            <v>35550</v>
          </cell>
          <cell r="F104" t="str">
            <v>MIÉ</v>
          </cell>
          <cell r="G104">
            <v>0.98307870370370365</v>
          </cell>
          <cell r="H104" t="str">
            <v>000:20</v>
          </cell>
          <cell r="I104" t="str">
            <v>[CINE] {AVANCE PROGRAMACION} * {AVANCE PROGRAMACION}</v>
          </cell>
          <cell r="J104">
            <v>10</v>
          </cell>
          <cell r="K104">
            <v>11</v>
          </cell>
          <cell r="L104" t="str">
            <v>Penultima</v>
          </cell>
          <cell r="M104">
            <v>1</v>
          </cell>
          <cell r="N104">
            <v>37.9</v>
          </cell>
          <cell r="O104">
            <v>384</v>
          </cell>
          <cell r="P104">
            <v>400</v>
          </cell>
          <cell r="Q104">
            <v>1.6</v>
          </cell>
          <cell r="R104">
            <v>8518</v>
          </cell>
          <cell r="S104">
            <v>23.2</v>
          </cell>
          <cell r="T104">
            <v>20</v>
          </cell>
        </row>
        <row r="105">
          <cell r="A105">
            <v>103</v>
          </cell>
          <cell r="B105" t="str">
            <v xml:space="preserve">PORT AVENTURA-H.VIAJE                                      </v>
          </cell>
          <cell r="C105" t="str">
            <v>ETB2</v>
          </cell>
          <cell r="D105" t="str">
            <v>GENERAL</v>
          </cell>
          <cell r="E105">
            <v>35550</v>
          </cell>
          <cell r="F105" t="str">
            <v>MIÉ</v>
          </cell>
          <cell r="G105">
            <v>0.52719907407407407</v>
          </cell>
          <cell r="H105" t="str">
            <v>000:20</v>
          </cell>
          <cell r="I105" t="str">
            <v>[AVANCE PROGRAMACION] * [A MEDIODIA]</v>
          </cell>
          <cell r="J105">
            <v>2</v>
          </cell>
          <cell r="K105">
            <v>2</v>
          </cell>
          <cell r="L105" t="str">
            <v>Ultima</v>
          </cell>
          <cell r="M105">
            <v>0</v>
          </cell>
          <cell r="N105">
            <v>37.9</v>
          </cell>
          <cell r="O105">
            <v>4</v>
          </cell>
          <cell r="P105">
            <v>50</v>
          </cell>
          <cell r="Q105">
            <v>1.6</v>
          </cell>
          <cell r="R105">
            <v>8520</v>
          </cell>
          <cell r="S105">
            <v>23.2</v>
          </cell>
          <cell r="T105">
            <v>20</v>
          </cell>
        </row>
        <row r="106">
          <cell r="A106">
            <v>104</v>
          </cell>
          <cell r="B106" t="str">
            <v xml:space="preserve">PORT AVENTURA-H.VIAJE                                      </v>
          </cell>
          <cell r="C106" t="str">
            <v>ETB2</v>
          </cell>
          <cell r="D106" t="str">
            <v>GENERAL</v>
          </cell>
          <cell r="E106">
            <v>35550</v>
          </cell>
          <cell r="F106" t="str">
            <v>MIÉ</v>
          </cell>
          <cell r="G106">
            <v>0.5824421296296296</v>
          </cell>
          <cell r="H106" t="str">
            <v>000:20</v>
          </cell>
          <cell r="I106" t="str">
            <v>[AVANCE PROGRAMACION] * [AVANCE PROGRAMACION]</v>
          </cell>
          <cell r="J106">
            <v>6</v>
          </cell>
          <cell r="K106">
            <v>7</v>
          </cell>
          <cell r="L106" t="str">
            <v>Penultima</v>
          </cell>
          <cell r="M106">
            <v>0.1</v>
          </cell>
          <cell r="N106">
            <v>38</v>
          </cell>
          <cell r="O106">
            <v>32</v>
          </cell>
          <cell r="P106">
            <v>70</v>
          </cell>
          <cell r="Q106">
            <v>1.6</v>
          </cell>
          <cell r="R106">
            <v>8529</v>
          </cell>
          <cell r="S106">
            <v>23.3</v>
          </cell>
          <cell r="T106">
            <v>20</v>
          </cell>
        </row>
        <row r="107">
          <cell r="A107">
            <v>105</v>
          </cell>
          <cell r="B107" t="str">
            <v xml:space="preserve">PORT AVENTURA-H.VIAJE                                      </v>
          </cell>
          <cell r="C107" t="str">
            <v>ETB2</v>
          </cell>
          <cell r="D107" t="str">
            <v>GENERAL</v>
          </cell>
          <cell r="E107">
            <v>35550</v>
          </cell>
          <cell r="F107" t="str">
            <v>MIÉ</v>
          </cell>
          <cell r="G107">
            <v>0.85383101851851861</v>
          </cell>
          <cell r="H107" t="str">
            <v>000:20</v>
          </cell>
          <cell r="I107" t="str">
            <v>[ROMPECABEZOTAS] {AVANCE PROGRAMACION} * {AVANCE PROGRAMACION}</v>
          </cell>
          <cell r="J107">
            <v>2</v>
          </cell>
          <cell r="K107">
            <v>9</v>
          </cell>
          <cell r="L107" t="str">
            <v>Segunda</v>
          </cell>
          <cell r="M107">
            <v>0.1</v>
          </cell>
          <cell r="N107">
            <v>38.1</v>
          </cell>
          <cell r="O107">
            <v>47</v>
          </cell>
          <cell r="P107">
            <v>170</v>
          </cell>
          <cell r="Q107">
            <v>1.6</v>
          </cell>
          <cell r="R107">
            <v>8544</v>
          </cell>
          <cell r="S107">
            <v>23.3</v>
          </cell>
          <cell r="T107">
            <v>20</v>
          </cell>
        </row>
        <row r="108">
          <cell r="A108">
            <v>106</v>
          </cell>
          <cell r="B108" t="str">
            <v xml:space="preserve">PORT AVENTURA-H.VIAJE                                      </v>
          </cell>
          <cell r="C108" t="str">
            <v>ETB2</v>
          </cell>
          <cell r="D108" t="str">
            <v>GENERAL</v>
          </cell>
          <cell r="E108">
            <v>35550</v>
          </cell>
          <cell r="F108" t="str">
            <v>MIÉ</v>
          </cell>
          <cell r="G108">
            <v>0.92959490740740736</v>
          </cell>
          <cell r="H108" t="str">
            <v>000:20</v>
          </cell>
          <cell r="I108" t="str">
            <v>[EL TIEMPO LO DIRA] {AVANCE PROGRAMACION} * {AVANCE PROGRAMACION}</v>
          </cell>
          <cell r="J108">
            <v>6</v>
          </cell>
          <cell r="K108">
            <v>9</v>
          </cell>
          <cell r="L108" t="str">
            <v>Resto</v>
          </cell>
          <cell r="M108">
            <v>0.4</v>
          </cell>
          <cell r="N108">
            <v>38.5</v>
          </cell>
          <cell r="O108">
            <v>130</v>
          </cell>
          <cell r="P108">
            <v>230</v>
          </cell>
          <cell r="Q108">
            <v>1.6</v>
          </cell>
          <cell r="R108">
            <v>8582</v>
          </cell>
          <cell r="S108">
            <v>23.4</v>
          </cell>
          <cell r="T108">
            <v>20</v>
          </cell>
        </row>
        <row r="109">
          <cell r="A109">
            <v>107</v>
          </cell>
          <cell r="B109" t="str">
            <v xml:space="preserve">PORT AVENTURA-H.VIAJE                                      </v>
          </cell>
          <cell r="C109" t="str">
            <v>TVM</v>
          </cell>
          <cell r="D109" t="str">
            <v>GENERAL</v>
          </cell>
          <cell r="E109">
            <v>35550</v>
          </cell>
          <cell r="F109" t="str">
            <v>MIÉ</v>
          </cell>
          <cell r="G109">
            <v>0.41994212962962968</v>
          </cell>
          <cell r="H109" t="str">
            <v>000:20</v>
          </cell>
          <cell r="I109" t="str">
            <v>[SOLTERO] * [TELENOTICIAS 10H]</v>
          </cell>
          <cell r="J109">
            <v>1</v>
          </cell>
          <cell r="K109">
            <v>1</v>
          </cell>
          <cell r="L109" t="str">
            <v>Primera</v>
          </cell>
          <cell r="M109">
            <v>0.1</v>
          </cell>
          <cell r="N109">
            <v>38.6</v>
          </cell>
          <cell r="O109">
            <v>38</v>
          </cell>
          <cell r="P109">
            <v>180</v>
          </cell>
          <cell r="Q109">
            <v>1.6</v>
          </cell>
          <cell r="R109">
            <v>8585</v>
          </cell>
          <cell r="S109">
            <v>23.4</v>
          </cell>
          <cell r="T109">
            <v>20</v>
          </cell>
        </row>
        <row r="110">
          <cell r="A110">
            <v>108</v>
          </cell>
          <cell r="B110" t="str">
            <v xml:space="preserve">PORT AVENTURA-H.VIAJE                                      </v>
          </cell>
          <cell r="C110" t="str">
            <v>TVM</v>
          </cell>
          <cell r="D110" t="str">
            <v>GENERAL</v>
          </cell>
          <cell r="E110">
            <v>35550</v>
          </cell>
          <cell r="F110" t="str">
            <v>MIÉ</v>
          </cell>
          <cell r="G110">
            <v>0.45953703703703702</v>
          </cell>
          <cell r="H110" t="str">
            <v>000:20</v>
          </cell>
          <cell r="I110" t="str">
            <v>[MADRID DIRECTO RESUME] {AVANCE PROGRAMACION} * {AVANCE PROGRAMACION}</v>
          </cell>
          <cell r="J110">
            <v>2</v>
          </cell>
          <cell r="K110">
            <v>2</v>
          </cell>
          <cell r="L110" t="str">
            <v>Ultima</v>
          </cell>
          <cell r="M110">
            <v>0.1</v>
          </cell>
          <cell r="N110">
            <v>38.6</v>
          </cell>
          <cell r="O110">
            <v>29</v>
          </cell>
          <cell r="P110">
            <v>180</v>
          </cell>
          <cell r="Q110">
            <v>1.6</v>
          </cell>
          <cell r="R110">
            <v>8604</v>
          </cell>
          <cell r="S110">
            <v>23.5</v>
          </cell>
          <cell r="T110">
            <v>20</v>
          </cell>
        </row>
        <row r="111">
          <cell r="A111">
            <v>109</v>
          </cell>
          <cell r="B111" t="str">
            <v xml:space="preserve">PORT AVENTURA-H.VIAJE                                      </v>
          </cell>
          <cell r="C111" t="str">
            <v>TVM</v>
          </cell>
          <cell r="D111" t="str">
            <v>GENERAL</v>
          </cell>
          <cell r="E111">
            <v>35550</v>
          </cell>
          <cell r="F111" t="str">
            <v>MIÉ</v>
          </cell>
          <cell r="G111">
            <v>0.84337962962962953</v>
          </cell>
          <cell r="H111" t="str">
            <v>000:20</v>
          </cell>
          <cell r="I111" t="str">
            <v>[MADRID DIRECTO] {TELEPAGINA MADRID} * {(P)TE LO DA TODO}</v>
          </cell>
          <cell r="J111">
            <v>6</v>
          </cell>
          <cell r="K111">
            <v>9</v>
          </cell>
          <cell r="L111" t="str">
            <v>Resto</v>
          </cell>
          <cell r="M111">
            <v>0.3</v>
          </cell>
          <cell r="N111">
            <v>38.9</v>
          </cell>
          <cell r="O111">
            <v>100</v>
          </cell>
          <cell r="P111">
            <v>365</v>
          </cell>
          <cell r="Q111">
            <v>1.7</v>
          </cell>
          <cell r="R111">
            <v>8621</v>
          </cell>
          <cell r="S111">
            <v>23.5</v>
          </cell>
          <cell r="T111">
            <v>20</v>
          </cell>
        </row>
        <row r="112">
          <cell r="A112">
            <v>110</v>
          </cell>
          <cell r="B112" t="str">
            <v xml:space="preserve">PORT AVENTURA-H.VIAJE                                      </v>
          </cell>
          <cell r="C112" t="str">
            <v>TVM</v>
          </cell>
          <cell r="D112" t="str">
            <v>GENERAL</v>
          </cell>
          <cell r="E112">
            <v>35550</v>
          </cell>
          <cell r="F112" t="str">
            <v>MIÉ</v>
          </cell>
          <cell r="G112">
            <v>1.0357638888888889</v>
          </cell>
          <cell r="H112" t="str">
            <v>000:20</v>
          </cell>
          <cell r="I112" t="str">
            <v>[CINE] {(P)TE LO DA TODO} * {AVANCE PROGRAMACION}</v>
          </cell>
          <cell r="J112">
            <v>3</v>
          </cell>
          <cell r="K112">
            <v>15</v>
          </cell>
          <cell r="L112" t="str">
            <v>Resto</v>
          </cell>
          <cell r="M112">
            <v>0.3</v>
          </cell>
          <cell r="N112">
            <v>39.200000000000003</v>
          </cell>
          <cell r="O112">
            <v>107</v>
          </cell>
          <cell r="P112">
            <v>180</v>
          </cell>
          <cell r="Q112">
            <v>1.7</v>
          </cell>
          <cell r="R112">
            <v>8643</v>
          </cell>
          <cell r="S112">
            <v>23.6</v>
          </cell>
          <cell r="T112">
            <v>20</v>
          </cell>
        </row>
        <row r="113">
          <cell r="A113">
            <v>111</v>
          </cell>
          <cell r="B113" t="str">
            <v xml:space="preserve">PORT AVENTURA-H.VIAJE                                      </v>
          </cell>
          <cell r="C113" t="str">
            <v>C.SUR</v>
          </cell>
          <cell r="D113" t="str">
            <v>GENERAL</v>
          </cell>
          <cell r="E113">
            <v>35551</v>
          </cell>
          <cell r="F113" t="str">
            <v>JUE</v>
          </cell>
          <cell r="G113">
            <v>0.58127314814814812</v>
          </cell>
          <cell r="H113" t="str">
            <v>000:20</v>
          </cell>
          <cell r="I113" t="str">
            <v>[AVANCE PROGRAMACION] * [AVANCE PROGRAMACION]</v>
          </cell>
          <cell r="J113">
            <v>5</v>
          </cell>
          <cell r="K113">
            <v>12</v>
          </cell>
          <cell r="L113" t="str">
            <v>Resto</v>
          </cell>
          <cell r="M113">
            <v>0.5</v>
          </cell>
          <cell r="N113">
            <v>39.700000000000003</v>
          </cell>
          <cell r="O113">
            <v>198</v>
          </cell>
          <cell r="P113">
            <v>50</v>
          </cell>
          <cell r="Q113">
            <v>1.7</v>
          </cell>
          <cell r="R113">
            <v>8762</v>
          </cell>
          <cell r="S113">
            <v>23.9</v>
          </cell>
          <cell r="T113">
            <v>20</v>
          </cell>
        </row>
        <row r="114">
          <cell r="A114">
            <v>112</v>
          </cell>
          <cell r="B114" t="str">
            <v xml:space="preserve">PORT AVENTURA-H.VIAJE                                      </v>
          </cell>
          <cell r="C114" t="str">
            <v>C.SUR</v>
          </cell>
          <cell r="D114" t="str">
            <v>GENERAL</v>
          </cell>
          <cell r="E114">
            <v>35551</v>
          </cell>
          <cell r="F114" t="str">
            <v>JUE</v>
          </cell>
          <cell r="G114">
            <v>0.97332175925925923</v>
          </cell>
          <cell r="H114" t="str">
            <v>000:20</v>
          </cell>
          <cell r="I114" t="str">
            <v>[TOMBOLA] {AVANCE PROGRAMACION} * {AVANCE PROGRAMACION}</v>
          </cell>
          <cell r="J114">
            <v>3</v>
          </cell>
          <cell r="K114">
            <v>9</v>
          </cell>
          <cell r="L114" t="str">
            <v>Resto</v>
          </cell>
          <cell r="M114">
            <v>1.3</v>
          </cell>
          <cell r="N114">
            <v>41.1</v>
          </cell>
          <cell r="O114">
            <v>481</v>
          </cell>
          <cell r="P114">
            <v>450</v>
          </cell>
          <cell r="Q114">
            <v>1.7</v>
          </cell>
          <cell r="R114">
            <v>8980</v>
          </cell>
          <cell r="S114">
            <v>24.5</v>
          </cell>
          <cell r="T114">
            <v>20</v>
          </cell>
        </row>
        <row r="115">
          <cell r="A115">
            <v>113</v>
          </cell>
          <cell r="B115" t="str">
            <v xml:space="preserve">PORT AVENTURA-H.VIAJE                                      </v>
          </cell>
          <cell r="C115" t="str">
            <v>C.SUR</v>
          </cell>
          <cell r="D115" t="str">
            <v>GENERAL</v>
          </cell>
          <cell r="E115">
            <v>35551</v>
          </cell>
          <cell r="F115" t="str">
            <v>JUE</v>
          </cell>
          <cell r="G115">
            <v>1.007974537037037</v>
          </cell>
          <cell r="H115" t="str">
            <v>000:20</v>
          </cell>
          <cell r="I115" t="str">
            <v>[TOMBOLA] {AVANCE NOTICIAS 23H} * {AVANCE PROGRAMACION}</v>
          </cell>
          <cell r="J115">
            <v>4</v>
          </cell>
          <cell r="K115">
            <v>9</v>
          </cell>
          <cell r="L115" t="str">
            <v>Resto</v>
          </cell>
          <cell r="M115">
            <v>1.3</v>
          </cell>
          <cell r="N115">
            <v>42.4</v>
          </cell>
          <cell r="O115">
            <v>480</v>
          </cell>
          <cell r="P115">
            <v>125</v>
          </cell>
          <cell r="Q115">
            <v>1.7</v>
          </cell>
          <cell r="R115">
            <v>9187</v>
          </cell>
          <cell r="S115">
            <v>25.1</v>
          </cell>
          <cell r="T115">
            <v>20</v>
          </cell>
        </row>
        <row r="116">
          <cell r="A116">
            <v>114</v>
          </cell>
          <cell r="B116" t="str">
            <v xml:space="preserve">PORT AVENTURA-H.VIAJE                                      </v>
          </cell>
          <cell r="C116" t="str">
            <v>C9</v>
          </cell>
          <cell r="D116" t="str">
            <v>GENERAL</v>
          </cell>
          <cell r="E116">
            <v>35551</v>
          </cell>
          <cell r="F116" t="str">
            <v>JUE</v>
          </cell>
          <cell r="G116">
            <v>0.52615740740740746</v>
          </cell>
          <cell r="H116" t="str">
            <v>000:20</v>
          </cell>
          <cell r="I116" t="str">
            <v>[BABALA] {AVANCE PROGRAMACION} * {AVANCE PROGRAMACION}</v>
          </cell>
          <cell r="J116">
            <v>2</v>
          </cell>
          <cell r="K116">
            <v>5</v>
          </cell>
          <cell r="L116" t="str">
            <v>Segunda</v>
          </cell>
          <cell r="M116">
            <v>0.2</v>
          </cell>
          <cell r="N116">
            <v>42.6</v>
          </cell>
          <cell r="O116">
            <v>84</v>
          </cell>
          <cell r="P116">
            <v>30</v>
          </cell>
          <cell r="Q116">
            <v>1.7</v>
          </cell>
          <cell r="R116">
            <v>9226</v>
          </cell>
          <cell r="S116">
            <v>25.2</v>
          </cell>
          <cell r="T116">
            <v>20</v>
          </cell>
        </row>
        <row r="117">
          <cell r="A117">
            <v>115</v>
          </cell>
          <cell r="B117" t="str">
            <v xml:space="preserve">PORT AVENTURA-H.VIAJE                                      </v>
          </cell>
          <cell r="C117" t="str">
            <v>C9</v>
          </cell>
          <cell r="D117" t="str">
            <v>GENERAL</v>
          </cell>
          <cell r="E117">
            <v>35551</v>
          </cell>
          <cell r="F117" t="str">
            <v>JUE</v>
          </cell>
          <cell r="G117">
            <v>0.68762731481481476</v>
          </cell>
          <cell r="H117" t="str">
            <v>000:20</v>
          </cell>
          <cell r="I117" t="str">
            <v>[CINE] {AVANCE PROGRAMACION} * {AVANCE PROGRAMACION}</v>
          </cell>
          <cell r="J117">
            <v>11</v>
          </cell>
          <cell r="K117">
            <v>13</v>
          </cell>
          <cell r="L117" t="str">
            <v>Resto</v>
          </cell>
          <cell r="M117">
            <v>0.3</v>
          </cell>
          <cell r="N117">
            <v>42.9</v>
          </cell>
          <cell r="O117">
            <v>119</v>
          </cell>
          <cell r="P117">
            <v>125</v>
          </cell>
          <cell r="Q117">
            <v>1.7</v>
          </cell>
          <cell r="R117">
            <v>9268</v>
          </cell>
          <cell r="S117">
            <v>25.3</v>
          </cell>
          <cell r="T117">
            <v>20</v>
          </cell>
        </row>
        <row r="118">
          <cell r="A118">
            <v>116</v>
          </cell>
          <cell r="B118" t="str">
            <v xml:space="preserve">PORT AVENTURA-H.VIAJE                                      </v>
          </cell>
          <cell r="C118" t="str">
            <v>ETB2</v>
          </cell>
          <cell r="D118" t="str">
            <v>GENERAL</v>
          </cell>
          <cell r="E118">
            <v>35551</v>
          </cell>
          <cell r="F118" t="str">
            <v>JUE</v>
          </cell>
          <cell r="G118">
            <v>0.51363425925925921</v>
          </cell>
          <cell r="H118" t="str">
            <v>000:20</v>
          </cell>
          <cell r="I118" t="str">
            <v>[EL TIEMPO LO DIRA(R)] {AVANCE PROGRAMACION} * {AVANCE PROGRAMACION}</v>
          </cell>
          <cell r="J118">
            <v>2</v>
          </cell>
          <cell r="K118">
            <v>2</v>
          </cell>
          <cell r="L118" t="str">
            <v>Ultima</v>
          </cell>
          <cell r="M118">
            <v>0.1</v>
          </cell>
          <cell r="N118">
            <v>43</v>
          </cell>
          <cell r="O118">
            <v>46</v>
          </cell>
          <cell r="P118">
            <v>50</v>
          </cell>
          <cell r="Q118">
            <v>1.7</v>
          </cell>
          <cell r="R118">
            <v>9293</v>
          </cell>
          <cell r="S118">
            <v>25.3</v>
          </cell>
          <cell r="T118">
            <v>20</v>
          </cell>
        </row>
        <row r="119">
          <cell r="A119">
            <v>117</v>
          </cell>
          <cell r="B119" t="str">
            <v xml:space="preserve">PORT AVENTURA-H.VIAJE                                      </v>
          </cell>
          <cell r="C119" t="str">
            <v>ETB2</v>
          </cell>
          <cell r="D119" t="str">
            <v>GENERAL</v>
          </cell>
          <cell r="E119">
            <v>35551</v>
          </cell>
          <cell r="F119" t="str">
            <v>JUE</v>
          </cell>
          <cell r="G119">
            <v>0.57431712962962966</v>
          </cell>
          <cell r="H119" t="str">
            <v>000:20</v>
          </cell>
          <cell r="I119" t="str">
            <v>[EL TIEMPO LO DIRA(R)] {AVANCE PROGRAMACION} * {AVANCE PROGRAMACION}</v>
          </cell>
          <cell r="J119">
            <v>5</v>
          </cell>
          <cell r="K119">
            <v>10</v>
          </cell>
          <cell r="L119" t="str">
            <v>Resto</v>
          </cell>
          <cell r="M119">
            <v>0.2</v>
          </cell>
          <cell r="N119">
            <v>43.2</v>
          </cell>
          <cell r="O119">
            <v>57</v>
          </cell>
          <cell r="P119">
            <v>70</v>
          </cell>
          <cell r="Q119">
            <v>1.7</v>
          </cell>
          <cell r="R119">
            <v>9308</v>
          </cell>
          <cell r="S119">
            <v>25.4</v>
          </cell>
          <cell r="T119">
            <v>20</v>
          </cell>
        </row>
        <row r="120">
          <cell r="A120">
            <v>118</v>
          </cell>
          <cell r="B120" t="str">
            <v xml:space="preserve">PORT AVENTURA-H.VIAJE                                      </v>
          </cell>
          <cell r="C120" t="str">
            <v>ETB2</v>
          </cell>
          <cell r="D120" t="str">
            <v>GENERAL</v>
          </cell>
          <cell r="E120">
            <v>35551</v>
          </cell>
          <cell r="F120" t="str">
            <v>JUE</v>
          </cell>
          <cell r="G120">
            <v>0.90653935185185175</v>
          </cell>
          <cell r="H120" t="str">
            <v>000:20</v>
          </cell>
          <cell r="I120" t="str">
            <v>[NUESTRA NOCHE HUMOR] {QUE PASA PUES}</v>
          </cell>
          <cell r="J120">
            <v>9</v>
          </cell>
          <cell r="K120">
            <v>12</v>
          </cell>
          <cell r="L120" t="str">
            <v>Resto</v>
          </cell>
          <cell r="M120">
            <v>0.1</v>
          </cell>
          <cell r="N120">
            <v>43.3</v>
          </cell>
          <cell r="O120">
            <v>40</v>
          </cell>
          <cell r="P120">
            <v>230</v>
          </cell>
          <cell r="Q120">
            <v>1.7</v>
          </cell>
          <cell r="R120">
            <v>9311</v>
          </cell>
          <cell r="S120">
            <v>25.4</v>
          </cell>
          <cell r="T120">
            <v>20</v>
          </cell>
        </row>
        <row r="121">
          <cell r="A121">
            <v>119</v>
          </cell>
          <cell r="B121" t="str">
            <v xml:space="preserve">PORT AVENTURA-H.VIAJE                                      </v>
          </cell>
          <cell r="C121" t="str">
            <v>TVG</v>
          </cell>
          <cell r="D121" t="str">
            <v>GENERAL</v>
          </cell>
          <cell r="E121">
            <v>35551</v>
          </cell>
          <cell r="F121" t="str">
            <v>JUE</v>
          </cell>
          <cell r="G121">
            <v>1.0085648148148147</v>
          </cell>
          <cell r="H121" t="str">
            <v>000:20</v>
          </cell>
          <cell r="I121" t="str">
            <v>[OS LIMITES REALIDADE] {(P)CINE DE MAIO} * {AVANCE PROGRAMACION}</v>
          </cell>
          <cell r="J121">
            <v>4</v>
          </cell>
          <cell r="K121">
            <v>13</v>
          </cell>
          <cell r="L121" t="str">
            <v>Resto</v>
          </cell>
          <cell r="M121">
            <v>0.1</v>
          </cell>
          <cell r="N121">
            <v>43.4</v>
          </cell>
          <cell r="O121">
            <v>43</v>
          </cell>
          <cell r="P121">
            <v>125</v>
          </cell>
          <cell r="Q121">
            <v>1.7</v>
          </cell>
          <cell r="R121">
            <v>9330</v>
          </cell>
          <cell r="S121">
            <v>25.5</v>
          </cell>
          <cell r="T121">
            <v>20</v>
          </cell>
        </row>
        <row r="122">
          <cell r="A122">
            <v>120</v>
          </cell>
          <cell r="B122" t="str">
            <v xml:space="preserve">PORT AVENTURA-H.VIAJE                                      </v>
          </cell>
          <cell r="C122" t="str">
            <v>TVM</v>
          </cell>
          <cell r="D122" t="str">
            <v>GENERAL</v>
          </cell>
          <cell r="E122">
            <v>35551</v>
          </cell>
          <cell r="F122" t="str">
            <v>JUE</v>
          </cell>
          <cell r="G122">
            <v>0.57966435185185183</v>
          </cell>
          <cell r="H122" t="str">
            <v>000:20</v>
          </cell>
          <cell r="I122" t="str">
            <v>[LOS PITUFOS] * [AVANCE PROGRAMACION]</v>
          </cell>
          <cell r="J122">
            <v>3</v>
          </cell>
          <cell r="K122">
            <v>8</v>
          </cell>
          <cell r="L122" t="str">
            <v>Resto</v>
          </cell>
          <cell r="M122">
            <v>0.2</v>
          </cell>
          <cell r="N122">
            <v>43.7</v>
          </cell>
          <cell r="O122">
            <v>89</v>
          </cell>
          <cell r="P122">
            <v>275</v>
          </cell>
          <cell r="Q122">
            <v>1.7</v>
          </cell>
          <cell r="R122">
            <v>9370</v>
          </cell>
          <cell r="S122">
            <v>25.6</v>
          </cell>
          <cell r="T122">
            <v>20</v>
          </cell>
        </row>
        <row r="123">
          <cell r="A123">
            <v>121</v>
          </cell>
          <cell r="B123" t="str">
            <v xml:space="preserve">PORT AVENTURA-H.VIAJE                                      </v>
          </cell>
          <cell r="C123" t="str">
            <v>TVM</v>
          </cell>
          <cell r="D123" t="str">
            <v>GENERAL</v>
          </cell>
          <cell r="E123">
            <v>35551</v>
          </cell>
          <cell r="F123" t="str">
            <v>JUE</v>
          </cell>
          <cell r="G123">
            <v>0.95319444444444434</v>
          </cell>
          <cell r="H123" t="str">
            <v>000:20</v>
          </cell>
          <cell r="I123" t="str">
            <v>[TOMBOLA] {(P)TE LO DA TODO} * {AVANCE PROGRAMACION}</v>
          </cell>
          <cell r="J123">
            <v>19</v>
          </cell>
          <cell r="K123">
            <v>21</v>
          </cell>
          <cell r="L123" t="str">
            <v>Resto</v>
          </cell>
          <cell r="M123">
            <v>0.5</v>
          </cell>
          <cell r="N123">
            <v>44.2</v>
          </cell>
          <cell r="O123">
            <v>189</v>
          </cell>
          <cell r="P123">
            <v>690</v>
          </cell>
          <cell r="Q123">
            <v>1.7</v>
          </cell>
          <cell r="R123">
            <v>9398</v>
          </cell>
          <cell r="S123">
            <v>25.6</v>
          </cell>
          <cell r="T123">
            <v>20</v>
          </cell>
        </row>
        <row r="124">
          <cell r="A124">
            <v>122</v>
          </cell>
          <cell r="B124" t="str">
            <v xml:space="preserve">PORT AVENTURA-H.VIAJE                                      </v>
          </cell>
          <cell r="C124" t="str">
            <v>C.SUR</v>
          </cell>
          <cell r="D124" t="str">
            <v>GENERAL</v>
          </cell>
          <cell r="E124">
            <v>35552</v>
          </cell>
          <cell r="F124" t="str">
            <v>VIE</v>
          </cell>
          <cell r="G124">
            <v>0.7876967592592593</v>
          </cell>
          <cell r="H124" t="str">
            <v>000:20</v>
          </cell>
          <cell r="I124" t="str">
            <v>[AVANCE PROGRAMACION] * [TOROS]</v>
          </cell>
          <cell r="J124">
            <v>3</v>
          </cell>
          <cell r="K124">
            <v>5</v>
          </cell>
          <cell r="L124" t="str">
            <v>Resto</v>
          </cell>
          <cell r="M124">
            <v>0.4</v>
          </cell>
          <cell r="N124">
            <v>44.6</v>
          </cell>
          <cell r="O124">
            <v>153</v>
          </cell>
          <cell r="P124">
            <v>300</v>
          </cell>
          <cell r="Q124">
            <v>1.7</v>
          </cell>
          <cell r="R124">
            <v>9480</v>
          </cell>
          <cell r="S124">
            <v>25.9</v>
          </cell>
          <cell r="T124">
            <v>20</v>
          </cell>
        </row>
        <row r="125">
          <cell r="A125">
            <v>123</v>
          </cell>
          <cell r="B125" t="str">
            <v xml:space="preserve">PORT AVENTURA-H.VIAJE                                      </v>
          </cell>
          <cell r="C125" t="str">
            <v>C.SUR</v>
          </cell>
          <cell r="D125" t="str">
            <v>GENERAL</v>
          </cell>
          <cell r="E125">
            <v>35552</v>
          </cell>
          <cell r="F125" t="str">
            <v>VIE</v>
          </cell>
          <cell r="G125">
            <v>0.88921296296296293</v>
          </cell>
          <cell r="H125" t="str">
            <v>000:20</v>
          </cell>
          <cell r="I125" t="str">
            <v>[AVANCE PROGRAMACION] * [AVANCE PROGRAMACION]</v>
          </cell>
          <cell r="J125">
            <v>6</v>
          </cell>
          <cell r="K125">
            <v>11</v>
          </cell>
          <cell r="L125" t="str">
            <v>Resto</v>
          </cell>
          <cell r="M125">
            <v>0.6</v>
          </cell>
          <cell r="N125">
            <v>45.2</v>
          </cell>
          <cell r="O125">
            <v>203</v>
          </cell>
          <cell r="P125">
            <v>400</v>
          </cell>
          <cell r="Q125">
            <v>1.7</v>
          </cell>
          <cell r="R125">
            <v>9528</v>
          </cell>
          <cell r="S125">
            <v>26</v>
          </cell>
          <cell r="T125">
            <v>20</v>
          </cell>
        </row>
        <row r="126">
          <cell r="A126">
            <v>124</v>
          </cell>
          <cell r="B126" t="str">
            <v xml:space="preserve">PORT AVENTURA-H.VIAJE                                      </v>
          </cell>
          <cell r="C126" t="str">
            <v>C.SUR</v>
          </cell>
          <cell r="D126" t="str">
            <v>GENERAL</v>
          </cell>
          <cell r="E126">
            <v>35552</v>
          </cell>
          <cell r="F126" t="str">
            <v>VIE</v>
          </cell>
          <cell r="G126">
            <v>1.0292361111111112</v>
          </cell>
          <cell r="H126" t="str">
            <v>000:20</v>
          </cell>
          <cell r="I126" t="str">
            <v>[AQUI SE DISCUTE] {AVANCE PROGRAMACION} * {AVANCE PROGRAMACION}</v>
          </cell>
          <cell r="J126">
            <v>6</v>
          </cell>
          <cell r="K126">
            <v>14</v>
          </cell>
          <cell r="L126" t="str">
            <v>Resto</v>
          </cell>
          <cell r="M126">
            <v>0.6</v>
          </cell>
          <cell r="N126">
            <v>45.7</v>
          </cell>
          <cell r="O126">
            <v>206</v>
          </cell>
          <cell r="P126">
            <v>125</v>
          </cell>
          <cell r="Q126">
            <v>1.7</v>
          </cell>
          <cell r="R126">
            <v>9639</v>
          </cell>
          <cell r="S126">
            <v>26.3</v>
          </cell>
          <cell r="T126">
            <v>20</v>
          </cell>
        </row>
        <row r="127">
          <cell r="A127">
            <v>125</v>
          </cell>
          <cell r="B127" t="str">
            <v xml:space="preserve">PORT AVENTURA-H.VIAJE                                      </v>
          </cell>
          <cell r="C127" t="str">
            <v>C9</v>
          </cell>
          <cell r="D127" t="str">
            <v>GENERAL</v>
          </cell>
          <cell r="E127">
            <v>35552</v>
          </cell>
          <cell r="F127" t="str">
            <v>VIE</v>
          </cell>
          <cell r="G127">
            <v>0.85612268518518519</v>
          </cell>
          <cell r="H127" t="str">
            <v>000:20</v>
          </cell>
          <cell r="I127" t="str">
            <v>[BOUS] {AVANCE PROGRAMACION} * {AVANCE PROGRAMACION}</v>
          </cell>
          <cell r="J127">
            <v>2</v>
          </cell>
          <cell r="K127">
            <v>7</v>
          </cell>
          <cell r="L127" t="str">
            <v>Segunda</v>
          </cell>
          <cell r="M127">
            <v>0.6</v>
          </cell>
          <cell r="N127">
            <v>46.3</v>
          </cell>
          <cell r="O127">
            <v>206</v>
          </cell>
          <cell r="P127">
            <v>350</v>
          </cell>
          <cell r="Q127">
            <v>1.7</v>
          </cell>
          <cell r="R127">
            <v>9731</v>
          </cell>
          <cell r="S127">
            <v>26.5</v>
          </cell>
          <cell r="T127">
            <v>20</v>
          </cell>
        </row>
        <row r="128">
          <cell r="A128">
            <v>126</v>
          </cell>
          <cell r="B128" t="str">
            <v xml:space="preserve">PORT AVENTURA-H.VIAJE                                      </v>
          </cell>
          <cell r="C128" t="str">
            <v>ETB2</v>
          </cell>
          <cell r="D128" t="str">
            <v>GENERAL</v>
          </cell>
          <cell r="E128">
            <v>35552</v>
          </cell>
          <cell r="F128" t="str">
            <v>VIE</v>
          </cell>
          <cell r="G128">
            <v>0.52805555555555561</v>
          </cell>
          <cell r="H128" t="str">
            <v>000:20</v>
          </cell>
          <cell r="I128" t="str">
            <v>[AVANCE PROGRAMACION] * [A MEDIODIA]</v>
          </cell>
          <cell r="J128">
            <v>2</v>
          </cell>
          <cell r="K128">
            <v>2</v>
          </cell>
          <cell r="L128" t="str">
            <v>Ultima</v>
          </cell>
          <cell r="M128">
            <v>0</v>
          </cell>
          <cell r="N128">
            <v>46.3</v>
          </cell>
          <cell r="O128">
            <v>9</v>
          </cell>
          <cell r="P128">
            <v>50</v>
          </cell>
          <cell r="Q128">
            <v>1.7</v>
          </cell>
          <cell r="R128">
            <v>9733</v>
          </cell>
          <cell r="S128">
            <v>26.6</v>
          </cell>
          <cell r="T128">
            <v>20</v>
          </cell>
        </row>
        <row r="129">
          <cell r="A129">
            <v>127</v>
          </cell>
          <cell r="B129" t="str">
            <v xml:space="preserve">PORT AVENTURA-H.VIAJE                                      </v>
          </cell>
          <cell r="C129" t="str">
            <v>ETB2</v>
          </cell>
          <cell r="D129" t="str">
            <v>GENERAL</v>
          </cell>
          <cell r="E129">
            <v>35552</v>
          </cell>
          <cell r="F129" t="str">
            <v>VIE</v>
          </cell>
          <cell r="G129">
            <v>0.86203703703703705</v>
          </cell>
          <cell r="H129" t="str">
            <v>000:20</v>
          </cell>
          <cell r="I129" t="str">
            <v>[MEDIAS DE SEDA] {AVANCE PROGRAMACION} * {AVANCE PROGRAMACION}</v>
          </cell>
          <cell r="J129">
            <v>6</v>
          </cell>
          <cell r="K129">
            <v>8</v>
          </cell>
          <cell r="L129" t="str">
            <v>Resto</v>
          </cell>
          <cell r="M129">
            <v>0.3</v>
          </cell>
          <cell r="N129">
            <v>46.6</v>
          </cell>
          <cell r="O129">
            <v>105</v>
          </cell>
          <cell r="P129">
            <v>170</v>
          </cell>
          <cell r="Q129">
            <v>1.7</v>
          </cell>
          <cell r="R129">
            <v>9760</v>
          </cell>
          <cell r="S129">
            <v>26.6</v>
          </cell>
          <cell r="T129">
            <v>20</v>
          </cell>
        </row>
        <row r="130">
          <cell r="A130">
            <v>128</v>
          </cell>
          <cell r="B130" t="str">
            <v xml:space="preserve">PORT AVENTURA-H.VIAJE                                      </v>
          </cell>
          <cell r="C130" t="str">
            <v>ETB2</v>
          </cell>
          <cell r="D130" t="str">
            <v>GENERAL</v>
          </cell>
          <cell r="E130">
            <v>35552</v>
          </cell>
          <cell r="F130" t="str">
            <v>VIE</v>
          </cell>
          <cell r="G130">
            <v>0.92170138888888886</v>
          </cell>
          <cell r="H130" t="str">
            <v>000:20</v>
          </cell>
          <cell r="I130" t="str">
            <v>[TOMA Y DACA] {(P)PARA LIDERES INFOR} * {AVANCE PROGRAMACION}</v>
          </cell>
          <cell r="J130">
            <v>8</v>
          </cell>
          <cell r="K130">
            <v>10</v>
          </cell>
          <cell r="L130" t="str">
            <v>Resto</v>
          </cell>
          <cell r="M130">
            <v>0.4</v>
          </cell>
          <cell r="N130">
            <v>47</v>
          </cell>
          <cell r="O130">
            <v>136</v>
          </cell>
          <cell r="P130">
            <v>230</v>
          </cell>
          <cell r="Q130">
            <v>1.8</v>
          </cell>
          <cell r="R130">
            <v>9787</v>
          </cell>
          <cell r="S130">
            <v>26.7</v>
          </cell>
          <cell r="T130">
            <v>20</v>
          </cell>
        </row>
        <row r="131">
          <cell r="A131">
            <v>129</v>
          </cell>
          <cell r="B131" t="str">
            <v xml:space="preserve">PORT AVENTURA-H.VIAJE                                      </v>
          </cell>
          <cell r="C131" t="str">
            <v>TVG</v>
          </cell>
          <cell r="D131" t="str">
            <v>GENERAL</v>
          </cell>
          <cell r="E131">
            <v>35552</v>
          </cell>
          <cell r="F131" t="str">
            <v>VIE</v>
          </cell>
          <cell r="G131">
            <v>0.46076388888888892</v>
          </cell>
          <cell r="H131" t="str">
            <v>000:20</v>
          </cell>
          <cell r="I131" t="str">
            <v>[AVANCE PROGRAMACION] * [(P)OES ABRE OS OLLOS]</v>
          </cell>
          <cell r="J131">
            <v>2</v>
          </cell>
          <cell r="K131">
            <v>4</v>
          </cell>
          <cell r="L131" t="str">
            <v>Segunda</v>
          </cell>
          <cell r="M131">
            <v>0.1</v>
          </cell>
          <cell r="N131">
            <v>47</v>
          </cell>
          <cell r="O131">
            <v>26</v>
          </cell>
          <cell r="P131">
            <v>40</v>
          </cell>
          <cell r="Q131">
            <v>1.8</v>
          </cell>
          <cell r="R131">
            <v>9804</v>
          </cell>
          <cell r="S131">
            <v>26.7</v>
          </cell>
          <cell r="T131">
            <v>20</v>
          </cell>
        </row>
        <row r="132">
          <cell r="A132">
            <v>130</v>
          </cell>
          <cell r="B132" t="str">
            <v xml:space="preserve">PORT AVENTURA-H.VIAJE                                      </v>
          </cell>
          <cell r="C132" t="str">
            <v>TVG</v>
          </cell>
          <cell r="D132" t="str">
            <v>GENERAL</v>
          </cell>
          <cell r="E132">
            <v>35552</v>
          </cell>
          <cell r="F132" t="str">
            <v>VIE</v>
          </cell>
          <cell r="G132">
            <v>0.63209490740740748</v>
          </cell>
          <cell r="H132" t="str">
            <v>000:20</v>
          </cell>
          <cell r="I132" t="str">
            <v>[O TEMPO] * [TELEXORNAL DEPORTES]</v>
          </cell>
          <cell r="J132">
            <v>4</v>
          </cell>
          <cell r="K132">
            <v>11</v>
          </cell>
          <cell r="L132" t="str">
            <v>Resto</v>
          </cell>
          <cell r="M132">
            <v>0.3</v>
          </cell>
          <cell r="N132">
            <v>47.3</v>
          </cell>
          <cell r="O132">
            <v>92</v>
          </cell>
          <cell r="P132">
            <v>160</v>
          </cell>
          <cell r="Q132">
            <v>1.8</v>
          </cell>
          <cell r="R132">
            <v>9831</v>
          </cell>
          <cell r="S132">
            <v>26.8</v>
          </cell>
          <cell r="T132">
            <v>20</v>
          </cell>
        </row>
        <row r="133">
          <cell r="A133">
            <v>131</v>
          </cell>
          <cell r="B133" t="str">
            <v xml:space="preserve">PORT AVENTURA-H.VIAJE                                      </v>
          </cell>
          <cell r="C133" t="str">
            <v>TVG</v>
          </cell>
          <cell r="D133" t="str">
            <v>GENERAL</v>
          </cell>
          <cell r="E133">
            <v>35552</v>
          </cell>
          <cell r="F133" t="str">
            <v>VIE</v>
          </cell>
          <cell r="G133">
            <v>1.0000694444444445</v>
          </cell>
          <cell r="H133" t="str">
            <v>000:20</v>
          </cell>
          <cell r="I133" t="str">
            <v>[LUAR] {AVANCE PROGRAMACION} * {(P)OES ABRE OS OLLOS}</v>
          </cell>
          <cell r="J133">
            <v>7</v>
          </cell>
          <cell r="K133">
            <v>14</v>
          </cell>
          <cell r="L133" t="str">
            <v>Resto</v>
          </cell>
          <cell r="M133">
            <v>0.7</v>
          </cell>
          <cell r="N133">
            <v>48</v>
          </cell>
          <cell r="O133">
            <v>262</v>
          </cell>
          <cell r="P133">
            <v>400</v>
          </cell>
          <cell r="Q133">
            <v>1.8</v>
          </cell>
          <cell r="R133">
            <v>9933</v>
          </cell>
          <cell r="S133">
            <v>27.1</v>
          </cell>
          <cell r="T133">
            <v>20</v>
          </cell>
        </row>
        <row r="134">
          <cell r="A134">
            <v>132</v>
          </cell>
          <cell r="B134" t="str">
            <v xml:space="preserve">PORT AVENTURA-H.VIAJE                                      </v>
          </cell>
          <cell r="C134" t="str">
            <v>TVM</v>
          </cell>
          <cell r="D134" t="str">
            <v>GENERAL</v>
          </cell>
          <cell r="E134">
            <v>35552</v>
          </cell>
          <cell r="F134" t="str">
            <v>VIE</v>
          </cell>
          <cell r="G134">
            <v>0.39282407407407405</v>
          </cell>
          <cell r="H134" t="str">
            <v>000:20</v>
          </cell>
          <cell r="I134" t="str">
            <v>[METEORO] * [EL GATO COSMICO]</v>
          </cell>
          <cell r="J134">
            <v>1</v>
          </cell>
          <cell r="K134">
            <v>1</v>
          </cell>
          <cell r="L134" t="str">
            <v>Primera</v>
          </cell>
          <cell r="M134">
            <v>0.1</v>
          </cell>
          <cell r="N134">
            <v>48.1</v>
          </cell>
          <cell r="O134">
            <v>48</v>
          </cell>
          <cell r="P134">
            <v>180</v>
          </cell>
          <cell r="Q134">
            <v>1.8</v>
          </cell>
          <cell r="R134">
            <v>9952</v>
          </cell>
          <cell r="S134">
            <v>27.1</v>
          </cell>
          <cell r="T134">
            <v>20</v>
          </cell>
        </row>
        <row r="135">
          <cell r="A135">
            <v>133</v>
          </cell>
          <cell r="B135" t="str">
            <v xml:space="preserve">PORT AVENTURA-H.VIAJE                                      </v>
          </cell>
          <cell r="C135" t="str">
            <v>TVM</v>
          </cell>
          <cell r="D135" t="str">
            <v>GENERAL</v>
          </cell>
          <cell r="E135">
            <v>35552</v>
          </cell>
          <cell r="F135" t="str">
            <v>VIE</v>
          </cell>
          <cell r="G135">
            <v>0.92929398148148146</v>
          </cell>
          <cell r="H135" t="str">
            <v>000:20</v>
          </cell>
          <cell r="I135" t="str">
            <v>[SUCEDIO EN MADRID] {(P)TE LO DA TODO} * {AVANCE PROGRAMACION}</v>
          </cell>
          <cell r="J135">
            <v>6</v>
          </cell>
          <cell r="K135">
            <v>20</v>
          </cell>
          <cell r="L135" t="str">
            <v>Resto</v>
          </cell>
          <cell r="M135">
            <v>0.5</v>
          </cell>
          <cell r="N135">
            <v>48.7</v>
          </cell>
          <cell r="O135">
            <v>194</v>
          </cell>
          <cell r="P135">
            <v>690</v>
          </cell>
          <cell r="Q135">
            <v>1.8</v>
          </cell>
          <cell r="R135">
            <v>10007</v>
          </cell>
          <cell r="S135">
            <v>27.3</v>
          </cell>
          <cell r="T135">
            <v>20</v>
          </cell>
        </row>
        <row r="136">
          <cell r="A136">
            <v>134</v>
          </cell>
          <cell r="B136" t="str">
            <v xml:space="preserve">PORT AVENTURA-H.VIAJE                                      </v>
          </cell>
          <cell r="C136" t="str">
            <v>C.SUR</v>
          </cell>
          <cell r="D136" t="str">
            <v>GENERAL</v>
          </cell>
          <cell r="E136">
            <v>35553</v>
          </cell>
          <cell r="F136" t="str">
            <v>SÁB</v>
          </cell>
          <cell r="G136">
            <v>0.5774421296296296</v>
          </cell>
          <cell r="H136" t="str">
            <v>000:20</v>
          </cell>
          <cell r="I136" t="str">
            <v>[AVANCE PROGRAMACION] * [AVANCE PROGRAMACION]</v>
          </cell>
          <cell r="J136">
            <v>2</v>
          </cell>
          <cell r="K136">
            <v>6</v>
          </cell>
          <cell r="L136" t="str">
            <v>Segunda</v>
          </cell>
          <cell r="M136">
            <v>0.3</v>
          </cell>
          <cell r="N136">
            <v>48.9</v>
          </cell>
          <cell r="O136">
            <v>97</v>
          </cell>
          <cell r="P136">
            <v>65</v>
          </cell>
          <cell r="Q136">
            <v>1.8</v>
          </cell>
          <cell r="R136">
            <v>10037</v>
          </cell>
          <cell r="S136">
            <v>27.4</v>
          </cell>
          <cell r="T136">
            <v>20</v>
          </cell>
        </row>
        <row r="137">
          <cell r="A137">
            <v>135</v>
          </cell>
          <cell r="B137" t="str">
            <v xml:space="preserve">PORT AVENTURA-H.VIAJE                                      </v>
          </cell>
          <cell r="C137" t="str">
            <v>C.SUR</v>
          </cell>
          <cell r="D137" t="str">
            <v>GENERAL</v>
          </cell>
          <cell r="E137">
            <v>35553</v>
          </cell>
          <cell r="F137" t="str">
            <v>SÁB</v>
          </cell>
          <cell r="G137">
            <v>0.95844907407407398</v>
          </cell>
          <cell r="H137" t="str">
            <v>000:20</v>
          </cell>
          <cell r="I137" t="str">
            <v>[CINE]  * {AVANCE PROGRAMACION}</v>
          </cell>
          <cell r="J137">
            <v>4</v>
          </cell>
          <cell r="K137">
            <v>14</v>
          </cell>
          <cell r="L137" t="str">
            <v>Resto</v>
          </cell>
          <cell r="M137">
            <v>1</v>
          </cell>
          <cell r="N137">
            <v>49.9</v>
          </cell>
          <cell r="O137">
            <v>354</v>
          </cell>
          <cell r="P137">
            <v>450</v>
          </cell>
          <cell r="Q137">
            <v>1.8</v>
          </cell>
          <cell r="R137">
            <v>10181</v>
          </cell>
          <cell r="S137">
            <v>27.8</v>
          </cell>
          <cell r="T137">
            <v>20</v>
          </cell>
        </row>
        <row r="138">
          <cell r="A138">
            <v>136</v>
          </cell>
          <cell r="B138" t="str">
            <v xml:space="preserve">PORT AVENTURA-H.VIAJE                                      </v>
          </cell>
          <cell r="C138" t="str">
            <v>C.SUR</v>
          </cell>
          <cell r="D138" t="str">
            <v>GENERAL</v>
          </cell>
          <cell r="E138">
            <v>35553</v>
          </cell>
          <cell r="F138" t="str">
            <v>SÁB</v>
          </cell>
          <cell r="G138">
            <v>1.0234606481481481</v>
          </cell>
          <cell r="H138" t="str">
            <v>000:20</v>
          </cell>
          <cell r="I138" t="str">
            <v>[AVANCE PROGRAMACION] * [CINE EROTICO]</v>
          </cell>
          <cell r="J138">
            <v>5</v>
          </cell>
          <cell r="K138">
            <v>10</v>
          </cell>
          <cell r="L138" t="str">
            <v>Resto</v>
          </cell>
          <cell r="M138">
            <v>0.5</v>
          </cell>
          <cell r="N138">
            <v>50.4</v>
          </cell>
          <cell r="O138">
            <v>170</v>
          </cell>
          <cell r="P138">
            <v>150</v>
          </cell>
          <cell r="Q138">
            <v>1.8</v>
          </cell>
          <cell r="R138">
            <v>10224</v>
          </cell>
          <cell r="S138">
            <v>27.9</v>
          </cell>
          <cell r="T138">
            <v>20</v>
          </cell>
        </row>
        <row r="139">
          <cell r="A139">
            <v>137</v>
          </cell>
          <cell r="B139" t="str">
            <v xml:space="preserve">PORT AVENTURA-H.VIAJE                                      </v>
          </cell>
          <cell r="C139" t="str">
            <v>C9</v>
          </cell>
          <cell r="D139" t="str">
            <v>GENERAL</v>
          </cell>
          <cell r="E139">
            <v>35553</v>
          </cell>
          <cell r="F139" t="str">
            <v>SÁB</v>
          </cell>
          <cell r="G139">
            <v>0.69982638888888893</v>
          </cell>
          <cell r="H139" t="str">
            <v>000:20</v>
          </cell>
          <cell r="I139" t="str">
            <v>[CINE] {AVANCE PROGRAMACION} * {AVANCE PROGRAMACION}</v>
          </cell>
          <cell r="J139">
            <v>4</v>
          </cell>
          <cell r="K139">
            <v>13</v>
          </cell>
          <cell r="L139" t="str">
            <v>Resto</v>
          </cell>
          <cell r="M139">
            <v>0.7</v>
          </cell>
          <cell r="N139">
            <v>51.1</v>
          </cell>
          <cell r="O139">
            <v>259</v>
          </cell>
          <cell r="P139">
            <v>250</v>
          </cell>
          <cell r="Q139">
            <v>1.8</v>
          </cell>
          <cell r="R139">
            <v>10353</v>
          </cell>
          <cell r="S139">
            <v>28.2</v>
          </cell>
          <cell r="T139">
            <v>20</v>
          </cell>
        </row>
        <row r="140">
          <cell r="A140">
            <v>138</v>
          </cell>
          <cell r="B140" t="str">
            <v xml:space="preserve">PORT AVENTURA-H.VIAJE                                      </v>
          </cell>
          <cell r="C140" t="str">
            <v>C9</v>
          </cell>
          <cell r="D140" t="str">
            <v>GENERAL</v>
          </cell>
          <cell r="E140">
            <v>35553</v>
          </cell>
          <cell r="F140" t="str">
            <v>SÁB</v>
          </cell>
          <cell r="G140">
            <v>0.98001157407407413</v>
          </cell>
          <cell r="H140" t="str">
            <v>000:20</v>
          </cell>
          <cell r="I140" t="str">
            <v>[CINE] {AVANCE PROGRAMACION} * {AVANCE PROGRAMACION}</v>
          </cell>
          <cell r="J140">
            <v>2</v>
          </cell>
          <cell r="K140">
            <v>16</v>
          </cell>
          <cell r="L140" t="str">
            <v>Segunda</v>
          </cell>
          <cell r="M140">
            <v>0.6</v>
          </cell>
          <cell r="N140">
            <v>51.6</v>
          </cell>
          <cell r="O140">
            <v>211</v>
          </cell>
          <cell r="P140">
            <v>400</v>
          </cell>
          <cell r="Q140">
            <v>1.8</v>
          </cell>
          <cell r="R140">
            <v>10396</v>
          </cell>
          <cell r="S140">
            <v>28.4</v>
          </cell>
          <cell r="T140">
            <v>20</v>
          </cell>
        </row>
        <row r="141">
          <cell r="A141">
            <v>139</v>
          </cell>
          <cell r="B141" t="str">
            <v xml:space="preserve">PORT AVENTURA-H.VIAJE                                      </v>
          </cell>
          <cell r="C141" t="str">
            <v>C9</v>
          </cell>
          <cell r="D141" t="str">
            <v>GENERAL</v>
          </cell>
          <cell r="E141">
            <v>35553</v>
          </cell>
          <cell r="F141" t="str">
            <v>SÁB</v>
          </cell>
          <cell r="G141">
            <v>1.0580555555555555</v>
          </cell>
          <cell r="H141" t="str">
            <v>000:20</v>
          </cell>
          <cell r="I141" t="str">
            <v>[CINE DE MITJANIT] {AVANCE PROGRAMACION} * {AVANCE PROGRAMACION}</v>
          </cell>
          <cell r="J141">
            <v>2</v>
          </cell>
          <cell r="K141">
            <v>4</v>
          </cell>
          <cell r="L141" t="str">
            <v>Segunda</v>
          </cell>
          <cell r="M141">
            <v>0.1</v>
          </cell>
          <cell r="N141">
            <v>51.8</v>
          </cell>
          <cell r="O141">
            <v>45</v>
          </cell>
          <cell r="P141">
            <v>50</v>
          </cell>
          <cell r="Q141">
            <v>1.8</v>
          </cell>
          <cell r="R141">
            <v>10398</v>
          </cell>
          <cell r="S141">
            <v>28.4</v>
          </cell>
          <cell r="T141">
            <v>20</v>
          </cell>
        </row>
        <row r="142">
          <cell r="A142">
            <v>140</v>
          </cell>
          <cell r="B142" t="str">
            <v xml:space="preserve">PORT AVENTURA-H.VIAJE                                      </v>
          </cell>
          <cell r="C142" t="str">
            <v>ETB2</v>
          </cell>
          <cell r="D142" t="str">
            <v>GENERAL</v>
          </cell>
          <cell r="E142">
            <v>35553</v>
          </cell>
          <cell r="F142" t="str">
            <v>SÁB</v>
          </cell>
          <cell r="G142">
            <v>0.91128472222222223</v>
          </cell>
          <cell r="H142" t="str">
            <v>000:20</v>
          </cell>
          <cell r="I142" t="str">
            <v>[DEBATE PARLAMENTARIO] {AVANCE PROGRAMACION} * {AVANCE PROGRAMACION}</v>
          </cell>
          <cell r="J142">
            <v>10</v>
          </cell>
          <cell r="K142">
            <v>11</v>
          </cell>
          <cell r="L142" t="str">
            <v>Penultima</v>
          </cell>
          <cell r="M142">
            <v>0.1</v>
          </cell>
          <cell r="N142">
            <v>51.8</v>
          </cell>
          <cell r="O142">
            <v>32</v>
          </cell>
          <cell r="P142">
            <v>230</v>
          </cell>
          <cell r="Q142">
            <v>1.8</v>
          </cell>
          <cell r="R142">
            <v>10404</v>
          </cell>
          <cell r="S142">
            <v>28.4</v>
          </cell>
          <cell r="T142">
            <v>20</v>
          </cell>
        </row>
        <row r="143">
          <cell r="A143">
            <v>141</v>
          </cell>
          <cell r="B143" t="str">
            <v xml:space="preserve">PORT AVENTURA-H.VIAJE                                      </v>
          </cell>
          <cell r="C143" t="str">
            <v>TVG</v>
          </cell>
          <cell r="D143" t="str">
            <v>GENERAL</v>
          </cell>
          <cell r="E143">
            <v>35553</v>
          </cell>
          <cell r="F143" t="str">
            <v>SÁB</v>
          </cell>
          <cell r="G143">
            <v>0.84777777777777785</v>
          </cell>
          <cell r="H143" t="str">
            <v>000:20</v>
          </cell>
          <cell r="I143" t="str">
            <v>[A XORNADA EN XOGO] {(P)CINE DE MAIO} * {(P)OES ABRE OS OLLOS}</v>
          </cell>
          <cell r="J143">
            <v>9</v>
          </cell>
          <cell r="K143">
            <v>17</v>
          </cell>
          <cell r="L143" t="str">
            <v>Resto</v>
          </cell>
          <cell r="M143">
            <v>0.2</v>
          </cell>
          <cell r="N143">
            <v>52</v>
          </cell>
          <cell r="O143">
            <v>72</v>
          </cell>
          <cell r="P143">
            <v>280</v>
          </cell>
          <cell r="Q143">
            <v>1.8</v>
          </cell>
          <cell r="R143">
            <v>10437</v>
          </cell>
          <cell r="S143">
            <v>28.5</v>
          </cell>
          <cell r="T143">
            <v>20</v>
          </cell>
        </row>
        <row r="144">
          <cell r="A144">
            <v>142</v>
          </cell>
          <cell r="B144" t="str">
            <v xml:space="preserve">PORT AVENTURA-H.VIAJE                                      </v>
          </cell>
          <cell r="C144" t="str">
            <v>TVG</v>
          </cell>
          <cell r="D144" t="str">
            <v>GENERAL</v>
          </cell>
          <cell r="E144">
            <v>35553</v>
          </cell>
          <cell r="F144" t="str">
            <v>SÁB</v>
          </cell>
          <cell r="G144">
            <v>1.0094675925925927</v>
          </cell>
          <cell r="H144" t="str">
            <v>000:20</v>
          </cell>
          <cell r="I144" t="str">
            <v>[CINE] {(P)CINE DE MAIO} * {(P)OES ABRE OS OLLOS}</v>
          </cell>
          <cell r="J144">
            <v>3</v>
          </cell>
          <cell r="K144">
            <v>14</v>
          </cell>
          <cell r="L144" t="str">
            <v>Resto</v>
          </cell>
          <cell r="M144">
            <v>0.2</v>
          </cell>
          <cell r="N144">
            <v>52.2</v>
          </cell>
          <cell r="O144">
            <v>60</v>
          </cell>
          <cell r="P144">
            <v>300</v>
          </cell>
          <cell r="Q144">
            <v>1.8</v>
          </cell>
          <cell r="R144">
            <v>10479</v>
          </cell>
          <cell r="S144">
            <v>28.6</v>
          </cell>
          <cell r="T144">
            <v>20</v>
          </cell>
        </row>
        <row r="145">
          <cell r="A145">
            <v>143</v>
          </cell>
          <cell r="B145" t="str">
            <v xml:space="preserve">PORT AVENTURA-H.VIAJE                                      </v>
          </cell>
          <cell r="C145" t="str">
            <v>TVG</v>
          </cell>
          <cell r="D145" t="str">
            <v>GENERAL</v>
          </cell>
          <cell r="E145">
            <v>35553</v>
          </cell>
          <cell r="F145" t="str">
            <v>SÁB</v>
          </cell>
          <cell r="G145">
            <v>1.0761805555555555</v>
          </cell>
          <cell r="H145" t="str">
            <v>000:20</v>
          </cell>
          <cell r="I145" t="str">
            <v xml:space="preserve">[CINE] {AVANCE PROGRAMACION} * </v>
          </cell>
          <cell r="J145">
            <v>3</v>
          </cell>
          <cell r="K145">
            <v>5</v>
          </cell>
          <cell r="L145" t="str">
            <v>Resto</v>
          </cell>
          <cell r="M145">
            <v>0.1</v>
          </cell>
          <cell r="N145">
            <v>52.3</v>
          </cell>
          <cell r="O145">
            <v>19</v>
          </cell>
          <cell r="P145">
            <v>60</v>
          </cell>
          <cell r="Q145">
            <v>1.8</v>
          </cell>
          <cell r="R145">
            <v>10484</v>
          </cell>
          <cell r="S145">
            <v>28.6</v>
          </cell>
          <cell r="T145">
            <v>20</v>
          </cell>
        </row>
        <row r="146">
          <cell r="A146">
            <v>144</v>
          </cell>
          <cell r="B146" t="str">
            <v xml:space="preserve">PORT AVENTURA-H.VIAJE                                      </v>
          </cell>
          <cell r="C146" t="str">
            <v>TVM</v>
          </cell>
          <cell r="D146" t="str">
            <v>GENERAL</v>
          </cell>
          <cell r="E146">
            <v>35553</v>
          </cell>
          <cell r="F146" t="str">
            <v>SÁB</v>
          </cell>
          <cell r="G146">
            <v>0.66239583333333341</v>
          </cell>
          <cell r="H146" t="str">
            <v>000:20</v>
          </cell>
          <cell r="I146" t="str">
            <v>[CINE]  * {AVANCE PROGRAMACION}</v>
          </cell>
          <cell r="J146">
            <v>16</v>
          </cell>
          <cell r="K146">
            <v>20</v>
          </cell>
          <cell r="L146" t="str">
            <v>Resto</v>
          </cell>
          <cell r="M146">
            <v>0.5</v>
          </cell>
          <cell r="N146">
            <v>52.8</v>
          </cell>
          <cell r="O146">
            <v>196</v>
          </cell>
          <cell r="P146">
            <v>365</v>
          </cell>
          <cell r="Q146">
            <v>1.8</v>
          </cell>
          <cell r="R146">
            <v>10546</v>
          </cell>
          <cell r="S146">
            <v>28.8</v>
          </cell>
          <cell r="T146">
            <v>20</v>
          </cell>
        </row>
        <row r="147">
          <cell r="A147">
            <v>145</v>
          </cell>
          <cell r="B147" t="str">
            <v xml:space="preserve">PORT AVENTURA-H.VIAJE                                      </v>
          </cell>
          <cell r="C147" t="str">
            <v>TVM</v>
          </cell>
          <cell r="D147" t="str">
            <v>GENERAL</v>
          </cell>
          <cell r="E147">
            <v>35553</v>
          </cell>
          <cell r="F147" t="str">
            <v>SÁB</v>
          </cell>
          <cell r="G147">
            <v>0.98554398148148137</v>
          </cell>
          <cell r="H147" t="str">
            <v>000:20</v>
          </cell>
          <cell r="I147" t="str">
            <v>[CINE] {AVANCE PROGRAMACION} * {AVANCE PROGRAMACION}</v>
          </cell>
          <cell r="J147">
            <v>15</v>
          </cell>
          <cell r="K147">
            <v>21</v>
          </cell>
          <cell r="L147" t="str">
            <v>Resto</v>
          </cell>
          <cell r="M147">
            <v>0.4</v>
          </cell>
          <cell r="N147">
            <v>53.2</v>
          </cell>
          <cell r="O147">
            <v>135</v>
          </cell>
          <cell r="P147">
            <v>690</v>
          </cell>
          <cell r="Q147">
            <v>1.8</v>
          </cell>
          <cell r="R147">
            <v>10608</v>
          </cell>
          <cell r="S147">
            <v>28.9</v>
          </cell>
          <cell r="T147">
            <v>20</v>
          </cell>
        </row>
        <row r="148">
          <cell r="A148">
            <v>146</v>
          </cell>
          <cell r="B148" t="str">
            <v xml:space="preserve">PORT AVENTURA-H.VIAJE                                      </v>
          </cell>
          <cell r="C148" t="str">
            <v>TVM</v>
          </cell>
          <cell r="D148" t="str">
            <v>GENERAL</v>
          </cell>
          <cell r="E148">
            <v>35553</v>
          </cell>
          <cell r="F148" t="str">
            <v>SÁB</v>
          </cell>
          <cell r="G148">
            <v>1.0398611111111111</v>
          </cell>
          <cell r="H148" t="str">
            <v>000:20</v>
          </cell>
          <cell r="I148" t="str">
            <v>[CINE 2]  * {AVANCE PROGRAMACION}</v>
          </cell>
          <cell r="J148">
            <v>2</v>
          </cell>
          <cell r="K148">
            <v>13</v>
          </cell>
          <cell r="L148" t="str">
            <v>Segunda</v>
          </cell>
          <cell r="M148">
            <v>0.2</v>
          </cell>
          <cell r="N148">
            <v>53.3</v>
          </cell>
          <cell r="O148">
            <v>66</v>
          </cell>
          <cell r="P148">
            <v>180</v>
          </cell>
          <cell r="Q148">
            <v>1.8</v>
          </cell>
          <cell r="R148">
            <v>10620</v>
          </cell>
          <cell r="S148">
            <v>29</v>
          </cell>
          <cell r="T148">
            <v>20</v>
          </cell>
        </row>
        <row r="149">
          <cell r="A149">
            <v>147</v>
          </cell>
          <cell r="B149" t="str">
            <v xml:space="preserve">PORT AVENTURA-H.VIAJE                                      </v>
          </cell>
          <cell r="C149" t="str">
            <v>C.SUR</v>
          </cell>
          <cell r="D149" t="str">
            <v>GENERAL</v>
          </cell>
          <cell r="E149">
            <v>35554</v>
          </cell>
          <cell r="F149" t="str">
            <v>DOM</v>
          </cell>
          <cell r="G149">
            <v>0.78280092592592598</v>
          </cell>
          <cell r="H149" t="str">
            <v>000:20</v>
          </cell>
          <cell r="I149" t="str">
            <v>[TOMBOLA(R)] {AVANCE PROGRAMACION} * {AVANCE NOTICIAS 19H}</v>
          </cell>
          <cell r="J149">
            <v>1</v>
          </cell>
          <cell r="K149">
            <v>4</v>
          </cell>
          <cell r="L149" t="str">
            <v>Primera</v>
          </cell>
          <cell r="M149">
            <v>0.8</v>
          </cell>
          <cell r="N149">
            <v>54.1</v>
          </cell>
          <cell r="O149">
            <v>276</v>
          </cell>
          <cell r="P149">
            <v>250</v>
          </cell>
          <cell r="Q149">
            <v>1.8</v>
          </cell>
          <cell r="R149">
            <v>10748</v>
          </cell>
          <cell r="S149">
            <v>29.3</v>
          </cell>
          <cell r="T149">
            <v>20</v>
          </cell>
        </row>
        <row r="150">
          <cell r="A150">
            <v>148</v>
          </cell>
          <cell r="B150" t="str">
            <v xml:space="preserve">PORT AVENTURA-H.VIAJE                                      </v>
          </cell>
          <cell r="C150" t="str">
            <v>C.SUR</v>
          </cell>
          <cell r="D150" t="str">
            <v>GENERAL</v>
          </cell>
          <cell r="E150">
            <v>35554</v>
          </cell>
          <cell r="F150" t="str">
            <v>DOM</v>
          </cell>
          <cell r="G150">
            <v>0.87199074074074068</v>
          </cell>
          <cell r="H150" t="str">
            <v>000:20</v>
          </cell>
          <cell r="I150" t="str">
            <v>[AVANCE PROGRAMACION] * [AVANCE PROGRAMACION]</v>
          </cell>
          <cell r="J150">
            <v>8</v>
          </cell>
          <cell r="K150">
            <v>11</v>
          </cell>
          <cell r="L150" t="str">
            <v>Resto</v>
          </cell>
          <cell r="M150">
            <v>0.5</v>
          </cell>
          <cell r="N150">
            <v>54.6</v>
          </cell>
          <cell r="O150">
            <v>177</v>
          </cell>
          <cell r="P150">
            <v>400</v>
          </cell>
          <cell r="Q150">
            <v>1.8</v>
          </cell>
          <cell r="R150">
            <v>10816</v>
          </cell>
          <cell r="S150">
            <v>29.5</v>
          </cell>
          <cell r="T150">
            <v>20</v>
          </cell>
        </row>
        <row r="151">
          <cell r="A151">
            <v>149</v>
          </cell>
          <cell r="B151" t="str">
            <v xml:space="preserve">PORT AVENTURA-H.VIAJE                                      </v>
          </cell>
          <cell r="C151" t="str">
            <v>C.SUR</v>
          </cell>
          <cell r="D151" t="str">
            <v>GENERAL</v>
          </cell>
          <cell r="E151">
            <v>35554</v>
          </cell>
          <cell r="F151" t="str">
            <v>DOM</v>
          </cell>
          <cell r="G151">
            <v>1.0314930555555557</v>
          </cell>
          <cell r="H151" t="str">
            <v>000:20</v>
          </cell>
          <cell r="I151" t="str">
            <v>[AVANCE PROGRAMACION] * [CINE 2]</v>
          </cell>
          <cell r="J151">
            <v>3</v>
          </cell>
          <cell r="K151">
            <v>4</v>
          </cell>
          <cell r="L151" t="str">
            <v>Penultima</v>
          </cell>
          <cell r="M151">
            <v>0.3</v>
          </cell>
          <cell r="N151">
            <v>54.9</v>
          </cell>
          <cell r="O151">
            <v>123</v>
          </cell>
          <cell r="P151">
            <v>150</v>
          </cell>
          <cell r="Q151">
            <v>1.9</v>
          </cell>
          <cell r="R151">
            <v>10864</v>
          </cell>
          <cell r="S151">
            <v>29.6</v>
          </cell>
          <cell r="T151">
            <v>20</v>
          </cell>
        </row>
        <row r="152">
          <cell r="A152">
            <v>150</v>
          </cell>
          <cell r="B152" t="str">
            <v xml:space="preserve">PORT AVENTURA-H.VIAJE                                      </v>
          </cell>
          <cell r="C152" t="str">
            <v>C9</v>
          </cell>
          <cell r="D152" t="str">
            <v>GENERAL</v>
          </cell>
          <cell r="E152">
            <v>35554</v>
          </cell>
          <cell r="F152" t="str">
            <v>DOM</v>
          </cell>
          <cell r="G152">
            <v>0.86159722222222224</v>
          </cell>
          <cell r="H152" t="str">
            <v>000:20</v>
          </cell>
          <cell r="I152" t="str">
            <v>[NOTICIES 9:2] {AVANCE PROGRAMACION} * {AVANCE PROGRAMACION}</v>
          </cell>
          <cell r="J152">
            <v>6</v>
          </cell>
          <cell r="K152">
            <v>11</v>
          </cell>
          <cell r="L152" t="str">
            <v>Resto</v>
          </cell>
          <cell r="M152">
            <v>0.5</v>
          </cell>
          <cell r="N152">
            <v>55.4</v>
          </cell>
          <cell r="O152">
            <v>188</v>
          </cell>
          <cell r="P152">
            <v>300</v>
          </cell>
          <cell r="Q152">
            <v>1.9</v>
          </cell>
          <cell r="R152">
            <v>10888</v>
          </cell>
          <cell r="S152">
            <v>29.7</v>
          </cell>
          <cell r="T152">
            <v>20</v>
          </cell>
        </row>
        <row r="153">
          <cell r="A153">
            <v>151</v>
          </cell>
          <cell r="B153" t="str">
            <v xml:space="preserve">PORT AVENTURA-H.VIAJE                                      </v>
          </cell>
          <cell r="C153" t="str">
            <v>ETB2</v>
          </cell>
          <cell r="D153" t="str">
            <v>GENERAL</v>
          </cell>
          <cell r="E153">
            <v>35554</v>
          </cell>
          <cell r="F153" t="str">
            <v>DOM</v>
          </cell>
          <cell r="G153">
            <v>0.58618055555555559</v>
          </cell>
          <cell r="H153" t="str">
            <v>000:20</v>
          </cell>
          <cell r="I153" t="str">
            <v>[NUESTRA NOCHE HUMO(R)] {QUE PASA PUES(R)}</v>
          </cell>
          <cell r="J153">
            <v>2</v>
          </cell>
          <cell r="K153">
            <v>3</v>
          </cell>
          <cell r="L153" t="str">
            <v>Segunda</v>
          </cell>
          <cell r="M153">
            <v>0.1</v>
          </cell>
          <cell r="N153">
            <v>55.5</v>
          </cell>
          <cell r="O153">
            <v>28</v>
          </cell>
          <cell r="P153">
            <v>70</v>
          </cell>
          <cell r="Q153">
            <v>1.9</v>
          </cell>
          <cell r="R153">
            <v>10901</v>
          </cell>
          <cell r="S153">
            <v>29.7</v>
          </cell>
          <cell r="T153">
            <v>20</v>
          </cell>
        </row>
        <row r="154">
          <cell r="A154">
            <v>152</v>
          </cell>
          <cell r="B154" t="str">
            <v xml:space="preserve">PORT AVENTURA-H.VIAJE                                      </v>
          </cell>
          <cell r="C154" t="str">
            <v>ETB2</v>
          </cell>
          <cell r="D154" t="str">
            <v>GENERAL</v>
          </cell>
          <cell r="E154">
            <v>35554</v>
          </cell>
          <cell r="F154" t="str">
            <v>DOM</v>
          </cell>
          <cell r="G154">
            <v>0.9417592592592593</v>
          </cell>
          <cell r="H154" t="str">
            <v>000:20</v>
          </cell>
          <cell r="I154" t="str">
            <v>[EL DERBY] {AVANCE PROGRAMACION} * {AVANCE PROGRAMACION}</v>
          </cell>
          <cell r="J154">
            <v>10</v>
          </cell>
          <cell r="K154">
            <v>13</v>
          </cell>
          <cell r="L154" t="str">
            <v>Resto</v>
          </cell>
          <cell r="M154">
            <v>0.2</v>
          </cell>
          <cell r="N154">
            <v>55.7</v>
          </cell>
          <cell r="O154">
            <v>63</v>
          </cell>
          <cell r="P154">
            <v>230</v>
          </cell>
          <cell r="Q154">
            <v>1.9</v>
          </cell>
          <cell r="R154">
            <v>10936</v>
          </cell>
          <cell r="S154">
            <v>29.8</v>
          </cell>
          <cell r="T154">
            <v>20</v>
          </cell>
        </row>
        <row r="155">
          <cell r="A155">
            <v>153</v>
          </cell>
          <cell r="B155" t="str">
            <v xml:space="preserve">PORT AVENTURA-H.VIAJE                                      </v>
          </cell>
          <cell r="C155" t="str">
            <v>TVG</v>
          </cell>
          <cell r="D155" t="str">
            <v>GENERAL</v>
          </cell>
          <cell r="E155">
            <v>35554</v>
          </cell>
          <cell r="F155" t="str">
            <v>DOM</v>
          </cell>
          <cell r="G155">
            <v>0.99306712962962962</v>
          </cell>
          <cell r="H155" t="str">
            <v>000:20</v>
          </cell>
          <cell r="I155" t="str">
            <v>[CINE] {AVANCE PROGRAMACION} * {AVANCE PROGRAMACION}</v>
          </cell>
          <cell r="J155">
            <v>5</v>
          </cell>
          <cell r="K155">
            <v>13</v>
          </cell>
          <cell r="L155" t="str">
            <v>Resto</v>
          </cell>
          <cell r="M155">
            <v>0.3</v>
          </cell>
          <cell r="N155">
            <v>55.9</v>
          </cell>
          <cell r="O155">
            <v>96</v>
          </cell>
          <cell r="P155">
            <v>300</v>
          </cell>
          <cell r="Q155">
            <v>1.9</v>
          </cell>
          <cell r="R155">
            <v>10965</v>
          </cell>
          <cell r="S155">
            <v>29.9</v>
          </cell>
          <cell r="T155">
            <v>20</v>
          </cell>
        </row>
        <row r="156">
          <cell r="A156">
            <v>154</v>
          </cell>
          <cell r="B156" t="str">
            <v xml:space="preserve">PORT AVENTURA-H.VIAJE                                      </v>
          </cell>
          <cell r="C156" t="str">
            <v>TVM</v>
          </cell>
          <cell r="D156" t="str">
            <v>GENERAL</v>
          </cell>
          <cell r="E156">
            <v>35554</v>
          </cell>
          <cell r="F156" t="str">
            <v>DOM</v>
          </cell>
          <cell r="G156">
            <v>0.45392361111111112</v>
          </cell>
          <cell r="H156" t="str">
            <v>000:20</v>
          </cell>
          <cell r="I156" t="str">
            <v>[AVANCE PROGRAMACION] * [VICKIE EL VIKINGO]</v>
          </cell>
          <cell r="J156">
            <v>2</v>
          </cell>
          <cell r="K156">
            <v>3</v>
          </cell>
          <cell r="L156" t="str">
            <v>Segunda</v>
          </cell>
          <cell r="M156">
            <v>0.2</v>
          </cell>
          <cell r="N156">
            <v>56.1</v>
          </cell>
          <cell r="O156">
            <v>57</v>
          </cell>
          <cell r="P156">
            <v>180</v>
          </cell>
          <cell r="Q156">
            <v>1.9</v>
          </cell>
          <cell r="R156">
            <v>10979</v>
          </cell>
          <cell r="S156">
            <v>29.9</v>
          </cell>
          <cell r="T156">
            <v>20</v>
          </cell>
        </row>
        <row r="157">
          <cell r="A157">
            <v>155</v>
          </cell>
          <cell r="B157" t="str">
            <v xml:space="preserve">PORT AVENTURA-H.VIAJE                                      </v>
          </cell>
          <cell r="C157" t="str">
            <v>TVM</v>
          </cell>
          <cell r="D157" t="str">
            <v>GENERAL</v>
          </cell>
          <cell r="E157">
            <v>35554</v>
          </cell>
          <cell r="F157" t="str">
            <v>DOM</v>
          </cell>
          <cell r="G157">
            <v>0.89500000000000002</v>
          </cell>
          <cell r="H157" t="str">
            <v>000:20</v>
          </cell>
          <cell r="I157" t="str">
            <v>[FUTBOL ES FUTBOL]  * {AVANCE PROGRAMACION}</v>
          </cell>
          <cell r="J157">
            <v>10</v>
          </cell>
          <cell r="K157">
            <v>20</v>
          </cell>
          <cell r="L157" t="str">
            <v>Resto</v>
          </cell>
          <cell r="M157">
            <v>1.1000000000000001</v>
          </cell>
          <cell r="N157">
            <v>57.2</v>
          </cell>
          <cell r="O157">
            <v>408</v>
          </cell>
          <cell r="P157">
            <v>690</v>
          </cell>
          <cell r="Q157">
            <v>1.9</v>
          </cell>
          <cell r="R157">
            <v>11113</v>
          </cell>
          <cell r="S157">
            <v>30.3</v>
          </cell>
          <cell r="T157">
            <v>20</v>
          </cell>
        </row>
        <row r="158">
          <cell r="A158">
            <v>156</v>
          </cell>
          <cell r="B158" t="str">
            <v xml:space="preserve">PORT AVENTURA-H.VIAJE                                      </v>
          </cell>
          <cell r="C158" t="str">
            <v>C.SUR</v>
          </cell>
          <cell r="D158" t="str">
            <v>GENERAL</v>
          </cell>
          <cell r="E158">
            <v>35555</v>
          </cell>
          <cell r="F158" t="str">
            <v>LUN</v>
          </cell>
          <cell r="G158">
            <v>0.58075231481481482</v>
          </cell>
          <cell r="H158" t="str">
            <v>000:20</v>
          </cell>
          <cell r="I158" t="str">
            <v>[LA TIENDA EN CASA] * [AVANCE PROGRAMACION]</v>
          </cell>
          <cell r="J158">
            <v>3</v>
          </cell>
          <cell r="K158">
            <v>9</v>
          </cell>
          <cell r="L158" t="str">
            <v>Resto</v>
          </cell>
          <cell r="M158">
            <v>0.3</v>
          </cell>
          <cell r="N158">
            <v>57.5</v>
          </cell>
          <cell r="O158">
            <v>118</v>
          </cell>
          <cell r="P158">
            <v>50</v>
          </cell>
          <cell r="Q158">
            <v>1.9</v>
          </cell>
          <cell r="R158">
            <v>11147</v>
          </cell>
          <cell r="S158">
            <v>30.4</v>
          </cell>
          <cell r="T158">
            <v>20</v>
          </cell>
        </row>
        <row r="159">
          <cell r="A159">
            <v>157</v>
          </cell>
          <cell r="B159" t="str">
            <v xml:space="preserve">PORT AVENTURA-H.VIAJE                                      </v>
          </cell>
          <cell r="C159" t="str">
            <v>C.SUR</v>
          </cell>
          <cell r="D159" t="str">
            <v>GENERAL</v>
          </cell>
          <cell r="E159">
            <v>35555</v>
          </cell>
          <cell r="F159" t="str">
            <v>LUN</v>
          </cell>
          <cell r="G159">
            <v>0.97074074074074079</v>
          </cell>
          <cell r="H159" t="str">
            <v>000:20</v>
          </cell>
          <cell r="I159" t="str">
            <v>[FERIA JEREZ FRONTERA] {AVANCE PROGRAMACION} * {AVANCE PROGRAMACION}</v>
          </cell>
          <cell r="J159">
            <v>14</v>
          </cell>
          <cell r="K159">
            <v>18</v>
          </cell>
          <cell r="L159" t="str">
            <v>Resto</v>
          </cell>
          <cell r="M159">
            <v>0.9</v>
          </cell>
          <cell r="N159">
            <v>58.5</v>
          </cell>
          <cell r="O159">
            <v>343</v>
          </cell>
          <cell r="P159">
            <v>450</v>
          </cell>
          <cell r="Q159">
            <v>1.9</v>
          </cell>
          <cell r="R159">
            <v>11257</v>
          </cell>
          <cell r="S159">
            <v>30.7</v>
          </cell>
          <cell r="T159">
            <v>20</v>
          </cell>
        </row>
        <row r="160">
          <cell r="A160">
            <v>158</v>
          </cell>
          <cell r="B160" t="str">
            <v xml:space="preserve">PORT AVENTURA-H.VIAJE                                      </v>
          </cell>
          <cell r="C160" t="str">
            <v>C.SUR</v>
          </cell>
          <cell r="D160" t="str">
            <v>GENERAL</v>
          </cell>
          <cell r="E160">
            <v>35555</v>
          </cell>
          <cell r="F160" t="str">
            <v>LUN</v>
          </cell>
          <cell r="G160">
            <v>1.0333217592592592</v>
          </cell>
          <cell r="H160" t="str">
            <v>000:20</v>
          </cell>
          <cell r="I160" t="str">
            <v>[AVANCE PROGRAMACION] * [AL SUR]</v>
          </cell>
          <cell r="J160">
            <v>6</v>
          </cell>
          <cell r="K160">
            <v>6</v>
          </cell>
          <cell r="L160" t="str">
            <v>Ultima</v>
          </cell>
          <cell r="M160">
            <v>0.4</v>
          </cell>
          <cell r="N160">
            <v>58.9</v>
          </cell>
          <cell r="O160">
            <v>144</v>
          </cell>
          <cell r="P160">
            <v>125</v>
          </cell>
          <cell r="Q160">
            <v>1.9</v>
          </cell>
          <cell r="R160">
            <v>11281</v>
          </cell>
          <cell r="S160">
            <v>30.8</v>
          </cell>
          <cell r="T160">
            <v>20</v>
          </cell>
        </row>
        <row r="161">
          <cell r="A161">
            <v>159</v>
          </cell>
          <cell r="B161" t="str">
            <v xml:space="preserve">PORT AVENTURA-H.VIAJE                                      </v>
          </cell>
          <cell r="C161" t="str">
            <v>C9</v>
          </cell>
          <cell r="D161" t="str">
            <v>GENERAL</v>
          </cell>
          <cell r="E161">
            <v>35555</v>
          </cell>
          <cell r="F161" t="str">
            <v>LUN</v>
          </cell>
          <cell r="G161">
            <v>0.50924768518518515</v>
          </cell>
          <cell r="H161" t="str">
            <v>000:20</v>
          </cell>
          <cell r="I161" t="str">
            <v>[AVANCE PROGRAMACION] * [A FLOR DE PELL]</v>
          </cell>
          <cell r="J161">
            <v>2</v>
          </cell>
          <cell r="K161">
            <v>2</v>
          </cell>
          <cell r="L161" t="str">
            <v>Ultima</v>
          </cell>
          <cell r="M161">
            <v>0.1</v>
          </cell>
          <cell r="N161">
            <v>59</v>
          </cell>
          <cell r="O161">
            <v>40</v>
          </cell>
          <cell r="P161">
            <v>30</v>
          </cell>
          <cell r="Q161">
            <v>1.9</v>
          </cell>
          <cell r="R161">
            <v>11290</v>
          </cell>
          <cell r="S161">
            <v>30.8</v>
          </cell>
          <cell r="T161">
            <v>20</v>
          </cell>
        </row>
        <row r="162">
          <cell r="A162">
            <v>160</v>
          </cell>
          <cell r="B162" t="str">
            <v xml:space="preserve">PORT AVENTURA-H.VIAJE                                      </v>
          </cell>
          <cell r="C162" t="str">
            <v>C9</v>
          </cell>
          <cell r="D162" t="str">
            <v>GENERAL</v>
          </cell>
          <cell r="E162">
            <v>35555</v>
          </cell>
          <cell r="F162" t="str">
            <v>LUN</v>
          </cell>
          <cell r="G162">
            <v>0.78290509259259267</v>
          </cell>
          <cell r="H162" t="str">
            <v>000:20</v>
          </cell>
          <cell r="I162" t="str">
            <v>[CINE] {AVANCE PROGRAMACION} * {AVANCE PROGRAMACION}</v>
          </cell>
          <cell r="J162">
            <v>2</v>
          </cell>
          <cell r="K162">
            <v>9</v>
          </cell>
          <cell r="L162" t="str">
            <v>Segunda</v>
          </cell>
          <cell r="M162">
            <v>0.3</v>
          </cell>
          <cell r="N162">
            <v>59.3</v>
          </cell>
          <cell r="O162">
            <v>114</v>
          </cell>
          <cell r="P162">
            <v>125</v>
          </cell>
          <cell r="Q162">
            <v>1.9</v>
          </cell>
          <cell r="R162">
            <v>11296</v>
          </cell>
          <cell r="S162">
            <v>30.8</v>
          </cell>
          <cell r="T162">
            <v>20</v>
          </cell>
        </row>
        <row r="163">
          <cell r="A163">
            <v>161</v>
          </cell>
          <cell r="B163" t="str">
            <v xml:space="preserve">PORT AVENTURA-H.VIAJE                                      </v>
          </cell>
          <cell r="C163" t="str">
            <v>C9</v>
          </cell>
          <cell r="D163" t="str">
            <v>GENERAL</v>
          </cell>
          <cell r="E163">
            <v>35555</v>
          </cell>
          <cell r="F163" t="str">
            <v>LUN</v>
          </cell>
          <cell r="G163">
            <v>0.86103009259259267</v>
          </cell>
          <cell r="H163" t="str">
            <v>000:20</v>
          </cell>
          <cell r="I163" t="str">
            <v>[NOTICIES 9:2] {AVANCE PROGRAMACION} * {AVANCE PROGRAMACION}</v>
          </cell>
          <cell r="J163">
            <v>8</v>
          </cell>
          <cell r="K163">
            <v>15</v>
          </cell>
          <cell r="L163" t="str">
            <v>Resto</v>
          </cell>
          <cell r="M163">
            <v>0.3</v>
          </cell>
          <cell r="N163">
            <v>59.5</v>
          </cell>
          <cell r="O163">
            <v>96</v>
          </cell>
          <cell r="P163">
            <v>300</v>
          </cell>
          <cell r="Q163">
            <v>1.9</v>
          </cell>
          <cell r="R163">
            <v>11321</v>
          </cell>
          <cell r="S163">
            <v>30.9</v>
          </cell>
          <cell r="T163">
            <v>20</v>
          </cell>
        </row>
        <row r="164">
          <cell r="A164">
            <v>162</v>
          </cell>
          <cell r="B164" t="str">
            <v xml:space="preserve">PORT AVENTURA-H.VIAJE                                      </v>
          </cell>
          <cell r="C164" t="str">
            <v>C9</v>
          </cell>
          <cell r="D164" t="str">
            <v>GENERAL</v>
          </cell>
          <cell r="E164">
            <v>35555</v>
          </cell>
          <cell r="F164" t="str">
            <v>LUN</v>
          </cell>
          <cell r="G164">
            <v>0.97893518518518519</v>
          </cell>
          <cell r="H164" t="str">
            <v>000:20</v>
          </cell>
          <cell r="I164" t="str">
            <v>[CINE] {AVANCE PROGRAMACION} * {AVANCE PROGRAMACION}</v>
          </cell>
          <cell r="J164">
            <v>4</v>
          </cell>
          <cell r="K164">
            <v>13</v>
          </cell>
          <cell r="L164" t="str">
            <v>Resto</v>
          </cell>
          <cell r="M164">
            <v>0.9</v>
          </cell>
          <cell r="N164">
            <v>60.4</v>
          </cell>
          <cell r="O164">
            <v>316</v>
          </cell>
          <cell r="P164">
            <v>400</v>
          </cell>
          <cell r="Q164">
            <v>1.9</v>
          </cell>
          <cell r="R164">
            <v>11429</v>
          </cell>
          <cell r="S164">
            <v>31.2</v>
          </cell>
          <cell r="T164">
            <v>20</v>
          </cell>
        </row>
        <row r="165">
          <cell r="A165">
            <v>163</v>
          </cell>
          <cell r="B165" t="str">
            <v xml:space="preserve">PORT AVENTURA-H.VIAJE                                      </v>
          </cell>
          <cell r="C165" t="str">
            <v>ETB2</v>
          </cell>
          <cell r="D165" t="str">
            <v>GENERAL</v>
          </cell>
          <cell r="E165">
            <v>35555</v>
          </cell>
          <cell r="F165" t="str">
            <v>LUN</v>
          </cell>
          <cell r="G165">
            <v>0.8536689814814814</v>
          </cell>
          <cell r="H165" t="str">
            <v>000:20</v>
          </cell>
          <cell r="I165" t="str">
            <v>[ROMPECABEZOTAS] {AVANCE PROGRAMACION} * {AVANCE PROGRAMACION}</v>
          </cell>
          <cell r="J165">
            <v>7</v>
          </cell>
          <cell r="K165">
            <v>8</v>
          </cell>
          <cell r="L165" t="str">
            <v>Penultima</v>
          </cell>
          <cell r="M165">
            <v>0.3</v>
          </cell>
          <cell r="N165">
            <v>60.7</v>
          </cell>
          <cell r="O165">
            <v>121</v>
          </cell>
          <cell r="P165">
            <v>170</v>
          </cell>
          <cell r="Q165">
            <v>1.9</v>
          </cell>
          <cell r="R165">
            <v>11465</v>
          </cell>
          <cell r="S165">
            <v>31.3</v>
          </cell>
          <cell r="T165">
            <v>20</v>
          </cell>
        </row>
        <row r="166">
          <cell r="A166">
            <v>164</v>
          </cell>
          <cell r="B166" t="str">
            <v xml:space="preserve">PORT AVENTURA-H.VIAJE                                      </v>
          </cell>
          <cell r="C166" t="str">
            <v>ETB2</v>
          </cell>
          <cell r="D166" t="str">
            <v>GENERAL</v>
          </cell>
          <cell r="E166">
            <v>35555</v>
          </cell>
          <cell r="F166" t="str">
            <v>LUN</v>
          </cell>
          <cell r="G166">
            <v>0.91579861111111116</v>
          </cell>
          <cell r="H166" t="str">
            <v>000:20</v>
          </cell>
          <cell r="I166" t="str">
            <v>[AVANCE PROGRAMACION] * [AVANCE PROGRAMACION]</v>
          </cell>
          <cell r="J166">
            <v>16</v>
          </cell>
          <cell r="K166">
            <v>20</v>
          </cell>
          <cell r="L166" t="str">
            <v>Resto</v>
          </cell>
          <cell r="M166">
            <v>0.5</v>
          </cell>
          <cell r="N166">
            <v>61.2</v>
          </cell>
          <cell r="O166">
            <v>174</v>
          </cell>
          <cell r="P166">
            <v>230</v>
          </cell>
          <cell r="Q166">
            <v>1.9</v>
          </cell>
          <cell r="R166">
            <v>11511</v>
          </cell>
          <cell r="S166">
            <v>31.4</v>
          </cell>
          <cell r="T166">
            <v>20</v>
          </cell>
        </row>
        <row r="167">
          <cell r="A167">
            <v>165</v>
          </cell>
          <cell r="B167" t="str">
            <v xml:space="preserve">PORT AVENTURA-H.VIAJE                                      </v>
          </cell>
          <cell r="C167" t="str">
            <v>TVG</v>
          </cell>
          <cell r="D167" t="str">
            <v>GENERAL</v>
          </cell>
          <cell r="E167">
            <v>35555</v>
          </cell>
          <cell r="F167" t="str">
            <v>LUN</v>
          </cell>
          <cell r="G167">
            <v>0.45703703703703707</v>
          </cell>
          <cell r="H167" t="str">
            <v>000:20</v>
          </cell>
          <cell r="I167" t="str">
            <v xml:space="preserve">[GALICIA ENTEIRA] {AVANCE PROGRAMACION} * </v>
          </cell>
          <cell r="J167">
            <v>2</v>
          </cell>
          <cell r="K167">
            <v>4</v>
          </cell>
          <cell r="L167" t="str">
            <v>Segunda</v>
          </cell>
          <cell r="M167">
            <v>0</v>
          </cell>
          <cell r="N167">
            <v>61.2</v>
          </cell>
          <cell r="O167">
            <v>15</v>
          </cell>
          <cell r="P167">
            <v>40</v>
          </cell>
          <cell r="Q167">
            <v>1.9</v>
          </cell>
          <cell r="R167">
            <v>11521</v>
          </cell>
          <cell r="S167">
            <v>31.4</v>
          </cell>
          <cell r="T167">
            <v>20</v>
          </cell>
        </row>
        <row r="168">
          <cell r="A168">
            <v>166</v>
          </cell>
          <cell r="B168" t="str">
            <v xml:space="preserve">PORT AVENTURA-H.VIAJE                                      </v>
          </cell>
          <cell r="C168" t="str">
            <v>TVG</v>
          </cell>
          <cell r="D168" t="str">
            <v>GENERAL</v>
          </cell>
          <cell r="E168">
            <v>35555</v>
          </cell>
          <cell r="F168" t="str">
            <v>LUN</v>
          </cell>
          <cell r="G168">
            <v>0.63300925925925922</v>
          </cell>
          <cell r="H168" t="str">
            <v>000:20</v>
          </cell>
          <cell r="I168" t="str">
            <v>[O TEMPO] * [(P)OES ABRE OS OLLOS]</v>
          </cell>
          <cell r="J168">
            <v>4</v>
          </cell>
          <cell r="K168">
            <v>12</v>
          </cell>
          <cell r="L168" t="str">
            <v>Resto</v>
          </cell>
          <cell r="M168">
            <v>0.3</v>
          </cell>
          <cell r="N168">
            <v>61.6</v>
          </cell>
          <cell r="O168">
            <v>121</v>
          </cell>
          <cell r="P168">
            <v>160</v>
          </cell>
          <cell r="Q168">
            <v>2</v>
          </cell>
          <cell r="R168">
            <v>11546</v>
          </cell>
          <cell r="S168">
            <v>31.5</v>
          </cell>
          <cell r="T168">
            <v>20</v>
          </cell>
        </row>
        <row r="169">
          <cell r="A169">
            <v>167</v>
          </cell>
          <cell r="B169" t="str">
            <v xml:space="preserve">PORT AVENTURA-H.VIAJE                                      </v>
          </cell>
          <cell r="C169" t="str">
            <v>TVG</v>
          </cell>
          <cell r="D169" t="str">
            <v>GENERAL</v>
          </cell>
          <cell r="E169">
            <v>35555</v>
          </cell>
          <cell r="F169" t="str">
            <v>LUN</v>
          </cell>
          <cell r="G169">
            <v>0.85100694444444447</v>
          </cell>
          <cell r="H169" t="str">
            <v>000:20</v>
          </cell>
          <cell r="I169" t="str">
            <v>[AVANCE PROGRAMACION] * [MR.BEAN]</v>
          </cell>
          <cell r="J169">
            <v>5</v>
          </cell>
          <cell r="K169">
            <v>11</v>
          </cell>
          <cell r="L169" t="str">
            <v>Resto</v>
          </cell>
          <cell r="M169">
            <v>0.2</v>
          </cell>
          <cell r="N169">
            <v>61.7</v>
          </cell>
          <cell r="O169">
            <v>57</v>
          </cell>
          <cell r="P169">
            <v>250</v>
          </cell>
          <cell r="Q169">
            <v>2</v>
          </cell>
          <cell r="R169">
            <v>11577</v>
          </cell>
          <cell r="S169">
            <v>31.6</v>
          </cell>
          <cell r="T169">
            <v>20</v>
          </cell>
        </row>
        <row r="170">
          <cell r="A170">
            <v>168</v>
          </cell>
          <cell r="B170" t="str">
            <v xml:space="preserve">PORT AVENTURA-H.VIAJE                                      </v>
          </cell>
          <cell r="C170" t="str">
            <v>TVG</v>
          </cell>
          <cell r="D170" t="str">
            <v>GENERAL</v>
          </cell>
          <cell r="E170">
            <v>35555</v>
          </cell>
          <cell r="F170" t="str">
            <v>LUN</v>
          </cell>
          <cell r="G170">
            <v>1.0039814814814816</v>
          </cell>
          <cell r="H170" t="str">
            <v>000:20</v>
          </cell>
          <cell r="I170" t="str">
            <v>[CINE] {ADIANTO INFORMAT. 24H} * {(P)OES ABRE OS OLLOS}</v>
          </cell>
          <cell r="J170">
            <v>2</v>
          </cell>
          <cell r="K170">
            <v>12</v>
          </cell>
          <cell r="L170" t="str">
            <v>Segunda</v>
          </cell>
          <cell r="M170">
            <v>0.2</v>
          </cell>
          <cell r="N170">
            <v>61.9</v>
          </cell>
          <cell r="O170">
            <v>69</v>
          </cell>
          <cell r="P170">
            <v>125</v>
          </cell>
          <cell r="Q170">
            <v>2</v>
          </cell>
          <cell r="R170">
            <v>11593</v>
          </cell>
          <cell r="S170">
            <v>31.6</v>
          </cell>
          <cell r="T170">
            <v>20</v>
          </cell>
        </row>
        <row r="171">
          <cell r="A171">
            <v>169</v>
          </cell>
          <cell r="B171" t="str">
            <v xml:space="preserve">PORT AVENTURA-H.VIAJE                                      </v>
          </cell>
          <cell r="C171" t="str">
            <v>TVM</v>
          </cell>
          <cell r="D171" t="str">
            <v>GENERAL</v>
          </cell>
          <cell r="E171">
            <v>35555</v>
          </cell>
          <cell r="F171" t="str">
            <v>LUN</v>
          </cell>
          <cell r="G171">
            <v>0.45232638888888888</v>
          </cell>
          <cell r="H171" t="str">
            <v>000:20</v>
          </cell>
          <cell r="I171" t="str">
            <v>[MAS QUE PALABRAS] * [FUTBOL ES FUTBOL RESU]</v>
          </cell>
          <cell r="J171">
            <v>1</v>
          </cell>
          <cell r="K171">
            <v>2</v>
          </cell>
          <cell r="L171" t="str">
            <v>Primera</v>
          </cell>
          <cell r="M171">
            <v>0</v>
          </cell>
          <cell r="N171">
            <v>61.9</v>
          </cell>
          <cell r="O171">
            <v>7</v>
          </cell>
          <cell r="P171">
            <v>180</v>
          </cell>
          <cell r="Q171">
            <v>2</v>
          </cell>
          <cell r="R171">
            <v>11592</v>
          </cell>
          <cell r="S171">
            <v>31.6</v>
          </cell>
          <cell r="T171">
            <v>20</v>
          </cell>
        </row>
        <row r="172">
          <cell r="A172">
            <v>170</v>
          </cell>
          <cell r="B172" t="str">
            <v xml:space="preserve">PORT AVENTURA-H.VIAJE                                      </v>
          </cell>
          <cell r="C172" t="str">
            <v>TVM</v>
          </cell>
          <cell r="D172" t="str">
            <v>GENERAL</v>
          </cell>
          <cell r="E172">
            <v>35555</v>
          </cell>
          <cell r="F172" t="str">
            <v>LUN</v>
          </cell>
          <cell r="G172">
            <v>0.57942129629629624</v>
          </cell>
          <cell r="H172" t="str">
            <v>000:20</v>
          </cell>
          <cell r="I172" t="str">
            <v>[AVANCE PROGRAMACION] * [AVANCE PROGRAMACION]</v>
          </cell>
          <cell r="J172">
            <v>4</v>
          </cell>
          <cell r="K172">
            <v>11</v>
          </cell>
          <cell r="L172" t="str">
            <v>Resto</v>
          </cell>
          <cell r="M172">
            <v>0.5</v>
          </cell>
          <cell r="N172">
            <v>62.4</v>
          </cell>
          <cell r="O172">
            <v>181</v>
          </cell>
          <cell r="P172">
            <v>275</v>
          </cell>
          <cell r="Q172">
            <v>2</v>
          </cell>
          <cell r="R172">
            <v>11612</v>
          </cell>
          <cell r="S172">
            <v>31.7</v>
          </cell>
          <cell r="T172">
            <v>20</v>
          </cell>
        </row>
        <row r="173">
          <cell r="A173">
            <v>171</v>
          </cell>
          <cell r="B173" t="str">
            <v xml:space="preserve">PORT AVENTURA-H.VIAJE                                      </v>
          </cell>
          <cell r="C173" t="str">
            <v>TVM</v>
          </cell>
          <cell r="D173" t="str">
            <v>GENERAL</v>
          </cell>
          <cell r="E173">
            <v>35555</v>
          </cell>
          <cell r="F173" t="str">
            <v>LUN</v>
          </cell>
          <cell r="G173">
            <v>0.7799652777777778</v>
          </cell>
          <cell r="H173" t="str">
            <v>000:20</v>
          </cell>
          <cell r="I173" t="str">
            <v xml:space="preserve">[HABLANDO CON GEMMA] {AVANCE PROGRAMACION} * </v>
          </cell>
          <cell r="J173">
            <v>2</v>
          </cell>
          <cell r="K173">
            <v>7</v>
          </cell>
          <cell r="L173" t="str">
            <v>Segunda</v>
          </cell>
          <cell r="M173">
            <v>0.6</v>
          </cell>
          <cell r="N173">
            <v>63</v>
          </cell>
          <cell r="O173">
            <v>220</v>
          </cell>
          <cell r="P173">
            <v>365</v>
          </cell>
          <cell r="Q173">
            <v>2</v>
          </cell>
          <cell r="R173">
            <v>11638</v>
          </cell>
          <cell r="S173">
            <v>31.7</v>
          </cell>
          <cell r="T173">
            <v>20</v>
          </cell>
        </row>
        <row r="174">
          <cell r="A174">
            <v>172</v>
          </cell>
          <cell r="B174" t="str">
            <v xml:space="preserve">PORT AVENTURA-H.VIAJE                                      </v>
          </cell>
          <cell r="C174" t="str">
            <v>TVM</v>
          </cell>
          <cell r="D174" t="str">
            <v>GENERAL</v>
          </cell>
          <cell r="E174">
            <v>35555</v>
          </cell>
          <cell r="F174" t="str">
            <v>LUN</v>
          </cell>
          <cell r="G174">
            <v>0.80608796296296292</v>
          </cell>
          <cell r="H174" t="str">
            <v>000:20</v>
          </cell>
          <cell r="I174" t="str">
            <v>[MADRID DIRECTO]  * {AVANCE PROGRAMACION}</v>
          </cell>
          <cell r="J174">
            <v>5</v>
          </cell>
          <cell r="K174">
            <v>14</v>
          </cell>
          <cell r="L174" t="str">
            <v>Resto</v>
          </cell>
          <cell r="M174">
            <v>0.6</v>
          </cell>
          <cell r="N174">
            <v>63.6</v>
          </cell>
          <cell r="O174">
            <v>209</v>
          </cell>
          <cell r="P174">
            <v>365</v>
          </cell>
          <cell r="Q174">
            <v>2</v>
          </cell>
          <cell r="R174">
            <v>11652</v>
          </cell>
          <cell r="S174">
            <v>31.8</v>
          </cell>
          <cell r="T174">
            <v>20</v>
          </cell>
        </row>
        <row r="175">
          <cell r="A175">
            <v>173</v>
          </cell>
          <cell r="B175" t="str">
            <v xml:space="preserve">PORT AVENTURA-H.VIAJE                                      </v>
          </cell>
          <cell r="C175" t="str">
            <v>C.SUR</v>
          </cell>
          <cell r="D175" t="str">
            <v>GENERAL</v>
          </cell>
          <cell r="E175">
            <v>35556</v>
          </cell>
          <cell r="F175" t="str">
            <v>MAR</v>
          </cell>
          <cell r="G175">
            <v>0.8070949074074073</v>
          </cell>
          <cell r="H175" t="str">
            <v>000:20</v>
          </cell>
          <cell r="I175" t="str">
            <v>[HABLANDO CON GEMMA] {AVANCE NOTICIAS 19H} * {AVANCE PROGRAMACION}</v>
          </cell>
          <cell r="J175">
            <v>3</v>
          </cell>
          <cell r="K175">
            <v>6</v>
          </cell>
          <cell r="L175" t="str">
            <v>Resto</v>
          </cell>
          <cell r="M175">
            <v>0.5</v>
          </cell>
          <cell r="N175">
            <v>64.099999999999994</v>
          </cell>
          <cell r="O175">
            <v>179</v>
          </cell>
          <cell r="P175">
            <v>300</v>
          </cell>
          <cell r="Q175">
            <v>2</v>
          </cell>
          <cell r="R175">
            <v>11689</v>
          </cell>
          <cell r="S175">
            <v>31.9</v>
          </cell>
          <cell r="T175">
            <v>20</v>
          </cell>
        </row>
        <row r="176">
          <cell r="A176">
            <v>174</v>
          </cell>
          <cell r="B176" t="str">
            <v xml:space="preserve">PORT AVENTURA-H.VIAJE                                      </v>
          </cell>
          <cell r="C176" t="str">
            <v>C.SUR</v>
          </cell>
          <cell r="D176" t="str">
            <v>GENERAL</v>
          </cell>
          <cell r="E176">
            <v>35556</v>
          </cell>
          <cell r="F176" t="str">
            <v>MAR</v>
          </cell>
          <cell r="G176">
            <v>0.87050925925925926</v>
          </cell>
          <cell r="H176" t="str">
            <v>000:20</v>
          </cell>
          <cell r="I176" t="str">
            <v>[AVANCE PROGRAMACION] * [AVANCE PROGRAMACION]</v>
          </cell>
          <cell r="J176">
            <v>6</v>
          </cell>
          <cell r="K176">
            <v>15</v>
          </cell>
          <cell r="L176" t="str">
            <v>Resto</v>
          </cell>
          <cell r="M176">
            <v>0.6</v>
          </cell>
          <cell r="N176">
            <v>64.7</v>
          </cell>
          <cell r="O176">
            <v>205</v>
          </cell>
          <cell r="P176">
            <v>300</v>
          </cell>
          <cell r="Q176">
            <v>2</v>
          </cell>
          <cell r="R176">
            <v>11708</v>
          </cell>
          <cell r="S176">
            <v>31.9</v>
          </cell>
          <cell r="T176">
            <v>20</v>
          </cell>
        </row>
        <row r="177">
          <cell r="A177">
            <v>175</v>
          </cell>
          <cell r="B177" t="str">
            <v xml:space="preserve">PORT AVENTURA-H.VIAJE                                      </v>
          </cell>
          <cell r="C177" t="str">
            <v>C.SUR</v>
          </cell>
          <cell r="D177" t="str">
            <v>GENERAL</v>
          </cell>
          <cell r="E177">
            <v>35556</v>
          </cell>
          <cell r="F177" t="str">
            <v>MAR</v>
          </cell>
          <cell r="G177">
            <v>1.0234606481481481</v>
          </cell>
          <cell r="H177" t="str">
            <v>000:20</v>
          </cell>
          <cell r="I177" t="str">
            <v>[FERIA JEREZ FRONTERA] {AVANCE PROGRAMACION} * {AVANCE PROGRAMACION}</v>
          </cell>
          <cell r="J177">
            <v>5</v>
          </cell>
          <cell r="K177">
            <v>7</v>
          </cell>
          <cell r="L177" t="str">
            <v>Resto</v>
          </cell>
          <cell r="M177">
            <v>0.3</v>
          </cell>
          <cell r="N177">
            <v>64.900000000000006</v>
          </cell>
          <cell r="O177">
            <v>96</v>
          </cell>
          <cell r="P177">
            <v>125</v>
          </cell>
          <cell r="Q177">
            <v>2</v>
          </cell>
          <cell r="R177">
            <v>11731</v>
          </cell>
          <cell r="S177">
            <v>32</v>
          </cell>
          <cell r="T177">
            <v>20</v>
          </cell>
        </row>
        <row r="178">
          <cell r="A178">
            <v>176</v>
          </cell>
          <cell r="B178" t="str">
            <v xml:space="preserve">PORT AVENTURA-H.VIAJE                                      </v>
          </cell>
          <cell r="C178" t="str">
            <v>C9</v>
          </cell>
          <cell r="D178" t="str">
            <v>GENERAL</v>
          </cell>
          <cell r="E178">
            <v>35556</v>
          </cell>
          <cell r="F178" t="str">
            <v>MAR</v>
          </cell>
          <cell r="G178">
            <v>0.68925925925925924</v>
          </cell>
          <cell r="H178" t="str">
            <v>000:20</v>
          </cell>
          <cell r="I178" t="str">
            <v>[EN PRIMERA PERSONA] {AVANCE PROGRAMACION} * {AVANCE PROGRAMACION}</v>
          </cell>
          <cell r="J178">
            <v>11</v>
          </cell>
          <cell r="K178">
            <v>11</v>
          </cell>
          <cell r="L178" t="str">
            <v>Ultima</v>
          </cell>
          <cell r="M178">
            <v>0.4</v>
          </cell>
          <cell r="N178">
            <v>65.3</v>
          </cell>
          <cell r="O178">
            <v>150</v>
          </cell>
          <cell r="P178">
            <v>125</v>
          </cell>
          <cell r="Q178">
            <v>2</v>
          </cell>
          <cell r="R178">
            <v>11755</v>
          </cell>
          <cell r="S178">
            <v>32.1</v>
          </cell>
          <cell r="T178">
            <v>20</v>
          </cell>
        </row>
        <row r="179">
          <cell r="A179">
            <v>177</v>
          </cell>
          <cell r="B179" t="str">
            <v xml:space="preserve">PORT AVENTURA-H.VIAJE                                      </v>
          </cell>
          <cell r="C179" t="str">
            <v>C9</v>
          </cell>
          <cell r="D179" t="str">
            <v>GENERAL</v>
          </cell>
          <cell r="E179">
            <v>35556</v>
          </cell>
          <cell r="F179" t="str">
            <v>MAR</v>
          </cell>
          <cell r="G179">
            <v>0.78087962962962953</v>
          </cell>
          <cell r="H179" t="str">
            <v>000:20</v>
          </cell>
          <cell r="I179" t="str">
            <v>[CINE] {AVANCE PROGRAMACION} * {AVANCE PROGRAMACION}</v>
          </cell>
          <cell r="J179">
            <v>6</v>
          </cell>
          <cell r="K179">
            <v>7</v>
          </cell>
          <cell r="L179" t="str">
            <v>Penultima</v>
          </cell>
          <cell r="M179">
            <v>0.4</v>
          </cell>
          <cell r="N179">
            <v>65.7</v>
          </cell>
          <cell r="O179">
            <v>130</v>
          </cell>
          <cell r="P179">
            <v>125</v>
          </cell>
          <cell r="Q179">
            <v>2</v>
          </cell>
          <cell r="R179">
            <v>11763</v>
          </cell>
          <cell r="S179">
            <v>32.1</v>
          </cell>
          <cell r="T179">
            <v>20</v>
          </cell>
        </row>
        <row r="180">
          <cell r="A180">
            <v>178</v>
          </cell>
          <cell r="B180" t="str">
            <v xml:space="preserve">PORT AVENTURA-H.VIAJE                                      </v>
          </cell>
          <cell r="C180" t="str">
            <v>C9</v>
          </cell>
          <cell r="D180" t="str">
            <v>GENERAL</v>
          </cell>
          <cell r="E180">
            <v>35556</v>
          </cell>
          <cell r="F180" t="str">
            <v>MAR</v>
          </cell>
          <cell r="G180">
            <v>0.98025462962962961</v>
          </cell>
          <cell r="H180" t="str">
            <v>000:20</v>
          </cell>
          <cell r="I180" t="str">
            <v>[MAS ALLA DEL LIMITE] {AVANCE PROGRAMACION} * {AVANCE PROGRAMACION}</v>
          </cell>
          <cell r="J180">
            <v>15</v>
          </cell>
          <cell r="K180">
            <v>17</v>
          </cell>
          <cell r="L180" t="str">
            <v>Resto</v>
          </cell>
          <cell r="M180">
            <v>0.5</v>
          </cell>
          <cell r="N180">
            <v>66.2</v>
          </cell>
          <cell r="O180">
            <v>198</v>
          </cell>
          <cell r="P180">
            <v>400</v>
          </cell>
          <cell r="Q180">
            <v>2.1</v>
          </cell>
          <cell r="R180">
            <v>11820</v>
          </cell>
          <cell r="S180">
            <v>32.200000000000003</v>
          </cell>
          <cell r="T180">
            <v>20</v>
          </cell>
        </row>
        <row r="181">
          <cell r="A181">
            <v>179</v>
          </cell>
          <cell r="B181" t="str">
            <v xml:space="preserve">PORT AVENTURA-H.VIAJE                                      </v>
          </cell>
          <cell r="C181" t="str">
            <v>ETB2</v>
          </cell>
          <cell r="D181" t="str">
            <v>GENERAL</v>
          </cell>
          <cell r="E181">
            <v>35556</v>
          </cell>
          <cell r="F181" t="str">
            <v>MAR</v>
          </cell>
          <cell r="G181">
            <v>0.5272916666666666</v>
          </cell>
          <cell r="H181" t="str">
            <v>000:20</v>
          </cell>
          <cell r="I181" t="str">
            <v>[AVANCE PROGRAMACION] * [A MEDIODIA]</v>
          </cell>
          <cell r="J181">
            <v>2</v>
          </cell>
          <cell r="K181">
            <v>3</v>
          </cell>
          <cell r="L181" t="str">
            <v>Segunda</v>
          </cell>
          <cell r="M181">
            <v>0</v>
          </cell>
          <cell r="N181">
            <v>66.2</v>
          </cell>
          <cell r="O181">
            <v>4</v>
          </cell>
          <cell r="P181">
            <v>50</v>
          </cell>
          <cell r="Q181">
            <v>2.1</v>
          </cell>
          <cell r="R181">
            <v>11820</v>
          </cell>
          <cell r="S181">
            <v>32.200000000000003</v>
          </cell>
          <cell r="T181">
            <v>20</v>
          </cell>
        </row>
        <row r="182">
          <cell r="A182">
            <v>180</v>
          </cell>
          <cell r="B182" t="str">
            <v xml:space="preserve">PORT AVENTURA-H.VIAJE                                      </v>
          </cell>
          <cell r="C182" t="str">
            <v>ETB2</v>
          </cell>
          <cell r="D182" t="str">
            <v>GENERAL</v>
          </cell>
          <cell r="E182">
            <v>35556</v>
          </cell>
          <cell r="F182" t="str">
            <v>MAR</v>
          </cell>
          <cell r="G182">
            <v>0.9138425925925926</v>
          </cell>
          <cell r="H182" t="str">
            <v>000:20</v>
          </cell>
          <cell r="I182" t="str">
            <v>[AVANCE PROGRAMACION] * [AVANCE PROGRAMACION]</v>
          </cell>
          <cell r="J182">
            <v>17</v>
          </cell>
          <cell r="K182">
            <v>21</v>
          </cell>
          <cell r="L182" t="str">
            <v>Resto</v>
          </cell>
          <cell r="M182">
            <v>0.4</v>
          </cell>
          <cell r="N182">
            <v>66.599999999999994</v>
          </cell>
          <cell r="O182">
            <v>140</v>
          </cell>
          <cell r="P182">
            <v>230</v>
          </cell>
          <cell r="Q182">
            <v>2.1</v>
          </cell>
          <cell r="R182">
            <v>11846</v>
          </cell>
          <cell r="S182">
            <v>32.299999999999997</v>
          </cell>
          <cell r="T182">
            <v>20</v>
          </cell>
        </row>
        <row r="183">
          <cell r="A183">
            <v>181</v>
          </cell>
          <cell r="B183" t="str">
            <v xml:space="preserve">PORT AVENTURA-H.VIAJE                                      </v>
          </cell>
          <cell r="C183" t="str">
            <v>TVG</v>
          </cell>
          <cell r="D183" t="str">
            <v>GENERAL</v>
          </cell>
          <cell r="E183">
            <v>35556</v>
          </cell>
          <cell r="F183" t="str">
            <v>MAR</v>
          </cell>
          <cell r="G183">
            <v>0.98811342592592588</v>
          </cell>
          <cell r="H183" t="str">
            <v>000:20</v>
          </cell>
          <cell r="I183" t="str">
            <v>[SUPERMARTES] {(P)CINE DE MAIO} * {(P)OES ABRE OS OLLOS}</v>
          </cell>
          <cell r="J183">
            <v>2</v>
          </cell>
          <cell r="K183">
            <v>10</v>
          </cell>
          <cell r="L183" t="str">
            <v>Segunda</v>
          </cell>
          <cell r="M183">
            <v>0.6</v>
          </cell>
          <cell r="N183">
            <v>67.2</v>
          </cell>
          <cell r="O183">
            <v>207</v>
          </cell>
          <cell r="P183">
            <v>300</v>
          </cell>
          <cell r="Q183">
            <v>2.1</v>
          </cell>
          <cell r="R183">
            <v>11726</v>
          </cell>
          <cell r="S183">
            <v>32</v>
          </cell>
          <cell r="T183">
            <v>20</v>
          </cell>
        </row>
        <row r="184">
          <cell r="A184">
            <v>182</v>
          </cell>
          <cell r="B184" t="str">
            <v xml:space="preserve">PORT AVENTURA-H.VIAJE                                      </v>
          </cell>
          <cell r="C184" t="str">
            <v>TVG</v>
          </cell>
          <cell r="D184" t="str">
            <v>GENERAL</v>
          </cell>
          <cell r="E184">
            <v>35556</v>
          </cell>
          <cell r="F184" t="str">
            <v>MAR</v>
          </cell>
          <cell r="G184">
            <v>1.0432870370370371</v>
          </cell>
          <cell r="H184" t="str">
            <v>000:20</v>
          </cell>
          <cell r="I184" t="str">
            <v>[CINE] {AVANCE PROGRAMACION} * {(P)OES ABRE OS OLLOS}</v>
          </cell>
          <cell r="J184">
            <v>3</v>
          </cell>
          <cell r="K184">
            <v>8</v>
          </cell>
          <cell r="L184" t="str">
            <v>Resto</v>
          </cell>
          <cell r="M184">
            <v>0.1</v>
          </cell>
          <cell r="N184">
            <v>67.2</v>
          </cell>
          <cell r="O184">
            <v>26</v>
          </cell>
          <cell r="P184">
            <v>60</v>
          </cell>
          <cell r="Q184">
            <v>2.1</v>
          </cell>
          <cell r="R184">
            <v>11735</v>
          </cell>
          <cell r="S184">
            <v>32</v>
          </cell>
          <cell r="T184">
            <v>20</v>
          </cell>
        </row>
        <row r="185">
          <cell r="A185">
            <v>183</v>
          </cell>
          <cell r="B185" t="str">
            <v xml:space="preserve">PORT AVENTURA-H.VIAJE                                      </v>
          </cell>
          <cell r="C185" t="str">
            <v>TVM</v>
          </cell>
          <cell r="D185" t="str">
            <v>GENERAL</v>
          </cell>
          <cell r="E185">
            <v>35556</v>
          </cell>
          <cell r="F185" t="str">
            <v>MAR</v>
          </cell>
          <cell r="G185">
            <v>0.47688657407407403</v>
          </cell>
          <cell r="H185" t="str">
            <v>000:20</v>
          </cell>
          <cell r="I185" t="str">
            <v xml:space="preserve">[PRORROGA FUTBOL ES(R)] {AVANCE PROGRAMACION} * </v>
          </cell>
          <cell r="J185">
            <v>3</v>
          </cell>
          <cell r="K185">
            <v>7</v>
          </cell>
          <cell r="L185" t="str">
            <v>Resto</v>
          </cell>
          <cell r="M185">
            <v>0.1</v>
          </cell>
          <cell r="N185">
            <v>67.3</v>
          </cell>
          <cell r="O185">
            <v>21</v>
          </cell>
          <cell r="P185">
            <v>180</v>
          </cell>
          <cell r="Q185">
            <v>2.1</v>
          </cell>
          <cell r="R185">
            <v>11742</v>
          </cell>
          <cell r="S185">
            <v>32</v>
          </cell>
          <cell r="T185">
            <v>20</v>
          </cell>
        </row>
        <row r="186">
          <cell r="A186">
            <v>184</v>
          </cell>
          <cell r="B186" t="str">
            <v xml:space="preserve">PORT AVENTURA-H.VIAJE                                      </v>
          </cell>
          <cell r="C186" t="str">
            <v>TVM</v>
          </cell>
          <cell r="D186" t="str">
            <v>GENERAL</v>
          </cell>
          <cell r="E186">
            <v>35556</v>
          </cell>
          <cell r="F186" t="str">
            <v>MAR</v>
          </cell>
          <cell r="G186">
            <v>0.65797453703703701</v>
          </cell>
          <cell r="H186" t="str">
            <v>000:20</v>
          </cell>
          <cell r="I186" t="str">
            <v xml:space="preserve">[ROSEANNE] {AVANCE PROGRAMACION} * </v>
          </cell>
          <cell r="J186">
            <v>15</v>
          </cell>
          <cell r="K186">
            <v>17</v>
          </cell>
          <cell r="L186" t="str">
            <v>Resto</v>
          </cell>
          <cell r="M186">
            <v>0.5</v>
          </cell>
          <cell r="N186">
            <v>67.8</v>
          </cell>
          <cell r="O186">
            <v>184</v>
          </cell>
          <cell r="P186">
            <v>365</v>
          </cell>
          <cell r="Q186">
            <v>2.1</v>
          </cell>
          <cell r="R186">
            <v>11784</v>
          </cell>
          <cell r="S186">
            <v>32.1</v>
          </cell>
          <cell r="T186">
            <v>20</v>
          </cell>
        </row>
        <row r="187">
          <cell r="A187">
            <v>185</v>
          </cell>
          <cell r="B187" t="str">
            <v xml:space="preserve">PORT AVENTURA-H.VIAJE                                      </v>
          </cell>
          <cell r="C187" t="str">
            <v>TVM</v>
          </cell>
          <cell r="D187" t="str">
            <v>GENERAL</v>
          </cell>
          <cell r="E187">
            <v>35556</v>
          </cell>
          <cell r="F187" t="str">
            <v>MAR</v>
          </cell>
          <cell r="G187">
            <v>0.81216435185185187</v>
          </cell>
          <cell r="H187" t="str">
            <v>000:20</v>
          </cell>
          <cell r="I187" t="str">
            <v>[MADRID DIRECTO] {AVANCE PROGRAMACION} * {TELEPAGINA MADRID}</v>
          </cell>
          <cell r="J187">
            <v>10</v>
          </cell>
          <cell r="K187">
            <v>16</v>
          </cell>
          <cell r="L187" t="str">
            <v>Resto</v>
          </cell>
          <cell r="M187">
            <v>0.7</v>
          </cell>
          <cell r="N187">
            <v>68.5</v>
          </cell>
          <cell r="O187">
            <v>266</v>
          </cell>
          <cell r="P187">
            <v>365</v>
          </cell>
          <cell r="Q187">
            <v>2.1</v>
          </cell>
          <cell r="R187">
            <v>11839</v>
          </cell>
          <cell r="S187">
            <v>32.299999999999997</v>
          </cell>
          <cell r="T187">
            <v>20</v>
          </cell>
        </row>
        <row r="188">
          <cell r="A188">
            <v>186</v>
          </cell>
          <cell r="B188" t="str">
            <v xml:space="preserve">PORT AVENTURA-H.VIAJE                                      </v>
          </cell>
          <cell r="C188" t="str">
            <v>TVM</v>
          </cell>
          <cell r="D188" t="str">
            <v>GENERAL</v>
          </cell>
          <cell r="E188">
            <v>35556</v>
          </cell>
          <cell r="F188" t="str">
            <v>MAR</v>
          </cell>
          <cell r="G188">
            <v>1.0200462962962964</v>
          </cell>
          <cell r="H188" t="str">
            <v>000:20</v>
          </cell>
          <cell r="I188" t="str">
            <v>[CINE]  * {AVANCE PROGRAMACION}</v>
          </cell>
          <cell r="J188">
            <v>16</v>
          </cell>
          <cell r="K188">
            <v>20</v>
          </cell>
          <cell r="L188" t="str">
            <v>Resto</v>
          </cell>
          <cell r="M188">
            <v>0.4</v>
          </cell>
          <cell r="N188">
            <v>68.900000000000006</v>
          </cell>
          <cell r="O188">
            <v>147</v>
          </cell>
          <cell r="P188">
            <v>690</v>
          </cell>
          <cell r="Q188">
            <v>2.1</v>
          </cell>
          <cell r="R188">
            <v>11865</v>
          </cell>
          <cell r="S188">
            <v>32.4</v>
          </cell>
          <cell r="T188">
            <v>20</v>
          </cell>
        </row>
        <row r="189">
          <cell r="A189">
            <v>187</v>
          </cell>
          <cell r="B189" t="str">
            <v xml:space="preserve">PORT AVENTURA-H.VIAJE                                      </v>
          </cell>
          <cell r="C189" t="str">
            <v>TVM</v>
          </cell>
          <cell r="D189" t="str">
            <v>GENERAL</v>
          </cell>
          <cell r="E189">
            <v>35556</v>
          </cell>
          <cell r="F189" t="str">
            <v>MAR</v>
          </cell>
          <cell r="G189">
            <v>1.0472337962962963</v>
          </cell>
          <cell r="H189" t="str">
            <v>000:20</v>
          </cell>
          <cell r="I189" t="str">
            <v>[CINE] {(P)MUCHO MADRID} * {(P)MUCHO MADRID}</v>
          </cell>
          <cell r="J189">
            <v>2</v>
          </cell>
          <cell r="K189">
            <v>13</v>
          </cell>
          <cell r="L189" t="str">
            <v>Segunda</v>
          </cell>
          <cell r="M189">
            <v>0.3</v>
          </cell>
          <cell r="N189">
            <v>69.2</v>
          </cell>
          <cell r="O189">
            <v>113</v>
          </cell>
          <cell r="P189">
            <v>180</v>
          </cell>
          <cell r="Q189">
            <v>2.1</v>
          </cell>
          <cell r="R189">
            <v>11880</v>
          </cell>
          <cell r="S189">
            <v>32.4</v>
          </cell>
          <cell r="T189">
            <v>20</v>
          </cell>
        </row>
        <row r="190">
          <cell r="A190">
            <v>188</v>
          </cell>
          <cell r="B190" t="str">
            <v xml:space="preserve">PORT AVENTURA-H.VIAJE                                      </v>
          </cell>
          <cell r="C190" t="str">
            <v>C.SUR</v>
          </cell>
          <cell r="D190" t="str">
            <v>GENERAL</v>
          </cell>
          <cell r="E190">
            <v>35557</v>
          </cell>
          <cell r="F190" t="str">
            <v>MIÉ</v>
          </cell>
          <cell r="G190">
            <v>0.58138888888888884</v>
          </cell>
          <cell r="H190" t="str">
            <v>000:20</v>
          </cell>
          <cell r="I190" t="str">
            <v>[LA TIENDA EN CASA] * [NOTICIAS 1]</v>
          </cell>
          <cell r="J190">
            <v>6</v>
          </cell>
          <cell r="K190">
            <v>10</v>
          </cell>
          <cell r="L190" t="str">
            <v>Resto</v>
          </cell>
          <cell r="M190">
            <v>0.3</v>
          </cell>
          <cell r="N190">
            <v>69.5</v>
          </cell>
          <cell r="O190">
            <v>112</v>
          </cell>
          <cell r="P190">
            <v>50</v>
          </cell>
          <cell r="Q190">
            <v>2.1</v>
          </cell>
          <cell r="R190">
            <v>11921</v>
          </cell>
          <cell r="S190">
            <v>32.5</v>
          </cell>
          <cell r="T190">
            <v>20</v>
          </cell>
        </row>
        <row r="191">
          <cell r="A191">
            <v>189</v>
          </cell>
          <cell r="B191" t="str">
            <v xml:space="preserve">PORT AVENTURA-H.VIAJE                                      </v>
          </cell>
          <cell r="C191" t="str">
            <v>C.SUR</v>
          </cell>
          <cell r="D191" t="str">
            <v>GENERAL</v>
          </cell>
          <cell r="E191">
            <v>35557</v>
          </cell>
          <cell r="F191" t="str">
            <v>MIÉ</v>
          </cell>
          <cell r="G191">
            <v>0.96909722222222217</v>
          </cell>
          <cell r="H191" t="str">
            <v>000:20</v>
          </cell>
          <cell r="I191" t="str">
            <v>[POR QUE?] {AVANCE PROGRAMACION} * {AVANCE PROGRAMACION}</v>
          </cell>
          <cell r="J191">
            <v>9</v>
          </cell>
          <cell r="K191">
            <v>16</v>
          </cell>
          <cell r="L191" t="str">
            <v>Resto</v>
          </cell>
          <cell r="M191">
            <v>1</v>
          </cell>
          <cell r="N191">
            <v>70.599999999999994</v>
          </cell>
          <cell r="O191">
            <v>368</v>
          </cell>
          <cell r="P191">
            <v>450</v>
          </cell>
          <cell r="Q191">
            <v>2.2000000000000002</v>
          </cell>
          <cell r="R191">
            <v>12010</v>
          </cell>
          <cell r="S191">
            <v>32.799999999999997</v>
          </cell>
          <cell r="T191">
            <v>20</v>
          </cell>
        </row>
        <row r="192">
          <cell r="A192">
            <v>190</v>
          </cell>
          <cell r="B192" t="str">
            <v xml:space="preserve">PORT AVENTURA-H.VIAJE                                      </v>
          </cell>
          <cell r="C192" t="str">
            <v>C.SUR</v>
          </cell>
          <cell r="D192" t="str">
            <v>GENERAL</v>
          </cell>
          <cell r="E192">
            <v>35557</v>
          </cell>
          <cell r="F192" t="str">
            <v>MIÉ</v>
          </cell>
          <cell r="G192">
            <v>1.0329629629629629</v>
          </cell>
          <cell r="H192" t="str">
            <v>000:20</v>
          </cell>
          <cell r="I192" t="str">
            <v>[FERIA JEREZ FRONTERA] {AVANCE PROGRAMACION} * {AVANCE PROGRAMACION}</v>
          </cell>
          <cell r="J192">
            <v>4</v>
          </cell>
          <cell r="K192">
            <v>6</v>
          </cell>
          <cell r="L192" t="str">
            <v>Resto</v>
          </cell>
          <cell r="M192">
            <v>0.2</v>
          </cell>
          <cell r="N192">
            <v>70.8</v>
          </cell>
          <cell r="O192">
            <v>85</v>
          </cell>
          <cell r="P192">
            <v>125</v>
          </cell>
          <cell r="Q192">
            <v>2.2000000000000002</v>
          </cell>
          <cell r="R192">
            <v>12038</v>
          </cell>
          <cell r="S192">
            <v>32.799999999999997</v>
          </cell>
          <cell r="T192">
            <v>20</v>
          </cell>
        </row>
        <row r="193">
          <cell r="A193">
            <v>191</v>
          </cell>
          <cell r="B193" t="str">
            <v xml:space="preserve">PORT AVENTURA-H.VIAJE                                      </v>
          </cell>
          <cell r="C193" t="str">
            <v>C9</v>
          </cell>
          <cell r="D193" t="str">
            <v>GENERAL</v>
          </cell>
          <cell r="E193">
            <v>35557</v>
          </cell>
          <cell r="F193" t="str">
            <v>MIÉ</v>
          </cell>
          <cell r="G193">
            <v>0.84274305555555562</v>
          </cell>
          <cell r="H193" t="str">
            <v>000:20</v>
          </cell>
          <cell r="I193" t="str">
            <v>[AVANCE PROGRAMACION] * [AVANCE PROGRAMACION]</v>
          </cell>
          <cell r="J193">
            <v>2</v>
          </cell>
          <cell r="K193">
            <v>18</v>
          </cell>
          <cell r="L193" t="str">
            <v>Segunda</v>
          </cell>
          <cell r="M193">
            <v>0.3</v>
          </cell>
          <cell r="N193">
            <v>71</v>
          </cell>
          <cell r="O193">
            <v>96</v>
          </cell>
          <cell r="P193">
            <v>300</v>
          </cell>
          <cell r="Q193">
            <v>2.2000000000000002</v>
          </cell>
          <cell r="R193">
            <v>12072</v>
          </cell>
          <cell r="S193">
            <v>32.9</v>
          </cell>
          <cell r="T193">
            <v>20</v>
          </cell>
        </row>
        <row r="194">
          <cell r="A194">
            <v>192</v>
          </cell>
          <cell r="B194" t="str">
            <v xml:space="preserve">PORT AVENTURA-H.VIAJE                                      </v>
          </cell>
          <cell r="C194" t="str">
            <v>C9</v>
          </cell>
          <cell r="D194" t="str">
            <v>GENERAL</v>
          </cell>
          <cell r="E194">
            <v>35557</v>
          </cell>
          <cell r="F194" t="str">
            <v>MIÉ</v>
          </cell>
          <cell r="G194">
            <v>0.98423611111111109</v>
          </cell>
          <cell r="H194" t="str">
            <v>000:20</v>
          </cell>
          <cell r="I194" t="str">
            <v>[CINE] {AVANCE PROGRAMACION} * {AVANCE PROGRAMACION}</v>
          </cell>
          <cell r="J194">
            <v>12</v>
          </cell>
          <cell r="K194">
            <v>16</v>
          </cell>
          <cell r="L194" t="str">
            <v>Resto</v>
          </cell>
          <cell r="M194">
            <v>0.2</v>
          </cell>
          <cell r="N194">
            <v>71.3</v>
          </cell>
          <cell r="O194">
            <v>83</v>
          </cell>
          <cell r="P194">
            <v>400</v>
          </cell>
          <cell r="Q194">
            <v>2.2000000000000002</v>
          </cell>
          <cell r="R194">
            <v>12091</v>
          </cell>
          <cell r="S194">
            <v>33</v>
          </cell>
          <cell r="T194">
            <v>20</v>
          </cell>
        </row>
        <row r="195">
          <cell r="A195">
            <v>193</v>
          </cell>
          <cell r="B195" t="str">
            <v xml:space="preserve">PORT AVENTURA-H.VIAJE                                      </v>
          </cell>
          <cell r="C195" t="str">
            <v>C9</v>
          </cell>
          <cell r="D195" t="str">
            <v>GENERAL</v>
          </cell>
          <cell r="E195">
            <v>35557</v>
          </cell>
          <cell r="F195" t="str">
            <v>MIÉ</v>
          </cell>
          <cell r="G195">
            <v>1.0541203703703703</v>
          </cell>
          <cell r="H195" t="str">
            <v>000:20</v>
          </cell>
          <cell r="I195" t="str">
            <v>[CINE DE MITJANIT] {AVANCE PROGRAMACION} * {AVANCE PROGRAMACION}</v>
          </cell>
          <cell r="J195">
            <v>2</v>
          </cell>
          <cell r="K195">
            <v>6</v>
          </cell>
          <cell r="L195" t="str">
            <v>Segunda</v>
          </cell>
          <cell r="M195">
            <v>0.1</v>
          </cell>
          <cell r="N195">
            <v>71.400000000000006</v>
          </cell>
          <cell r="O195">
            <v>34</v>
          </cell>
          <cell r="P195">
            <v>25</v>
          </cell>
          <cell r="Q195">
            <v>2.2000000000000002</v>
          </cell>
          <cell r="R195">
            <v>12097</v>
          </cell>
          <cell r="S195">
            <v>33</v>
          </cell>
          <cell r="T195">
            <v>20</v>
          </cell>
        </row>
        <row r="196">
          <cell r="A196">
            <v>194</v>
          </cell>
          <cell r="B196" t="str">
            <v xml:space="preserve">PORT AVENTURA-H.VIAJE                                      </v>
          </cell>
          <cell r="C196" t="str">
            <v>ETB2</v>
          </cell>
          <cell r="D196" t="str">
            <v>GENERAL</v>
          </cell>
          <cell r="E196">
            <v>35557</v>
          </cell>
          <cell r="F196" t="str">
            <v>MIÉ</v>
          </cell>
          <cell r="G196">
            <v>0.52590277777777772</v>
          </cell>
          <cell r="H196" t="str">
            <v>000:20</v>
          </cell>
          <cell r="I196" t="str">
            <v>[AVANCE PROGRAMACION] * [A MEDIODIA]</v>
          </cell>
          <cell r="J196">
            <v>2</v>
          </cell>
          <cell r="K196">
            <v>2</v>
          </cell>
          <cell r="L196" t="str">
            <v>Ultima</v>
          </cell>
          <cell r="M196">
            <v>0</v>
          </cell>
          <cell r="N196">
            <v>71.400000000000006</v>
          </cell>
          <cell r="O196">
            <v>11</v>
          </cell>
          <cell r="P196">
            <v>50</v>
          </cell>
          <cell r="Q196">
            <v>2.2000000000000002</v>
          </cell>
          <cell r="R196">
            <v>12099</v>
          </cell>
          <cell r="S196">
            <v>33</v>
          </cell>
          <cell r="T196">
            <v>20</v>
          </cell>
        </row>
        <row r="197">
          <cell r="A197">
            <v>195</v>
          </cell>
          <cell r="B197" t="str">
            <v xml:space="preserve">PORT AVENTURA-H.VIAJE                                      </v>
          </cell>
          <cell r="C197" t="str">
            <v>ETB2</v>
          </cell>
          <cell r="D197" t="str">
            <v>GENERAL</v>
          </cell>
          <cell r="E197">
            <v>35557</v>
          </cell>
          <cell r="F197" t="str">
            <v>MIÉ</v>
          </cell>
          <cell r="G197">
            <v>0.58239583333333333</v>
          </cell>
          <cell r="H197" t="str">
            <v>000:20</v>
          </cell>
          <cell r="I197" t="str">
            <v>[AVANCE PROGRAMACION] * [LO QUE FALTABA]</v>
          </cell>
          <cell r="J197">
            <v>6</v>
          </cell>
          <cell r="K197">
            <v>11</v>
          </cell>
          <cell r="L197" t="str">
            <v>Resto</v>
          </cell>
          <cell r="M197">
            <v>0.1</v>
          </cell>
          <cell r="N197">
            <v>71.5</v>
          </cell>
          <cell r="O197">
            <v>47</v>
          </cell>
          <cell r="P197">
            <v>70</v>
          </cell>
          <cell r="Q197">
            <v>2.2000000000000002</v>
          </cell>
          <cell r="R197">
            <v>12103</v>
          </cell>
          <cell r="S197">
            <v>33</v>
          </cell>
          <cell r="T197">
            <v>20</v>
          </cell>
        </row>
        <row r="198">
          <cell r="A198">
            <v>196</v>
          </cell>
          <cell r="B198" t="str">
            <v xml:space="preserve">PORT AVENTURA-H.VIAJE                                      </v>
          </cell>
          <cell r="C198" t="str">
            <v>ETB2</v>
          </cell>
          <cell r="D198" t="str">
            <v>GENERAL</v>
          </cell>
          <cell r="E198">
            <v>35557</v>
          </cell>
          <cell r="F198" t="str">
            <v>MIÉ</v>
          </cell>
          <cell r="G198">
            <v>0.92276620370370377</v>
          </cell>
          <cell r="H198" t="str">
            <v>000:20</v>
          </cell>
          <cell r="I198" t="str">
            <v>[LA MONDA]  * {AVANCE PROGRAMACION}</v>
          </cell>
          <cell r="J198">
            <v>11</v>
          </cell>
          <cell r="K198">
            <v>14</v>
          </cell>
          <cell r="L198" t="str">
            <v>Resto</v>
          </cell>
          <cell r="M198">
            <v>0.4</v>
          </cell>
          <cell r="N198">
            <v>71.900000000000006</v>
          </cell>
          <cell r="O198">
            <v>155</v>
          </cell>
          <cell r="P198">
            <v>230</v>
          </cell>
          <cell r="Q198">
            <v>2.2000000000000002</v>
          </cell>
          <cell r="R198">
            <v>12141</v>
          </cell>
          <cell r="S198">
            <v>33.1</v>
          </cell>
          <cell r="T198">
            <v>20</v>
          </cell>
        </row>
        <row r="199">
          <cell r="A199">
            <v>197</v>
          </cell>
          <cell r="B199" t="str">
            <v xml:space="preserve">PORT AVENTURA-H.VIAJE                                      </v>
          </cell>
          <cell r="C199" t="str">
            <v>TVG</v>
          </cell>
          <cell r="D199" t="str">
            <v>GENERAL</v>
          </cell>
          <cell r="E199">
            <v>35557</v>
          </cell>
          <cell r="F199" t="str">
            <v>MIÉ</v>
          </cell>
          <cell r="G199">
            <v>0.63290509259259264</v>
          </cell>
          <cell r="H199" t="str">
            <v>000:20</v>
          </cell>
          <cell r="I199" t="str">
            <v>[O TEMPO] * [TELEXORNAL DEPORTES]</v>
          </cell>
          <cell r="J199">
            <v>10</v>
          </cell>
          <cell r="K199">
            <v>12</v>
          </cell>
          <cell r="L199" t="str">
            <v>Resto</v>
          </cell>
          <cell r="M199">
            <v>0.4</v>
          </cell>
          <cell r="N199">
            <v>72.3</v>
          </cell>
          <cell r="O199">
            <v>136</v>
          </cell>
          <cell r="P199">
            <v>160</v>
          </cell>
          <cell r="Q199">
            <v>2.2000000000000002</v>
          </cell>
          <cell r="R199">
            <v>12165</v>
          </cell>
          <cell r="S199">
            <v>33.200000000000003</v>
          </cell>
          <cell r="T199">
            <v>20</v>
          </cell>
        </row>
        <row r="200">
          <cell r="A200">
            <v>198</v>
          </cell>
          <cell r="B200" t="str">
            <v xml:space="preserve">PORT AVENTURA-H.VIAJE                                      </v>
          </cell>
          <cell r="C200" t="str">
            <v>TVG</v>
          </cell>
          <cell r="D200" t="str">
            <v>GENERAL</v>
          </cell>
          <cell r="E200">
            <v>35557</v>
          </cell>
          <cell r="F200" t="str">
            <v>MIÉ</v>
          </cell>
          <cell r="G200">
            <v>0.98821759259259256</v>
          </cell>
          <cell r="H200" t="str">
            <v>000:20</v>
          </cell>
          <cell r="I200" t="str">
            <v>[TODA UNHA VIDA] {AVANCE PROGRAMACION} * {AVANCE PROGRAMACION}</v>
          </cell>
          <cell r="J200">
            <v>4</v>
          </cell>
          <cell r="K200">
            <v>12</v>
          </cell>
          <cell r="L200" t="str">
            <v>Resto</v>
          </cell>
          <cell r="M200">
            <v>0.2</v>
          </cell>
          <cell r="N200">
            <v>72.5</v>
          </cell>
          <cell r="O200">
            <v>69</v>
          </cell>
          <cell r="P200">
            <v>300</v>
          </cell>
          <cell r="Q200">
            <v>2.2000000000000002</v>
          </cell>
          <cell r="R200">
            <v>12184</v>
          </cell>
          <cell r="S200">
            <v>33.200000000000003</v>
          </cell>
          <cell r="T200">
            <v>20</v>
          </cell>
        </row>
        <row r="201">
          <cell r="A201">
            <v>199</v>
          </cell>
          <cell r="B201" t="str">
            <v xml:space="preserve">PORT AVENTURA-H.VIAJE                                      </v>
          </cell>
          <cell r="C201" t="str">
            <v>TVM</v>
          </cell>
          <cell r="D201" t="str">
            <v>GENERAL</v>
          </cell>
          <cell r="E201">
            <v>35557</v>
          </cell>
          <cell r="F201" t="str">
            <v>MIÉ</v>
          </cell>
          <cell r="G201">
            <v>0.52333333333333332</v>
          </cell>
          <cell r="H201" t="str">
            <v>000:20</v>
          </cell>
          <cell r="I201" t="str">
            <v>[PROTECCION ESPECIAL] * [(P)MUCHO MADRID]</v>
          </cell>
          <cell r="J201">
            <v>4</v>
          </cell>
          <cell r="K201">
            <v>10</v>
          </cell>
          <cell r="L201" t="str">
            <v>Resto</v>
          </cell>
          <cell r="M201">
            <v>0.1</v>
          </cell>
          <cell r="N201">
            <v>72.599999999999994</v>
          </cell>
          <cell r="O201">
            <v>41</v>
          </cell>
          <cell r="P201">
            <v>275</v>
          </cell>
          <cell r="Q201">
            <v>2.2000000000000002</v>
          </cell>
          <cell r="R201">
            <v>12191</v>
          </cell>
          <cell r="S201">
            <v>33.299999999999997</v>
          </cell>
          <cell r="T201">
            <v>20</v>
          </cell>
        </row>
        <row r="202">
          <cell r="A202">
            <v>200</v>
          </cell>
          <cell r="B202" t="str">
            <v xml:space="preserve">PORT AVENTURA-H.VIAJE                                      </v>
          </cell>
          <cell r="C202" t="str">
            <v>TVM</v>
          </cell>
          <cell r="D202" t="str">
            <v>GENERAL</v>
          </cell>
          <cell r="E202">
            <v>35557</v>
          </cell>
          <cell r="F202" t="str">
            <v>MIÉ</v>
          </cell>
          <cell r="G202">
            <v>0.7737384259259259</v>
          </cell>
          <cell r="H202" t="str">
            <v>000:20</v>
          </cell>
          <cell r="I202" t="str">
            <v>[HABLANDO CON GEMMA] {(P)TE LO DA TODO} * {AVANCE PROGRAMACION}</v>
          </cell>
          <cell r="J202">
            <v>8</v>
          </cell>
          <cell r="K202">
            <v>19</v>
          </cell>
          <cell r="L202" t="str">
            <v>Resto</v>
          </cell>
          <cell r="M202">
            <v>0.6</v>
          </cell>
          <cell r="N202">
            <v>73.2</v>
          </cell>
          <cell r="O202">
            <v>212</v>
          </cell>
          <cell r="P202">
            <v>365</v>
          </cell>
          <cell r="Q202">
            <v>2.2000000000000002</v>
          </cell>
          <cell r="R202">
            <v>12211</v>
          </cell>
          <cell r="S202">
            <v>33.299999999999997</v>
          </cell>
          <cell r="T202">
            <v>20</v>
          </cell>
        </row>
        <row r="203">
          <cell r="A203">
            <v>201</v>
          </cell>
          <cell r="B203" t="str">
            <v xml:space="preserve">PORT AVENTURA-H.VIAJE                                      </v>
          </cell>
          <cell r="C203" t="str">
            <v>TVM</v>
          </cell>
          <cell r="D203" t="str">
            <v>GENERAL</v>
          </cell>
          <cell r="E203">
            <v>35557</v>
          </cell>
          <cell r="F203" t="str">
            <v>MIÉ</v>
          </cell>
          <cell r="G203">
            <v>0.9421180555555555</v>
          </cell>
          <cell r="H203" t="str">
            <v>000:20</v>
          </cell>
          <cell r="I203" t="str">
            <v>[FUTBOL:C.UEFA]  * {AVANCE PROGRAMACION}</v>
          </cell>
          <cell r="J203">
            <v>17</v>
          </cell>
          <cell r="K203">
            <v>35</v>
          </cell>
          <cell r="L203" t="str">
            <v>Resto</v>
          </cell>
          <cell r="M203">
            <v>0.8</v>
          </cell>
          <cell r="N203">
            <v>74</v>
          </cell>
          <cell r="O203">
            <v>291</v>
          </cell>
          <cell r="P203">
            <v>690</v>
          </cell>
          <cell r="Q203">
            <v>2.2000000000000002</v>
          </cell>
          <cell r="R203">
            <v>12281</v>
          </cell>
          <cell r="S203">
            <v>33.5</v>
          </cell>
          <cell r="T203">
            <v>20</v>
          </cell>
        </row>
        <row r="204">
          <cell r="A204">
            <v>202</v>
          </cell>
          <cell r="B204" t="str">
            <v xml:space="preserve">PORT AVENTURA-H.VIAJE                                      </v>
          </cell>
          <cell r="C204" t="str">
            <v>TVM</v>
          </cell>
          <cell r="D204" t="str">
            <v>GENERAL</v>
          </cell>
          <cell r="E204">
            <v>35557</v>
          </cell>
          <cell r="F204" t="str">
            <v>MIÉ</v>
          </cell>
          <cell r="G204">
            <v>1.0496412037037037</v>
          </cell>
          <cell r="H204" t="str">
            <v>000:20</v>
          </cell>
          <cell r="I204" t="str">
            <v>[CINE] {AVANCE PROGRAMACION} * {(P)MUCHO MADRID}</v>
          </cell>
          <cell r="J204">
            <v>4</v>
          </cell>
          <cell r="K204">
            <v>18</v>
          </cell>
          <cell r="L204" t="str">
            <v>Resto</v>
          </cell>
          <cell r="M204">
            <v>0.1</v>
          </cell>
          <cell r="N204">
            <v>74.099999999999994</v>
          </cell>
          <cell r="O204">
            <v>49</v>
          </cell>
          <cell r="P204">
            <v>180</v>
          </cell>
          <cell r="Q204">
            <v>2.2000000000000002</v>
          </cell>
          <cell r="R204">
            <v>12281</v>
          </cell>
          <cell r="S204">
            <v>33.5</v>
          </cell>
          <cell r="T204">
            <v>20</v>
          </cell>
        </row>
        <row r="205">
          <cell r="A205">
            <v>203</v>
          </cell>
          <cell r="B205" t="str">
            <v xml:space="preserve">PORT AVENTURA-H.VIAJE                                      </v>
          </cell>
          <cell r="C205" t="str">
            <v>C.SUR</v>
          </cell>
          <cell r="D205" t="str">
            <v>GENERAL</v>
          </cell>
          <cell r="E205">
            <v>35558</v>
          </cell>
          <cell r="F205" t="str">
            <v>JUE</v>
          </cell>
          <cell r="G205">
            <v>0.78929398148148155</v>
          </cell>
          <cell r="H205" t="str">
            <v>000:20</v>
          </cell>
          <cell r="I205" t="str">
            <v>[DEBATE ESTADO COMUNID] * [AVANCE PROGRAMACION]</v>
          </cell>
          <cell r="J205">
            <v>6</v>
          </cell>
          <cell r="K205">
            <v>19</v>
          </cell>
          <cell r="L205" t="str">
            <v>Resto</v>
          </cell>
          <cell r="M205">
            <v>0.3</v>
          </cell>
          <cell r="N205">
            <v>74.400000000000006</v>
          </cell>
          <cell r="O205">
            <v>104</v>
          </cell>
          <cell r="P205">
            <v>300</v>
          </cell>
          <cell r="Q205">
            <v>2.2000000000000002</v>
          </cell>
          <cell r="R205">
            <v>12305</v>
          </cell>
          <cell r="S205">
            <v>33.6</v>
          </cell>
          <cell r="T205">
            <v>20</v>
          </cell>
        </row>
        <row r="206">
          <cell r="A206">
            <v>204</v>
          </cell>
          <cell r="B206" t="str">
            <v xml:space="preserve">PORT AVENTURA-H.VIAJE                                      </v>
          </cell>
          <cell r="C206" t="str">
            <v>C.SUR</v>
          </cell>
          <cell r="D206" t="str">
            <v>GENERAL</v>
          </cell>
          <cell r="E206">
            <v>35558</v>
          </cell>
          <cell r="F206" t="str">
            <v>JUE</v>
          </cell>
          <cell r="G206">
            <v>0.87065972222222221</v>
          </cell>
          <cell r="H206" t="str">
            <v>000:20</v>
          </cell>
          <cell r="I206" t="str">
            <v>[VIDAS CRUZADAS] * [AVANCE PROGRAMACION]</v>
          </cell>
          <cell r="J206">
            <v>8</v>
          </cell>
          <cell r="K206">
            <v>16</v>
          </cell>
          <cell r="L206" t="str">
            <v>Resto</v>
          </cell>
          <cell r="M206">
            <v>0.4</v>
          </cell>
          <cell r="N206">
            <v>74.8</v>
          </cell>
          <cell r="O206">
            <v>136</v>
          </cell>
          <cell r="P206">
            <v>300</v>
          </cell>
          <cell r="Q206">
            <v>2.2000000000000002</v>
          </cell>
          <cell r="R206">
            <v>12313</v>
          </cell>
          <cell r="S206">
            <v>33.6</v>
          </cell>
          <cell r="T206">
            <v>20</v>
          </cell>
        </row>
        <row r="207">
          <cell r="A207">
            <v>205</v>
          </cell>
          <cell r="B207" t="str">
            <v xml:space="preserve">PORT AVENTURA-H.VIAJE                                      </v>
          </cell>
          <cell r="C207" t="str">
            <v>C.SUR</v>
          </cell>
          <cell r="D207" t="str">
            <v>GENERAL</v>
          </cell>
          <cell r="E207">
            <v>35558</v>
          </cell>
          <cell r="F207" t="str">
            <v>JUE</v>
          </cell>
          <cell r="G207">
            <v>1.0629629629629631</v>
          </cell>
          <cell r="H207" t="str">
            <v>000:20</v>
          </cell>
          <cell r="I207" t="str">
            <v>[AVANCE PROGRAMACION] * [NOTICIAS 3]</v>
          </cell>
          <cell r="J207">
            <v>4</v>
          </cell>
          <cell r="K207">
            <v>4</v>
          </cell>
          <cell r="L207" t="str">
            <v>Ultima</v>
          </cell>
          <cell r="M207">
            <v>0.5</v>
          </cell>
          <cell r="N207">
            <v>75.3</v>
          </cell>
          <cell r="O207">
            <v>181</v>
          </cell>
          <cell r="P207">
            <v>50</v>
          </cell>
          <cell r="Q207">
            <v>2.2000000000000002</v>
          </cell>
          <cell r="R207">
            <v>12399</v>
          </cell>
          <cell r="S207">
            <v>33.799999999999997</v>
          </cell>
          <cell r="T207">
            <v>20</v>
          </cell>
        </row>
        <row r="208">
          <cell r="A208">
            <v>206</v>
          </cell>
          <cell r="B208" t="str">
            <v xml:space="preserve">PORT AVENTURA-H.VIAJE                                      </v>
          </cell>
          <cell r="C208" t="str">
            <v>C9</v>
          </cell>
          <cell r="D208" t="str">
            <v>GENERAL</v>
          </cell>
          <cell r="E208">
            <v>35558</v>
          </cell>
          <cell r="F208" t="str">
            <v>JUE</v>
          </cell>
          <cell r="G208">
            <v>0.70664351851851848</v>
          </cell>
          <cell r="H208" t="str">
            <v>000:20</v>
          </cell>
          <cell r="I208" t="str">
            <v xml:space="preserve">[EN PRIMERA PERSONA] {AVANCE PROGRAMACION} * </v>
          </cell>
          <cell r="J208">
            <v>2</v>
          </cell>
          <cell r="K208">
            <v>11</v>
          </cell>
          <cell r="L208" t="str">
            <v>Segunda</v>
          </cell>
          <cell r="M208">
            <v>0.4</v>
          </cell>
          <cell r="N208">
            <v>75.7</v>
          </cell>
          <cell r="O208">
            <v>152</v>
          </cell>
          <cell r="P208">
            <v>125</v>
          </cell>
          <cell r="Q208">
            <v>2.2000000000000002</v>
          </cell>
          <cell r="R208">
            <v>12432</v>
          </cell>
          <cell r="S208">
            <v>33.9</v>
          </cell>
          <cell r="T208">
            <v>20</v>
          </cell>
        </row>
        <row r="209">
          <cell r="A209">
            <v>207</v>
          </cell>
          <cell r="B209" t="str">
            <v xml:space="preserve">PORT AVENTURA-H.VIAJE                                      </v>
          </cell>
          <cell r="C209" t="str">
            <v>ETB2</v>
          </cell>
          <cell r="D209" t="str">
            <v>GENERAL</v>
          </cell>
          <cell r="E209">
            <v>35558</v>
          </cell>
          <cell r="F209" t="str">
            <v>JUE</v>
          </cell>
          <cell r="G209">
            <v>0.5277546296296296</v>
          </cell>
          <cell r="H209" t="str">
            <v>000:20</v>
          </cell>
          <cell r="I209" t="str">
            <v>[AVANCE PROGRAMACION] * [AVANCE PROGRAMACION]</v>
          </cell>
          <cell r="J209">
            <v>2</v>
          </cell>
          <cell r="K209">
            <v>3</v>
          </cell>
          <cell r="L209" t="str">
            <v>Segunda</v>
          </cell>
          <cell r="M209">
            <v>0</v>
          </cell>
          <cell r="N209">
            <v>75.7</v>
          </cell>
          <cell r="O209">
            <v>7</v>
          </cell>
          <cell r="P209">
            <v>50</v>
          </cell>
          <cell r="Q209">
            <v>2.2000000000000002</v>
          </cell>
          <cell r="R209">
            <v>12432</v>
          </cell>
          <cell r="S209">
            <v>33.9</v>
          </cell>
          <cell r="T209">
            <v>20</v>
          </cell>
        </row>
        <row r="210">
          <cell r="A210">
            <v>208</v>
          </cell>
          <cell r="B210" t="str">
            <v xml:space="preserve">PORT AVENTURA-H.VIAJE                                      </v>
          </cell>
          <cell r="C210" t="str">
            <v>ETB2</v>
          </cell>
          <cell r="D210" t="str">
            <v>GENERAL</v>
          </cell>
          <cell r="E210">
            <v>35558</v>
          </cell>
          <cell r="F210" t="str">
            <v>JUE</v>
          </cell>
          <cell r="G210">
            <v>0.85484953703703714</v>
          </cell>
          <cell r="H210" t="str">
            <v>000:20</v>
          </cell>
          <cell r="I210" t="str">
            <v>[ROMPECABEZOTAS]  * {AVANCE PROGRAMACION}</v>
          </cell>
          <cell r="J210">
            <v>6</v>
          </cell>
          <cell r="K210">
            <v>9</v>
          </cell>
          <cell r="L210" t="str">
            <v>Resto</v>
          </cell>
          <cell r="M210">
            <v>0.3</v>
          </cell>
          <cell r="N210">
            <v>76</v>
          </cell>
          <cell r="O210">
            <v>103</v>
          </cell>
          <cell r="P210">
            <v>170</v>
          </cell>
          <cell r="Q210">
            <v>2.2000000000000002</v>
          </cell>
          <cell r="R210">
            <v>12443</v>
          </cell>
          <cell r="S210">
            <v>33.9</v>
          </cell>
          <cell r="T210">
            <v>20</v>
          </cell>
        </row>
        <row r="211">
          <cell r="A211">
            <v>209</v>
          </cell>
          <cell r="B211" t="str">
            <v xml:space="preserve">PORT AVENTURA-H.VIAJE                                      </v>
          </cell>
          <cell r="C211" t="str">
            <v>ETB2</v>
          </cell>
          <cell r="D211" t="str">
            <v>GENERAL</v>
          </cell>
          <cell r="E211">
            <v>35558</v>
          </cell>
          <cell r="F211" t="str">
            <v>JUE</v>
          </cell>
          <cell r="G211">
            <v>0.92181712962962958</v>
          </cell>
          <cell r="H211" t="str">
            <v>000:20</v>
          </cell>
          <cell r="I211" t="str">
            <v>[NUESTRA NOCHE HUMOR] {QUE PASA PUES}</v>
          </cell>
          <cell r="J211">
            <v>9</v>
          </cell>
          <cell r="K211">
            <v>17</v>
          </cell>
          <cell r="L211" t="str">
            <v>Resto</v>
          </cell>
          <cell r="M211">
            <v>0.4</v>
          </cell>
          <cell r="N211">
            <v>76.400000000000006</v>
          </cell>
          <cell r="O211">
            <v>162</v>
          </cell>
          <cell r="P211">
            <v>230</v>
          </cell>
          <cell r="Q211">
            <v>2.2000000000000002</v>
          </cell>
          <cell r="R211">
            <v>12477</v>
          </cell>
          <cell r="S211">
            <v>34</v>
          </cell>
          <cell r="T211">
            <v>20</v>
          </cell>
        </row>
        <row r="212">
          <cell r="A212">
            <v>210</v>
          </cell>
          <cell r="B212" t="str">
            <v xml:space="preserve">PORT AVENTURA-H.VIAJE                                      </v>
          </cell>
          <cell r="C212" t="str">
            <v>TVG</v>
          </cell>
          <cell r="D212" t="str">
            <v>GENERAL</v>
          </cell>
          <cell r="E212">
            <v>35558</v>
          </cell>
          <cell r="F212" t="str">
            <v>JUE</v>
          </cell>
          <cell r="G212">
            <v>0.46870370370370368</v>
          </cell>
          <cell r="H212" t="str">
            <v>000:20</v>
          </cell>
          <cell r="I212" t="str">
            <v>[GALICIA ENTEIRA] {AVANCE PROGRAMACION} * {AVANCE PROGRAMACION}</v>
          </cell>
          <cell r="J212">
            <v>2</v>
          </cell>
          <cell r="K212">
            <v>5</v>
          </cell>
          <cell r="L212" t="str">
            <v>Segunda</v>
          </cell>
          <cell r="M212">
            <v>0.1</v>
          </cell>
          <cell r="N212">
            <v>76.5</v>
          </cell>
          <cell r="O212">
            <v>19</v>
          </cell>
          <cell r="P212">
            <v>40</v>
          </cell>
          <cell r="Q212">
            <v>2.2000000000000002</v>
          </cell>
          <cell r="R212">
            <v>12486</v>
          </cell>
          <cell r="S212">
            <v>34.1</v>
          </cell>
          <cell r="T212">
            <v>20</v>
          </cell>
        </row>
        <row r="213">
          <cell r="A213">
            <v>211</v>
          </cell>
          <cell r="B213" t="str">
            <v xml:space="preserve">PORT AVENTURA-H.VIAJE                                      </v>
          </cell>
          <cell r="C213" t="str">
            <v>TVG</v>
          </cell>
          <cell r="D213" t="str">
            <v>GENERAL</v>
          </cell>
          <cell r="E213">
            <v>35558</v>
          </cell>
          <cell r="F213" t="str">
            <v>JUE</v>
          </cell>
          <cell r="G213">
            <v>0.85092592592592586</v>
          </cell>
          <cell r="H213" t="str">
            <v>000:20</v>
          </cell>
          <cell r="I213" t="str">
            <v>[(P)OES ABRE OS OLLOS] * [AVANCE PROGRAMACION]</v>
          </cell>
          <cell r="J213">
            <v>6</v>
          </cell>
          <cell r="K213">
            <v>8</v>
          </cell>
          <cell r="L213" t="str">
            <v>Resto</v>
          </cell>
          <cell r="M213">
            <v>0.1</v>
          </cell>
          <cell r="N213">
            <v>76.599999999999994</v>
          </cell>
          <cell r="O213">
            <v>31</v>
          </cell>
          <cell r="P213">
            <v>250</v>
          </cell>
          <cell r="Q213">
            <v>2.2000000000000002</v>
          </cell>
          <cell r="R213">
            <v>12488</v>
          </cell>
          <cell r="S213">
            <v>34.1</v>
          </cell>
          <cell r="T213">
            <v>20</v>
          </cell>
        </row>
        <row r="214">
          <cell r="A214">
            <v>212</v>
          </cell>
          <cell r="B214" t="str">
            <v xml:space="preserve">PORT AVENTURA-H.VIAJE                                      </v>
          </cell>
          <cell r="C214" t="str">
            <v>TVG</v>
          </cell>
          <cell r="D214" t="str">
            <v>GENERAL</v>
          </cell>
          <cell r="E214">
            <v>35558</v>
          </cell>
          <cell r="F214" t="str">
            <v>JUE</v>
          </cell>
          <cell r="G214">
            <v>0.99484953703703705</v>
          </cell>
          <cell r="H214" t="str">
            <v>000:20</v>
          </cell>
          <cell r="I214" t="str">
            <v>[CON PERDON] * [(P)OES ABRE OS OLLOS]</v>
          </cell>
          <cell r="J214">
            <v>4</v>
          </cell>
          <cell r="K214">
            <v>11</v>
          </cell>
          <cell r="L214" t="str">
            <v>Resto</v>
          </cell>
          <cell r="M214">
            <v>0.3</v>
          </cell>
          <cell r="N214">
            <v>76.900000000000006</v>
          </cell>
          <cell r="O214">
            <v>105</v>
          </cell>
          <cell r="P214">
            <v>300</v>
          </cell>
          <cell r="Q214">
            <v>2.2000000000000002</v>
          </cell>
          <cell r="R214">
            <v>12524</v>
          </cell>
          <cell r="S214">
            <v>34.200000000000003</v>
          </cell>
          <cell r="T214">
            <v>20</v>
          </cell>
        </row>
        <row r="215">
          <cell r="A215">
            <v>213</v>
          </cell>
          <cell r="B215" t="str">
            <v xml:space="preserve">PORT AVENTURA-H.VIAJE                                      </v>
          </cell>
          <cell r="C215" t="str">
            <v>TVM</v>
          </cell>
          <cell r="D215" t="str">
            <v>GENERAL</v>
          </cell>
          <cell r="E215">
            <v>35558</v>
          </cell>
          <cell r="F215" t="str">
            <v>JUE</v>
          </cell>
          <cell r="G215">
            <v>0.10828703703703703</v>
          </cell>
          <cell r="H215" t="str">
            <v>000:20</v>
          </cell>
          <cell r="I215" t="str">
            <v>[CINE] {AVANCE PROGRAMACION} * {(P)MUCHO MADRID}</v>
          </cell>
          <cell r="J215">
            <v>2</v>
          </cell>
          <cell r="K215">
            <v>5</v>
          </cell>
          <cell r="L215" t="str">
            <v>Segunda</v>
          </cell>
          <cell r="M215">
            <v>0.1</v>
          </cell>
          <cell r="N215">
            <v>76.900000000000006</v>
          </cell>
          <cell r="O215">
            <v>35</v>
          </cell>
          <cell r="P215">
            <v>180</v>
          </cell>
          <cell r="Q215">
            <v>2.2999999999999998</v>
          </cell>
          <cell r="R215">
            <v>12524</v>
          </cell>
          <cell r="S215">
            <v>34.200000000000003</v>
          </cell>
          <cell r="T215">
            <v>20</v>
          </cell>
        </row>
        <row r="216">
          <cell r="A216">
            <v>214</v>
          </cell>
          <cell r="B216" t="str">
            <v xml:space="preserve">PORT AVENTURA-H.VIAJE                                      </v>
          </cell>
          <cell r="C216" t="str">
            <v>TVM</v>
          </cell>
          <cell r="D216" t="str">
            <v>GENERAL</v>
          </cell>
          <cell r="E216">
            <v>35558</v>
          </cell>
          <cell r="F216" t="str">
            <v>JUE</v>
          </cell>
          <cell r="G216">
            <v>0.76528935185185187</v>
          </cell>
          <cell r="H216" t="str">
            <v>000:20</v>
          </cell>
          <cell r="I216" t="str">
            <v>[HABLANDO CON GEMMA] {AVANCE PROGRAMACION} * {AVANCE PROGRAMACION}</v>
          </cell>
          <cell r="J216">
            <v>8</v>
          </cell>
          <cell r="K216">
            <v>16</v>
          </cell>
          <cell r="L216" t="str">
            <v>Resto</v>
          </cell>
          <cell r="M216">
            <v>0.6</v>
          </cell>
          <cell r="N216">
            <v>77.5</v>
          </cell>
          <cell r="O216">
            <v>207</v>
          </cell>
          <cell r="P216">
            <v>365</v>
          </cell>
          <cell r="Q216">
            <v>2.2999999999999998</v>
          </cell>
          <cell r="R216">
            <v>12557</v>
          </cell>
          <cell r="S216">
            <v>34.299999999999997</v>
          </cell>
          <cell r="T216">
            <v>20</v>
          </cell>
        </row>
        <row r="217">
          <cell r="A217">
            <v>215</v>
          </cell>
          <cell r="B217" t="str">
            <v xml:space="preserve">PORT AVENTURA-H.VIAJE                                      </v>
          </cell>
          <cell r="C217" t="str">
            <v>TVM</v>
          </cell>
          <cell r="D217" t="str">
            <v>GENERAL</v>
          </cell>
          <cell r="E217">
            <v>35558</v>
          </cell>
          <cell r="F217" t="str">
            <v>JUE</v>
          </cell>
          <cell r="G217">
            <v>1.0775810185185184</v>
          </cell>
          <cell r="H217" t="str">
            <v>000:20</v>
          </cell>
          <cell r="I217" t="str">
            <v>[EN TELA DE JUICIO]  * {AVANCE PROGRAMACION}</v>
          </cell>
          <cell r="J217">
            <v>9</v>
          </cell>
          <cell r="K217">
            <v>15</v>
          </cell>
          <cell r="L217" t="str">
            <v>Resto</v>
          </cell>
          <cell r="M217">
            <v>0.2</v>
          </cell>
          <cell r="N217">
            <v>77.7</v>
          </cell>
          <cell r="O217">
            <v>83</v>
          </cell>
          <cell r="P217">
            <v>180</v>
          </cell>
          <cell r="Q217">
            <v>2.2999999999999998</v>
          </cell>
          <cell r="R217">
            <v>12556</v>
          </cell>
          <cell r="S217">
            <v>34.299999999999997</v>
          </cell>
          <cell r="T217">
            <v>20</v>
          </cell>
        </row>
        <row r="218">
          <cell r="A218">
            <v>216</v>
          </cell>
          <cell r="B218" t="str">
            <v xml:space="preserve">PORT AVENTURA-H.VIAJE                                      </v>
          </cell>
          <cell r="C218" t="str">
            <v>TVM</v>
          </cell>
          <cell r="D218" t="str">
            <v>GENERAL</v>
          </cell>
          <cell r="E218">
            <v>35558</v>
          </cell>
          <cell r="F218" t="str">
            <v>JUE</v>
          </cell>
          <cell r="G218">
            <v>1.092650462962963</v>
          </cell>
          <cell r="H218" t="str">
            <v>000:20</v>
          </cell>
          <cell r="I218" t="str">
            <v xml:space="preserve">[EN TELA DE JUICIO] {AVANCE PROGRAMACION} * </v>
          </cell>
          <cell r="J218">
            <v>9</v>
          </cell>
          <cell r="K218">
            <v>12</v>
          </cell>
          <cell r="L218" t="str">
            <v>Resto</v>
          </cell>
          <cell r="M218">
            <v>0.2</v>
          </cell>
          <cell r="N218">
            <v>77.900000000000006</v>
          </cell>
          <cell r="O218">
            <v>70</v>
          </cell>
          <cell r="P218">
            <v>180</v>
          </cell>
          <cell r="Q218">
            <v>2.2999999999999998</v>
          </cell>
          <cell r="R218">
            <v>12559</v>
          </cell>
          <cell r="S218">
            <v>34.299999999999997</v>
          </cell>
          <cell r="T218">
            <v>20</v>
          </cell>
        </row>
        <row r="219">
          <cell r="A219">
            <v>217</v>
          </cell>
          <cell r="B219" t="str">
            <v xml:space="preserve">PORT AVENTURA-H.VIAJE                                      </v>
          </cell>
          <cell r="C219" t="str">
            <v>C.SUR</v>
          </cell>
          <cell r="D219" t="str">
            <v>GENERAL</v>
          </cell>
          <cell r="E219">
            <v>35559</v>
          </cell>
          <cell r="F219" t="str">
            <v>VIE</v>
          </cell>
          <cell r="G219">
            <v>0.57952546296296303</v>
          </cell>
          <cell r="H219" t="str">
            <v>000:20</v>
          </cell>
          <cell r="I219" t="str">
            <v>[LA TIENDA EN CASA] * [AVANCE PROGRAMACION]</v>
          </cell>
          <cell r="J219">
            <v>2</v>
          </cell>
          <cell r="K219">
            <v>9</v>
          </cell>
          <cell r="L219" t="str">
            <v>Segunda</v>
          </cell>
          <cell r="M219">
            <v>0.1</v>
          </cell>
          <cell r="N219">
            <v>78.099999999999994</v>
          </cell>
          <cell r="O219">
            <v>52</v>
          </cell>
          <cell r="P219">
            <v>50</v>
          </cell>
          <cell r="Q219">
            <v>2.2999999999999998</v>
          </cell>
          <cell r="R219">
            <v>12569</v>
          </cell>
          <cell r="S219">
            <v>34.299999999999997</v>
          </cell>
          <cell r="T219">
            <v>20</v>
          </cell>
        </row>
        <row r="220">
          <cell r="A220">
            <v>218</v>
          </cell>
          <cell r="B220" t="str">
            <v xml:space="preserve">PORT AVENTURA-H.VIAJE                                      </v>
          </cell>
          <cell r="C220" t="str">
            <v>C.SUR</v>
          </cell>
          <cell r="D220" t="str">
            <v>GENERAL</v>
          </cell>
          <cell r="E220">
            <v>35559</v>
          </cell>
          <cell r="F220" t="str">
            <v>VIE</v>
          </cell>
          <cell r="G220">
            <v>0.96493055555555562</v>
          </cell>
          <cell r="H220" t="str">
            <v>000:20</v>
          </cell>
          <cell r="I220" t="str">
            <v>[AQUI SE DISCUTE] {AVANCE PROGRAMACION} * {AVANCE PROGRAMACION}</v>
          </cell>
          <cell r="J220">
            <v>9</v>
          </cell>
          <cell r="K220">
            <v>14</v>
          </cell>
          <cell r="L220" t="str">
            <v>Resto</v>
          </cell>
          <cell r="M220">
            <v>1.3</v>
          </cell>
          <cell r="N220">
            <v>79.400000000000006</v>
          </cell>
          <cell r="O220">
            <v>474</v>
          </cell>
          <cell r="P220">
            <v>450</v>
          </cell>
          <cell r="Q220">
            <v>2.2999999999999998</v>
          </cell>
          <cell r="R220">
            <v>12662</v>
          </cell>
          <cell r="S220">
            <v>34.5</v>
          </cell>
          <cell r="T220">
            <v>20</v>
          </cell>
        </row>
        <row r="221">
          <cell r="A221">
            <v>219</v>
          </cell>
          <cell r="B221" t="str">
            <v xml:space="preserve">PORT AVENTURA-H.VIAJE                                      </v>
          </cell>
          <cell r="C221" t="str">
            <v>C.SUR</v>
          </cell>
          <cell r="D221" t="str">
            <v>GENERAL</v>
          </cell>
          <cell r="E221">
            <v>35559</v>
          </cell>
          <cell r="F221" t="str">
            <v>VIE</v>
          </cell>
          <cell r="G221">
            <v>1.0239699074074073</v>
          </cell>
          <cell r="H221" t="str">
            <v>000:20</v>
          </cell>
          <cell r="I221" t="str">
            <v>[AQUI SE DISCUTE] {AVANCE PROGRAMACION} * {AVANCE PROGRAMACION}</v>
          </cell>
          <cell r="J221">
            <v>4</v>
          </cell>
          <cell r="K221">
            <v>7</v>
          </cell>
          <cell r="L221" t="str">
            <v>Resto</v>
          </cell>
          <cell r="M221">
            <v>1.6</v>
          </cell>
          <cell r="N221">
            <v>80.900000000000006</v>
          </cell>
          <cell r="O221">
            <v>572</v>
          </cell>
          <cell r="P221">
            <v>125</v>
          </cell>
          <cell r="Q221">
            <v>2.2999999999999998</v>
          </cell>
          <cell r="R221">
            <v>12796</v>
          </cell>
          <cell r="S221">
            <v>34.9</v>
          </cell>
          <cell r="T221">
            <v>20</v>
          </cell>
        </row>
        <row r="222">
          <cell r="A222">
            <v>220</v>
          </cell>
          <cell r="B222" t="str">
            <v xml:space="preserve">PORT AVENTURA-H.VIAJE                                      </v>
          </cell>
          <cell r="C222" t="str">
            <v>C9</v>
          </cell>
          <cell r="D222" t="str">
            <v>GENERAL</v>
          </cell>
          <cell r="E222">
            <v>35559</v>
          </cell>
          <cell r="F222" t="str">
            <v>VIE</v>
          </cell>
          <cell r="G222">
            <v>0.50821759259259258</v>
          </cell>
          <cell r="H222" t="str">
            <v>000:20</v>
          </cell>
          <cell r="I222" t="str">
            <v>[AVANCE PROGRAMACION] * [AVANC.INFOR.PER.SORDS]</v>
          </cell>
          <cell r="J222">
            <v>3</v>
          </cell>
          <cell r="K222">
            <v>3</v>
          </cell>
          <cell r="L222" t="str">
            <v>Ultima</v>
          </cell>
          <cell r="M222">
            <v>0.1</v>
          </cell>
          <cell r="N222">
            <v>81</v>
          </cell>
          <cell r="O222">
            <v>24</v>
          </cell>
          <cell r="P222">
            <v>30</v>
          </cell>
          <cell r="Q222">
            <v>2.2999999999999998</v>
          </cell>
          <cell r="R222">
            <v>12796</v>
          </cell>
          <cell r="S222">
            <v>34.9</v>
          </cell>
          <cell r="T222">
            <v>20</v>
          </cell>
        </row>
        <row r="223">
          <cell r="A223">
            <v>221</v>
          </cell>
          <cell r="B223" t="str">
            <v xml:space="preserve">PORT AVENTURA-H.VIAJE                                      </v>
          </cell>
          <cell r="C223" t="str">
            <v>C9</v>
          </cell>
          <cell r="D223" t="str">
            <v>GENERAL</v>
          </cell>
          <cell r="E223">
            <v>35559</v>
          </cell>
          <cell r="F223" t="str">
            <v>VIE</v>
          </cell>
          <cell r="G223">
            <v>0.85554398148148147</v>
          </cell>
          <cell r="H223" t="str">
            <v>000:20</v>
          </cell>
          <cell r="I223" t="str">
            <v>[AVANCE PROGRAMACION] * [AVANCE PROGRAMACION]</v>
          </cell>
          <cell r="J223">
            <v>14</v>
          </cell>
          <cell r="K223">
            <v>21</v>
          </cell>
          <cell r="L223" t="str">
            <v>Resto</v>
          </cell>
          <cell r="M223">
            <v>0.2</v>
          </cell>
          <cell r="N223">
            <v>81.2</v>
          </cell>
          <cell r="O223">
            <v>82</v>
          </cell>
          <cell r="P223">
            <v>300</v>
          </cell>
          <cell r="Q223">
            <v>2.2999999999999998</v>
          </cell>
          <cell r="R223">
            <v>12805</v>
          </cell>
          <cell r="S223">
            <v>34.9</v>
          </cell>
          <cell r="T223">
            <v>20</v>
          </cell>
        </row>
        <row r="224">
          <cell r="A224">
            <v>222</v>
          </cell>
          <cell r="B224" t="str">
            <v xml:space="preserve">PORT AVENTURA-H.VIAJE                                      </v>
          </cell>
          <cell r="C224" t="str">
            <v>C9</v>
          </cell>
          <cell r="D224" t="str">
            <v>GENERAL</v>
          </cell>
          <cell r="E224">
            <v>35559</v>
          </cell>
          <cell r="F224" t="str">
            <v>VIE</v>
          </cell>
          <cell r="G224">
            <v>1.0083333333333333</v>
          </cell>
          <cell r="H224" t="str">
            <v>000:20</v>
          </cell>
          <cell r="I224" t="str">
            <v>[PARLE VOSTE,CALLE VOS] {AVANCE PROGRAMACION} * {AVANCE PROGRAMACION}</v>
          </cell>
          <cell r="J224">
            <v>7</v>
          </cell>
          <cell r="K224">
            <v>14</v>
          </cell>
          <cell r="L224" t="str">
            <v>Resto</v>
          </cell>
          <cell r="M224">
            <v>0.8</v>
          </cell>
          <cell r="N224">
            <v>82.1</v>
          </cell>
          <cell r="O224">
            <v>308</v>
          </cell>
          <cell r="P224">
            <v>400</v>
          </cell>
          <cell r="Q224">
            <v>2.2999999999999998</v>
          </cell>
          <cell r="R224">
            <v>12877</v>
          </cell>
          <cell r="S224">
            <v>35.1</v>
          </cell>
          <cell r="T224">
            <v>20</v>
          </cell>
        </row>
        <row r="225">
          <cell r="A225">
            <v>223</v>
          </cell>
          <cell r="B225" t="str">
            <v xml:space="preserve">PORT AVENTURA-H.VIAJE                                      </v>
          </cell>
          <cell r="C225" t="str">
            <v>ETB2</v>
          </cell>
          <cell r="D225" t="str">
            <v>GENERAL</v>
          </cell>
          <cell r="E225">
            <v>35559</v>
          </cell>
          <cell r="F225" t="str">
            <v>VIE</v>
          </cell>
          <cell r="G225">
            <v>0.5220717592592593</v>
          </cell>
          <cell r="H225" t="str">
            <v>000:20</v>
          </cell>
          <cell r="I225" t="str">
            <v>[AVANCE PROGRAMACION] * [AVANCE PROGRAMACION]</v>
          </cell>
          <cell r="J225">
            <v>3</v>
          </cell>
          <cell r="K225">
            <v>4</v>
          </cell>
          <cell r="L225" t="str">
            <v>Penultima</v>
          </cell>
          <cell r="M225">
            <v>0</v>
          </cell>
          <cell r="N225">
            <v>82.1</v>
          </cell>
          <cell r="O225">
            <v>15</v>
          </cell>
          <cell r="P225">
            <v>50</v>
          </cell>
          <cell r="Q225">
            <v>2.2999999999999998</v>
          </cell>
          <cell r="R225">
            <v>12886</v>
          </cell>
          <cell r="S225">
            <v>35.200000000000003</v>
          </cell>
          <cell r="T225">
            <v>20</v>
          </cell>
        </row>
        <row r="226">
          <cell r="A226">
            <v>224</v>
          </cell>
          <cell r="B226" t="str">
            <v xml:space="preserve">PORT AVENTURA-H.VIAJE                                      </v>
          </cell>
          <cell r="C226" t="str">
            <v>ETB2</v>
          </cell>
          <cell r="D226" t="str">
            <v>GENERAL</v>
          </cell>
          <cell r="E226">
            <v>35559</v>
          </cell>
          <cell r="F226" t="str">
            <v>VIE</v>
          </cell>
          <cell r="G226">
            <v>0.92385416666666664</v>
          </cell>
          <cell r="H226" t="str">
            <v>000:20</v>
          </cell>
          <cell r="I226" t="str">
            <v>[TOMA Y DACA] {AVANCE PROGRAMACION} * {AVANCE PROGRAMACION}</v>
          </cell>
          <cell r="J226">
            <v>14</v>
          </cell>
          <cell r="K226">
            <v>16</v>
          </cell>
          <cell r="L226" t="str">
            <v>Resto</v>
          </cell>
          <cell r="M226">
            <v>0.5</v>
          </cell>
          <cell r="N226">
            <v>82.6</v>
          </cell>
          <cell r="O226">
            <v>197</v>
          </cell>
          <cell r="P226">
            <v>230</v>
          </cell>
          <cell r="Q226">
            <v>2.2999999999999998</v>
          </cell>
          <cell r="R226">
            <v>12935</v>
          </cell>
          <cell r="S226">
            <v>35.299999999999997</v>
          </cell>
          <cell r="T226">
            <v>20</v>
          </cell>
        </row>
        <row r="227">
          <cell r="A227">
            <v>225</v>
          </cell>
          <cell r="B227" t="str">
            <v xml:space="preserve">PORT AVENTURA-H.VIAJE                                      </v>
          </cell>
          <cell r="C227" t="str">
            <v>TVG</v>
          </cell>
          <cell r="D227" t="str">
            <v>GENERAL</v>
          </cell>
          <cell r="E227">
            <v>35559</v>
          </cell>
          <cell r="F227" t="str">
            <v>VIE</v>
          </cell>
          <cell r="G227">
            <v>0.98150462962962959</v>
          </cell>
          <cell r="H227" t="str">
            <v>000:20</v>
          </cell>
          <cell r="I227" t="str">
            <v>[LUAR] {AVANCE PROGRAMACION} * {AVANCE PROGRAMACION}</v>
          </cell>
          <cell r="J227">
            <v>3</v>
          </cell>
          <cell r="K227">
            <v>11</v>
          </cell>
          <cell r="L227" t="str">
            <v>Resto</v>
          </cell>
          <cell r="M227">
            <v>0.9</v>
          </cell>
          <cell r="N227">
            <v>83.6</v>
          </cell>
          <cell r="O227">
            <v>343</v>
          </cell>
          <cell r="P227">
            <v>400</v>
          </cell>
          <cell r="Q227">
            <v>2.4</v>
          </cell>
          <cell r="R227">
            <v>13022</v>
          </cell>
          <cell r="S227">
            <v>35.5</v>
          </cell>
          <cell r="T227">
            <v>20</v>
          </cell>
        </row>
        <row r="228">
          <cell r="A228">
            <v>226</v>
          </cell>
          <cell r="B228" t="str">
            <v xml:space="preserve">PORT AVENTURA-H.VIAJE                                      </v>
          </cell>
          <cell r="C228" t="str">
            <v>TVG</v>
          </cell>
          <cell r="D228" t="str">
            <v>GENERAL</v>
          </cell>
          <cell r="E228">
            <v>35559</v>
          </cell>
          <cell r="F228" t="str">
            <v>VIE</v>
          </cell>
          <cell r="G228">
            <v>1.0869907407407406</v>
          </cell>
          <cell r="H228" t="str">
            <v>000:20</v>
          </cell>
          <cell r="I228" t="str">
            <v>[A CHAVE]</v>
          </cell>
          <cell r="J228">
            <v>1</v>
          </cell>
          <cell r="K228">
            <v>4</v>
          </cell>
          <cell r="L228" t="str">
            <v>Primera</v>
          </cell>
          <cell r="M228">
            <v>0.1</v>
          </cell>
          <cell r="N228">
            <v>83.6</v>
          </cell>
          <cell r="O228">
            <v>21</v>
          </cell>
          <cell r="P228">
            <v>40</v>
          </cell>
          <cell r="Q228">
            <v>2.4</v>
          </cell>
          <cell r="R228">
            <v>13034</v>
          </cell>
          <cell r="S228">
            <v>35.6</v>
          </cell>
          <cell r="T228">
            <v>20</v>
          </cell>
        </row>
        <row r="229">
          <cell r="A229">
            <v>227</v>
          </cell>
          <cell r="B229" t="str">
            <v xml:space="preserve">PORT AVENTURA-H.VIAJE                                      </v>
          </cell>
          <cell r="C229" t="str">
            <v>TVM</v>
          </cell>
          <cell r="D229" t="str">
            <v>GENERAL</v>
          </cell>
          <cell r="E229">
            <v>35559</v>
          </cell>
          <cell r="F229" t="str">
            <v>VIE</v>
          </cell>
          <cell r="G229">
            <v>0.34532407407407412</v>
          </cell>
          <cell r="H229" t="str">
            <v>000:20</v>
          </cell>
          <cell r="I229" t="str">
            <v>[BUENOS DIAS MADRID] {AVANCE PROGRAMACION} * {(P)MUCHO MADRID}</v>
          </cell>
          <cell r="J229">
            <v>2</v>
          </cell>
          <cell r="K229">
            <v>5</v>
          </cell>
          <cell r="L229" t="str">
            <v>Segunda</v>
          </cell>
          <cell r="M229">
            <v>0</v>
          </cell>
          <cell r="N229">
            <v>83.7</v>
          </cell>
          <cell r="O229">
            <v>13</v>
          </cell>
          <cell r="P229">
            <v>180</v>
          </cell>
          <cell r="Q229">
            <v>2.4</v>
          </cell>
          <cell r="R229">
            <v>13040</v>
          </cell>
          <cell r="S229">
            <v>35.6</v>
          </cell>
          <cell r="T229">
            <v>20</v>
          </cell>
        </row>
        <row r="230">
          <cell r="A230">
            <v>228</v>
          </cell>
          <cell r="B230" t="str">
            <v xml:space="preserve">PORT AVENTURA-H.VIAJE                                      </v>
          </cell>
          <cell r="C230" t="str">
            <v>TVM</v>
          </cell>
          <cell r="D230" t="str">
            <v>GENERAL</v>
          </cell>
          <cell r="E230">
            <v>35559</v>
          </cell>
          <cell r="F230" t="str">
            <v>VIE</v>
          </cell>
          <cell r="G230">
            <v>0.66063657407407406</v>
          </cell>
          <cell r="H230" t="str">
            <v>000:20</v>
          </cell>
          <cell r="I230" t="str">
            <v>[ROSEANNE] {AVANCE PROGRAMACION} * {(P)MUCHO MADRID}</v>
          </cell>
          <cell r="J230">
            <v>14</v>
          </cell>
          <cell r="K230">
            <v>21</v>
          </cell>
          <cell r="L230" t="str">
            <v>Resto</v>
          </cell>
          <cell r="M230">
            <v>0.5</v>
          </cell>
          <cell r="N230">
            <v>84.1</v>
          </cell>
          <cell r="O230">
            <v>172</v>
          </cell>
          <cell r="P230">
            <v>365</v>
          </cell>
          <cell r="Q230">
            <v>2.4</v>
          </cell>
          <cell r="R230">
            <v>13079</v>
          </cell>
          <cell r="S230">
            <v>35.700000000000003</v>
          </cell>
          <cell r="T230">
            <v>20</v>
          </cell>
        </row>
        <row r="231">
          <cell r="A231">
            <v>229</v>
          </cell>
          <cell r="B231" t="str">
            <v xml:space="preserve">PORT AVENTURA-H.VIAJE                                      </v>
          </cell>
          <cell r="C231" t="str">
            <v>C.SUR</v>
          </cell>
          <cell r="D231" t="str">
            <v>GENERAL</v>
          </cell>
          <cell r="E231">
            <v>35560</v>
          </cell>
          <cell r="F231" t="str">
            <v>SÁB</v>
          </cell>
          <cell r="G231">
            <v>0.77868055555555549</v>
          </cell>
          <cell r="H231" t="str">
            <v>000:20</v>
          </cell>
          <cell r="I231" t="str">
            <v>[CLUB DEPORTIVO] {FUTBOL:L.ESPA#OLA O}</v>
          </cell>
          <cell r="J231">
            <v>7</v>
          </cell>
          <cell r="K231">
            <v>10</v>
          </cell>
          <cell r="L231" t="str">
            <v>Resto</v>
          </cell>
          <cell r="M231">
            <v>0.6</v>
          </cell>
          <cell r="N231">
            <v>84.7</v>
          </cell>
          <cell r="O231">
            <v>217</v>
          </cell>
          <cell r="P231">
            <v>250</v>
          </cell>
          <cell r="Q231">
            <v>2.4</v>
          </cell>
          <cell r="R231">
            <v>13178</v>
          </cell>
          <cell r="S231">
            <v>35.9</v>
          </cell>
          <cell r="T231">
            <v>20</v>
          </cell>
        </row>
        <row r="232">
          <cell r="A232">
            <v>230</v>
          </cell>
          <cell r="B232" t="str">
            <v xml:space="preserve">PORT AVENTURA-H.VIAJE                                      </v>
          </cell>
          <cell r="C232" t="str">
            <v>C.SUR</v>
          </cell>
          <cell r="D232" t="str">
            <v>GENERAL</v>
          </cell>
          <cell r="E232">
            <v>35560</v>
          </cell>
          <cell r="F232" t="str">
            <v>SÁB</v>
          </cell>
          <cell r="G232">
            <v>0.89594907407407398</v>
          </cell>
          <cell r="H232" t="str">
            <v>000:20</v>
          </cell>
          <cell r="I232" t="str">
            <v>[CLUB DEPORTIVO] {FUTBOL:L.ESPA#OLA}</v>
          </cell>
          <cell r="J232">
            <v>11</v>
          </cell>
          <cell r="K232">
            <v>17</v>
          </cell>
          <cell r="L232" t="str">
            <v>Resto</v>
          </cell>
          <cell r="M232">
            <v>3.8</v>
          </cell>
          <cell r="N232">
            <v>88.5</v>
          </cell>
          <cell r="O232">
            <v>1375</v>
          </cell>
          <cell r="P232">
            <v>800</v>
          </cell>
          <cell r="Q232">
            <v>2.4</v>
          </cell>
          <cell r="R232">
            <v>13662</v>
          </cell>
          <cell r="S232">
            <v>37.299999999999997</v>
          </cell>
          <cell r="T232">
            <v>20</v>
          </cell>
        </row>
        <row r="233">
          <cell r="A233">
            <v>231</v>
          </cell>
          <cell r="B233" t="str">
            <v xml:space="preserve">PORT AVENTURA-H.VIAJE                                      </v>
          </cell>
          <cell r="C233" t="str">
            <v>C.SUR</v>
          </cell>
          <cell r="D233" t="str">
            <v>GENERAL</v>
          </cell>
          <cell r="E233">
            <v>35560</v>
          </cell>
          <cell r="F233" t="str">
            <v>SÁB</v>
          </cell>
          <cell r="G233">
            <v>1.0369907407407408</v>
          </cell>
          <cell r="H233" t="str">
            <v>000:20</v>
          </cell>
          <cell r="I233" t="str">
            <v>[AVANCE PROGRAMACION] * [CINE EROTICO]</v>
          </cell>
          <cell r="J233">
            <v>11</v>
          </cell>
          <cell r="K233">
            <v>11</v>
          </cell>
          <cell r="L233" t="str">
            <v>Ultima</v>
          </cell>
          <cell r="M233">
            <v>1</v>
          </cell>
          <cell r="N233">
            <v>89.5</v>
          </cell>
          <cell r="O233">
            <v>364</v>
          </cell>
          <cell r="P233">
            <v>150</v>
          </cell>
          <cell r="Q233">
            <v>2.4</v>
          </cell>
          <cell r="R233">
            <v>13741</v>
          </cell>
          <cell r="S233">
            <v>37.5</v>
          </cell>
          <cell r="T233">
            <v>20</v>
          </cell>
        </row>
        <row r="234">
          <cell r="A234">
            <v>232</v>
          </cell>
          <cell r="B234" t="str">
            <v xml:space="preserve">PORT AVENTURA-H.VIAJE                                      </v>
          </cell>
          <cell r="C234" t="str">
            <v>C9</v>
          </cell>
          <cell r="D234" t="str">
            <v>GENERAL</v>
          </cell>
          <cell r="E234">
            <v>35560</v>
          </cell>
          <cell r="F234" t="str">
            <v>SÁB</v>
          </cell>
          <cell r="G234">
            <v>0.82909722222222226</v>
          </cell>
          <cell r="H234" t="str">
            <v>000:20</v>
          </cell>
          <cell r="I234" t="str">
            <v>[AVANCE PROGRAMACION] * [AVANCE PROGRAMACION]</v>
          </cell>
          <cell r="J234">
            <v>4</v>
          </cell>
          <cell r="K234">
            <v>16</v>
          </cell>
          <cell r="L234" t="str">
            <v>Resto</v>
          </cell>
          <cell r="M234">
            <v>0.3</v>
          </cell>
          <cell r="N234">
            <v>89.8</v>
          </cell>
          <cell r="O234">
            <v>116</v>
          </cell>
          <cell r="P234">
            <v>250</v>
          </cell>
          <cell r="Q234">
            <v>2.4</v>
          </cell>
          <cell r="R234">
            <v>13774</v>
          </cell>
          <cell r="S234">
            <v>37.6</v>
          </cell>
          <cell r="T234">
            <v>20</v>
          </cell>
        </row>
        <row r="235">
          <cell r="A235">
            <v>233</v>
          </cell>
          <cell r="B235" t="str">
            <v xml:space="preserve">PORT AVENTURA-H.VIAJE                                      </v>
          </cell>
          <cell r="C235" t="str">
            <v>ETB2</v>
          </cell>
          <cell r="D235" t="str">
            <v>GENERAL</v>
          </cell>
          <cell r="E235">
            <v>35560</v>
          </cell>
          <cell r="F235" t="str">
            <v>SÁB</v>
          </cell>
          <cell r="G235">
            <v>0.58082175925925927</v>
          </cell>
          <cell r="H235" t="str">
            <v>000:20</v>
          </cell>
          <cell r="I235" t="str">
            <v>[AVANCE PROGRAMACION] * [LO QUE FALTABA]</v>
          </cell>
          <cell r="J235">
            <v>5</v>
          </cell>
          <cell r="K235">
            <v>6</v>
          </cell>
          <cell r="L235" t="str">
            <v>Penultima</v>
          </cell>
          <cell r="M235">
            <v>0</v>
          </cell>
          <cell r="N235">
            <v>89.8</v>
          </cell>
          <cell r="O235">
            <v>6</v>
          </cell>
          <cell r="P235">
            <v>70</v>
          </cell>
          <cell r="Q235">
            <v>2.4</v>
          </cell>
          <cell r="R235">
            <v>13774</v>
          </cell>
          <cell r="S235">
            <v>37.6</v>
          </cell>
          <cell r="T235">
            <v>20</v>
          </cell>
        </row>
        <row r="236">
          <cell r="A236">
            <v>234</v>
          </cell>
          <cell r="B236" t="str">
            <v xml:space="preserve">PORT AVENTURA-H.VIAJE                                      </v>
          </cell>
          <cell r="C236" t="str">
            <v>TVG</v>
          </cell>
          <cell r="D236" t="str">
            <v>GENERAL</v>
          </cell>
          <cell r="E236">
            <v>35560</v>
          </cell>
          <cell r="F236" t="str">
            <v>SÁB</v>
          </cell>
          <cell r="G236">
            <v>0.63537037037037036</v>
          </cell>
          <cell r="H236" t="str">
            <v>000:20</v>
          </cell>
          <cell r="I236" t="str">
            <v>[(P)OES ABRE OS OLLOS] * [AVANCE PROGRAMACION]</v>
          </cell>
          <cell r="J236">
            <v>7</v>
          </cell>
          <cell r="K236">
            <v>12</v>
          </cell>
          <cell r="L236" t="str">
            <v>Resto</v>
          </cell>
          <cell r="M236">
            <v>0.4</v>
          </cell>
          <cell r="N236">
            <v>90.2</v>
          </cell>
          <cell r="O236">
            <v>161</v>
          </cell>
          <cell r="P236">
            <v>160</v>
          </cell>
          <cell r="Q236">
            <v>2.4</v>
          </cell>
          <cell r="R236">
            <v>13831</v>
          </cell>
          <cell r="S236">
            <v>37.700000000000003</v>
          </cell>
          <cell r="T236">
            <v>20</v>
          </cell>
        </row>
        <row r="237">
          <cell r="A237">
            <v>235</v>
          </cell>
          <cell r="B237" t="str">
            <v xml:space="preserve">PORT AVENTURA-H.VIAJE                                      </v>
          </cell>
          <cell r="C237" t="str">
            <v>TVG</v>
          </cell>
          <cell r="D237" t="str">
            <v>GENERAL</v>
          </cell>
          <cell r="E237">
            <v>35560</v>
          </cell>
          <cell r="F237" t="str">
            <v>SÁB</v>
          </cell>
          <cell r="G237">
            <v>0.83333333333333337</v>
          </cell>
          <cell r="H237" t="str">
            <v>000:20</v>
          </cell>
          <cell r="I237" t="str">
            <v>[A XORNADA EN XOGO] {(P)OUTUBRO DE CINE} * {TELEXORNAL 2}</v>
          </cell>
          <cell r="J237">
            <v>6</v>
          </cell>
          <cell r="K237">
            <v>9</v>
          </cell>
          <cell r="L237" t="str">
            <v>Resto</v>
          </cell>
          <cell r="M237">
            <v>0.3</v>
          </cell>
          <cell r="N237">
            <v>90.6</v>
          </cell>
          <cell r="O237">
            <v>116</v>
          </cell>
          <cell r="P237">
            <v>280</v>
          </cell>
          <cell r="Q237">
            <v>2.4</v>
          </cell>
          <cell r="R237">
            <v>13871</v>
          </cell>
          <cell r="S237">
            <v>37.799999999999997</v>
          </cell>
          <cell r="T237">
            <v>20</v>
          </cell>
        </row>
        <row r="238">
          <cell r="A238">
            <v>236</v>
          </cell>
          <cell r="B238" t="str">
            <v xml:space="preserve">PORT AVENTURA-H.VIAJE                                      </v>
          </cell>
          <cell r="C238" t="str">
            <v>TVG</v>
          </cell>
          <cell r="D238" t="str">
            <v>GENERAL</v>
          </cell>
          <cell r="E238">
            <v>35560</v>
          </cell>
          <cell r="F238" t="str">
            <v>SÁB</v>
          </cell>
          <cell r="G238">
            <v>0.98859953703703696</v>
          </cell>
          <cell r="H238" t="str">
            <v>000:20</v>
          </cell>
          <cell r="I238" t="str">
            <v>[CINE] {AVANCE PROGRAMACION} * {AVANCE PROGRAMACION}</v>
          </cell>
          <cell r="J238">
            <v>9</v>
          </cell>
          <cell r="K238">
            <v>21</v>
          </cell>
          <cell r="L238" t="str">
            <v>Resto</v>
          </cell>
          <cell r="M238">
            <v>0.2</v>
          </cell>
          <cell r="N238">
            <v>90.7</v>
          </cell>
          <cell r="O238">
            <v>58</v>
          </cell>
          <cell r="P238">
            <v>300</v>
          </cell>
          <cell r="Q238">
            <v>2.4</v>
          </cell>
          <cell r="R238">
            <v>13890</v>
          </cell>
          <cell r="S238">
            <v>37.9</v>
          </cell>
          <cell r="T238">
            <v>20</v>
          </cell>
        </row>
        <row r="239">
          <cell r="A239">
            <v>237</v>
          </cell>
          <cell r="B239" t="str">
            <v xml:space="preserve">PORT AVENTURA-H.VIAJE                                      </v>
          </cell>
          <cell r="C239" t="str">
            <v>TVM</v>
          </cell>
          <cell r="D239" t="str">
            <v>GENERAL</v>
          </cell>
          <cell r="E239">
            <v>35560</v>
          </cell>
          <cell r="F239" t="str">
            <v>SÁB</v>
          </cell>
          <cell r="G239">
            <v>0.57789351851851845</v>
          </cell>
          <cell r="H239" t="str">
            <v>000:20</v>
          </cell>
          <cell r="I239" t="str">
            <v>[VIDA SALVAJE] * [AVANCE PROGRAMACION]</v>
          </cell>
          <cell r="J239">
            <v>5</v>
          </cell>
          <cell r="K239">
            <v>19</v>
          </cell>
          <cell r="L239" t="str">
            <v>Resto</v>
          </cell>
          <cell r="M239">
            <v>0.3</v>
          </cell>
          <cell r="N239">
            <v>91.1</v>
          </cell>
          <cell r="O239">
            <v>126</v>
          </cell>
          <cell r="P239">
            <v>275</v>
          </cell>
          <cell r="Q239">
            <v>2.4</v>
          </cell>
          <cell r="R239">
            <v>13905</v>
          </cell>
          <cell r="S239">
            <v>37.9</v>
          </cell>
          <cell r="T239">
            <v>20</v>
          </cell>
        </row>
        <row r="240">
          <cell r="A240">
            <v>238</v>
          </cell>
          <cell r="B240" t="str">
            <v xml:space="preserve">PORT AVENTURA-H.VIAJE                                      </v>
          </cell>
          <cell r="C240" t="str">
            <v>TVM</v>
          </cell>
          <cell r="D240" t="str">
            <v>GENERAL</v>
          </cell>
          <cell r="E240">
            <v>35560</v>
          </cell>
          <cell r="F240" t="str">
            <v>SÁB</v>
          </cell>
          <cell r="G240">
            <v>0.98884259259259266</v>
          </cell>
          <cell r="H240" t="str">
            <v>000:20</v>
          </cell>
          <cell r="I240" t="str">
            <v>[CINE] {(P)MUCHO MADRID} * {AVANCE PROGRAMACION}</v>
          </cell>
          <cell r="J240">
            <v>5</v>
          </cell>
          <cell r="K240">
            <v>18</v>
          </cell>
          <cell r="L240" t="str">
            <v>Resto</v>
          </cell>
          <cell r="M240">
            <v>1.8</v>
          </cell>
          <cell r="N240">
            <v>92.8</v>
          </cell>
          <cell r="O240">
            <v>652</v>
          </cell>
          <cell r="P240">
            <v>690</v>
          </cell>
          <cell r="Q240">
            <v>2.4</v>
          </cell>
          <cell r="R240">
            <v>14036</v>
          </cell>
          <cell r="S240">
            <v>38.299999999999997</v>
          </cell>
          <cell r="T240">
            <v>20</v>
          </cell>
        </row>
        <row r="241">
          <cell r="A241">
            <v>239</v>
          </cell>
          <cell r="B241" t="str">
            <v xml:space="preserve">PORT AVENTURA-H.VIAJE                                      </v>
          </cell>
          <cell r="C241" t="str">
            <v>TVM</v>
          </cell>
          <cell r="D241" t="str">
            <v>GENERAL</v>
          </cell>
          <cell r="E241">
            <v>35560</v>
          </cell>
          <cell r="F241" t="str">
            <v>SÁB</v>
          </cell>
          <cell r="G241">
            <v>1.089201388888889</v>
          </cell>
          <cell r="H241" t="str">
            <v>000:20</v>
          </cell>
          <cell r="I241" t="str">
            <v>[CINE 2] {AVANCE PROGRAMACION} * {(P)MUCHO MADRID}</v>
          </cell>
          <cell r="J241">
            <v>2</v>
          </cell>
          <cell r="K241">
            <v>9</v>
          </cell>
          <cell r="L241" t="str">
            <v>Segunda</v>
          </cell>
          <cell r="M241">
            <v>0.2</v>
          </cell>
          <cell r="N241">
            <v>93</v>
          </cell>
          <cell r="O241">
            <v>73</v>
          </cell>
          <cell r="P241">
            <v>180</v>
          </cell>
          <cell r="Q241">
            <v>2.4</v>
          </cell>
          <cell r="R241">
            <v>14040</v>
          </cell>
          <cell r="S241">
            <v>38.299999999999997</v>
          </cell>
          <cell r="T241">
            <v>20</v>
          </cell>
        </row>
        <row r="242">
          <cell r="A242">
            <v>240</v>
          </cell>
          <cell r="B242" t="str">
            <v xml:space="preserve">PORT AVENTURA-H.VIAJE                                      </v>
          </cell>
          <cell r="C242" t="str">
            <v>C.SUR</v>
          </cell>
          <cell r="D242" t="str">
            <v>GENERAL</v>
          </cell>
          <cell r="E242">
            <v>35561</v>
          </cell>
          <cell r="F242" t="str">
            <v>DOM</v>
          </cell>
          <cell r="G242">
            <v>0.57564814814814813</v>
          </cell>
          <cell r="H242" t="str">
            <v>000:20</v>
          </cell>
          <cell r="I242" t="str">
            <v>[AVANCE PROGRAMACION] * [AVANCE PROGRAMACION]</v>
          </cell>
          <cell r="J242">
            <v>3</v>
          </cell>
          <cell r="K242">
            <v>8</v>
          </cell>
          <cell r="L242" t="str">
            <v>Resto</v>
          </cell>
          <cell r="M242">
            <v>0.2</v>
          </cell>
          <cell r="N242">
            <v>93.2</v>
          </cell>
          <cell r="O242">
            <v>78</v>
          </cell>
          <cell r="P242">
            <v>65</v>
          </cell>
          <cell r="Q242">
            <v>2.4</v>
          </cell>
          <cell r="R242">
            <v>14043</v>
          </cell>
          <cell r="S242">
            <v>38.299999999999997</v>
          </cell>
          <cell r="T242">
            <v>20</v>
          </cell>
        </row>
        <row r="243">
          <cell r="A243">
            <v>241</v>
          </cell>
          <cell r="B243" t="str">
            <v xml:space="preserve">PORT AVENTURA-H.VIAJE                                      </v>
          </cell>
          <cell r="C243" t="str">
            <v>C.SUR</v>
          </cell>
          <cell r="D243" t="str">
            <v>GENERAL</v>
          </cell>
          <cell r="E243">
            <v>35561</v>
          </cell>
          <cell r="F243" t="str">
            <v>DOM</v>
          </cell>
          <cell r="G243">
            <v>0.9744328703703703</v>
          </cell>
          <cell r="H243" t="str">
            <v>000:20</v>
          </cell>
          <cell r="I243" t="str">
            <v>[CINE] {AVANCE PROGRAMACION} * {AVANCE PROGRAMACION}</v>
          </cell>
          <cell r="J243">
            <v>11</v>
          </cell>
          <cell r="K243">
            <v>15</v>
          </cell>
          <cell r="L243" t="str">
            <v>Resto</v>
          </cell>
          <cell r="M243">
            <v>0.5</v>
          </cell>
          <cell r="N243">
            <v>93.8</v>
          </cell>
          <cell r="O243">
            <v>200</v>
          </cell>
          <cell r="P243">
            <v>400</v>
          </cell>
          <cell r="Q243">
            <v>2.4</v>
          </cell>
          <cell r="R243">
            <v>14088</v>
          </cell>
          <cell r="S243">
            <v>38.4</v>
          </cell>
          <cell r="T243">
            <v>20</v>
          </cell>
        </row>
        <row r="244">
          <cell r="A244">
            <v>242</v>
          </cell>
          <cell r="B244" t="str">
            <v xml:space="preserve">PORT AVENTURA-H.VIAJE                                      </v>
          </cell>
          <cell r="C244" t="str">
            <v>C.SUR</v>
          </cell>
          <cell r="D244" t="str">
            <v>GENERAL</v>
          </cell>
          <cell r="E244">
            <v>35561</v>
          </cell>
          <cell r="F244" t="str">
            <v>DOM</v>
          </cell>
          <cell r="G244">
            <v>1.0451388888888888</v>
          </cell>
          <cell r="H244" t="str">
            <v>000:20</v>
          </cell>
          <cell r="I244" t="str">
            <v xml:space="preserve">[CINE] {AVANCE PROGRAMACION} * </v>
          </cell>
          <cell r="J244">
            <v>5</v>
          </cell>
          <cell r="K244">
            <v>7</v>
          </cell>
          <cell r="L244" t="str">
            <v>Resto</v>
          </cell>
          <cell r="M244">
            <v>0.2</v>
          </cell>
          <cell r="N244">
            <v>94</v>
          </cell>
          <cell r="O244">
            <v>77</v>
          </cell>
          <cell r="P244">
            <v>50</v>
          </cell>
          <cell r="Q244">
            <v>2.4</v>
          </cell>
          <cell r="R244">
            <v>14088</v>
          </cell>
          <cell r="S244">
            <v>38.4</v>
          </cell>
          <cell r="T244">
            <v>20</v>
          </cell>
        </row>
        <row r="245">
          <cell r="A245">
            <v>243</v>
          </cell>
          <cell r="B245" t="str">
            <v xml:space="preserve">PORT AVENTURA-H.VIAJE                                      </v>
          </cell>
          <cell r="C245" t="str">
            <v>C9</v>
          </cell>
          <cell r="D245" t="str">
            <v>GENERAL</v>
          </cell>
          <cell r="E245">
            <v>35561</v>
          </cell>
          <cell r="F245" t="str">
            <v>DOM</v>
          </cell>
          <cell r="G245">
            <v>0.68929398148148147</v>
          </cell>
          <cell r="H245" t="str">
            <v>000:20</v>
          </cell>
          <cell r="I245" t="str">
            <v>[CINE] {AVANCE PROGRAMACION} * {AVANCE PROGRAMACION}</v>
          </cell>
          <cell r="J245">
            <v>6</v>
          </cell>
          <cell r="K245">
            <v>16</v>
          </cell>
          <cell r="L245" t="str">
            <v>Resto</v>
          </cell>
          <cell r="M245">
            <v>0.5</v>
          </cell>
          <cell r="N245">
            <v>94.5</v>
          </cell>
          <cell r="O245">
            <v>197</v>
          </cell>
          <cell r="P245">
            <v>250</v>
          </cell>
          <cell r="Q245">
            <v>2.4</v>
          </cell>
          <cell r="R245">
            <v>14167</v>
          </cell>
          <cell r="S245">
            <v>38.6</v>
          </cell>
          <cell r="T245">
            <v>20</v>
          </cell>
        </row>
        <row r="246">
          <cell r="A246">
            <v>244</v>
          </cell>
          <cell r="B246" t="str">
            <v xml:space="preserve">PORT AVENTURA-H.VIAJE                                      </v>
          </cell>
          <cell r="C246" t="str">
            <v>C9</v>
          </cell>
          <cell r="D246" t="str">
            <v>GENERAL</v>
          </cell>
          <cell r="E246">
            <v>35561</v>
          </cell>
          <cell r="F246" t="str">
            <v>DOM</v>
          </cell>
          <cell r="G246">
            <v>0.98824074074074064</v>
          </cell>
          <cell r="H246" t="str">
            <v>000:20</v>
          </cell>
          <cell r="I246" t="str">
            <v>[AVANCE PROGRAMACION] * [AVANCE PROGRAMACION]</v>
          </cell>
          <cell r="J246">
            <v>3</v>
          </cell>
          <cell r="K246">
            <v>13</v>
          </cell>
          <cell r="L246" t="str">
            <v>Resto</v>
          </cell>
          <cell r="M246">
            <v>0.4</v>
          </cell>
          <cell r="N246">
            <v>94.9</v>
          </cell>
          <cell r="O246">
            <v>134</v>
          </cell>
          <cell r="P246">
            <v>400</v>
          </cell>
          <cell r="Q246">
            <v>2.4</v>
          </cell>
          <cell r="R246">
            <v>14200</v>
          </cell>
          <cell r="S246">
            <v>38.700000000000003</v>
          </cell>
          <cell r="T246">
            <v>20</v>
          </cell>
        </row>
        <row r="247">
          <cell r="A247">
            <v>245</v>
          </cell>
          <cell r="B247" t="str">
            <v xml:space="preserve">PORT AVENTURA-H.VIAJE                                      </v>
          </cell>
          <cell r="C247" t="str">
            <v>C9</v>
          </cell>
          <cell r="D247" t="str">
            <v>GENERAL</v>
          </cell>
          <cell r="E247">
            <v>35561</v>
          </cell>
          <cell r="F247" t="str">
            <v>DOM</v>
          </cell>
          <cell r="G247">
            <v>1.0626041666666668</v>
          </cell>
          <cell r="H247" t="str">
            <v>000:20</v>
          </cell>
          <cell r="I247" t="str">
            <v>[CINE DE MITJANIT] {AVANCE PROGRAMACION} * {AVANCE PROGRAMACION}</v>
          </cell>
          <cell r="J247">
            <v>2</v>
          </cell>
          <cell r="K247">
            <v>4</v>
          </cell>
          <cell r="L247" t="str">
            <v>Segunda</v>
          </cell>
          <cell r="M247">
            <v>0.1</v>
          </cell>
          <cell r="N247">
            <v>95</v>
          </cell>
          <cell r="O247">
            <v>48</v>
          </cell>
          <cell r="P247">
            <v>50</v>
          </cell>
          <cell r="Q247">
            <v>2.5</v>
          </cell>
          <cell r="R247">
            <v>14210</v>
          </cell>
          <cell r="S247">
            <v>38.799999999999997</v>
          </cell>
          <cell r="T247">
            <v>20</v>
          </cell>
        </row>
        <row r="248">
          <cell r="A248">
            <v>246</v>
          </cell>
          <cell r="B248" t="str">
            <v xml:space="preserve">PORT AVENTURA-H.VIAJE                                      </v>
          </cell>
          <cell r="C248" t="str">
            <v>ETB2</v>
          </cell>
          <cell r="D248" t="str">
            <v>GENERAL</v>
          </cell>
          <cell r="E248">
            <v>35561</v>
          </cell>
          <cell r="F248" t="str">
            <v>DOM</v>
          </cell>
          <cell r="G248">
            <v>0.85209490740740745</v>
          </cell>
          <cell r="H248" t="str">
            <v>000:20</v>
          </cell>
          <cell r="I248" t="str">
            <v xml:space="preserve">[ASTEBERRI] {AVANCE PROGRAMACION} * </v>
          </cell>
          <cell r="J248">
            <v>3</v>
          </cell>
          <cell r="K248">
            <v>3</v>
          </cell>
          <cell r="L248" t="str">
            <v>Ultima</v>
          </cell>
          <cell r="M248">
            <v>0.2</v>
          </cell>
          <cell r="N248">
            <v>95.2</v>
          </cell>
          <cell r="O248">
            <v>78</v>
          </cell>
          <cell r="P248">
            <v>120</v>
          </cell>
          <cell r="Q248">
            <v>2.4</v>
          </cell>
          <cell r="R248">
            <v>14257</v>
          </cell>
          <cell r="S248">
            <v>38.9</v>
          </cell>
          <cell r="T248">
            <v>20</v>
          </cell>
        </row>
        <row r="249">
          <cell r="A249">
            <v>247</v>
          </cell>
          <cell r="B249" t="str">
            <v xml:space="preserve">PORT AVENTURA-H.VIAJE                                      </v>
          </cell>
          <cell r="C249" t="str">
            <v>ETB2</v>
          </cell>
          <cell r="D249" t="str">
            <v>GENERAL</v>
          </cell>
          <cell r="E249">
            <v>35561</v>
          </cell>
          <cell r="F249" t="str">
            <v>DOM</v>
          </cell>
          <cell r="G249">
            <v>0.9327199074074074</v>
          </cell>
          <cell r="H249" t="str">
            <v>000:20</v>
          </cell>
          <cell r="I249" t="str">
            <v>[EL DERBY] {AVANCE PROGRAMACION} * {AVANCE PROGRAMACION}</v>
          </cell>
          <cell r="J249">
            <v>9</v>
          </cell>
          <cell r="K249">
            <v>13</v>
          </cell>
          <cell r="L249" t="str">
            <v>Resto</v>
          </cell>
          <cell r="M249">
            <v>0.4</v>
          </cell>
          <cell r="N249">
            <v>95.7</v>
          </cell>
          <cell r="O249">
            <v>155</v>
          </cell>
          <cell r="P249">
            <v>230</v>
          </cell>
          <cell r="Q249">
            <v>2.4</v>
          </cell>
          <cell r="R249">
            <v>14329</v>
          </cell>
          <cell r="S249">
            <v>39.1</v>
          </cell>
          <cell r="T249">
            <v>20</v>
          </cell>
        </row>
        <row r="250">
          <cell r="A250">
            <v>248</v>
          </cell>
          <cell r="B250" t="str">
            <v xml:space="preserve">PORT AVENTURA-H.VIAJE                                      </v>
          </cell>
          <cell r="C250" t="str">
            <v>TVG</v>
          </cell>
          <cell r="D250" t="str">
            <v>GENERAL</v>
          </cell>
          <cell r="E250">
            <v>35561</v>
          </cell>
          <cell r="F250" t="str">
            <v>DOM</v>
          </cell>
          <cell r="G250">
            <v>0.46031250000000001</v>
          </cell>
          <cell r="H250" t="str">
            <v>000:20</v>
          </cell>
          <cell r="I250" t="str">
            <v>[(P)OES ABRE OS OLLOS] * [PRIMERA HORA TELEXORN]</v>
          </cell>
          <cell r="J250">
            <v>4</v>
          </cell>
          <cell r="K250">
            <v>4</v>
          </cell>
          <cell r="L250" t="str">
            <v>Ultima</v>
          </cell>
          <cell r="M250">
            <v>0</v>
          </cell>
          <cell r="N250">
            <v>95.7</v>
          </cell>
          <cell r="O250">
            <v>10</v>
          </cell>
          <cell r="P250">
            <v>40</v>
          </cell>
          <cell r="Q250">
            <v>2.4</v>
          </cell>
          <cell r="R250">
            <v>14334</v>
          </cell>
          <cell r="S250">
            <v>39.1</v>
          </cell>
          <cell r="T250">
            <v>20</v>
          </cell>
        </row>
        <row r="251">
          <cell r="A251">
            <v>249</v>
          </cell>
          <cell r="B251" t="str">
            <v xml:space="preserve">PORT AVENTURA-H.VIAJE                                      </v>
          </cell>
          <cell r="C251" t="str">
            <v>TVG</v>
          </cell>
          <cell r="D251" t="str">
            <v>GENERAL</v>
          </cell>
          <cell r="E251">
            <v>35561</v>
          </cell>
          <cell r="F251" t="str">
            <v>DOM</v>
          </cell>
          <cell r="G251">
            <v>1.0079282407407406</v>
          </cell>
          <cell r="H251" t="str">
            <v>000:20</v>
          </cell>
          <cell r="I251" t="str">
            <v>[CINE] {AVANCE PROGRAMACION} * {AVANCE PROGRAMACION}</v>
          </cell>
          <cell r="J251">
            <v>2</v>
          </cell>
          <cell r="K251">
            <v>12</v>
          </cell>
          <cell r="L251" t="str">
            <v>Segunda</v>
          </cell>
          <cell r="M251">
            <v>0.4</v>
          </cell>
          <cell r="N251">
            <v>96.1</v>
          </cell>
          <cell r="O251">
            <v>129</v>
          </cell>
          <cell r="P251">
            <v>300</v>
          </cell>
          <cell r="Q251">
            <v>2.4</v>
          </cell>
          <cell r="R251">
            <v>14379</v>
          </cell>
          <cell r="S251">
            <v>39.200000000000003</v>
          </cell>
          <cell r="T251">
            <v>20</v>
          </cell>
        </row>
        <row r="252">
          <cell r="A252">
            <v>250</v>
          </cell>
          <cell r="B252" t="str">
            <v xml:space="preserve">PORT AVENTURA-H.VIAJE                                      </v>
          </cell>
          <cell r="C252" t="str">
            <v>TVM</v>
          </cell>
          <cell r="D252" t="str">
            <v>GENERAL</v>
          </cell>
          <cell r="E252">
            <v>35561</v>
          </cell>
          <cell r="F252" t="str">
            <v>DOM</v>
          </cell>
          <cell r="G252">
            <v>0.68896990740740749</v>
          </cell>
          <cell r="H252" t="str">
            <v>000:20</v>
          </cell>
          <cell r="I252" t="str">
            <v>[TOMBOLA] {AVANCE PROGRAMACION} * {(P)MUCHO MADRID}</v>
          </cell>
          <cell r="J252">
            <v>16</v>
          </cell>
          <cell r="K252">
            <v>17</v>
          </cell>
          <cell r="L252" t="str">
            <v>Penultima</v>
          </cell>
          <cell r="M252">
            <v>0.6</v>
          </cell>
          <cell r="N252">
            <v>96.6</v>
          </cell>
          <cell r="O252">
            <v>209</v>
          </cell>
          <cell r="P252">
            <v>365</v>
          </cell>
          <cell r="Q252">
            <v>2.5</v>
          </cell>
          <cell r="R252">
            <v>14430</v>
          </cell>
          <cell r="S252">
            <v>39.4</v>
          </cell>
          <cell r="T252">
            <v>20</v>
          </cell>
        </row>
        <row r="253">
          <cell r="A253">
            <v>251</v>
          </cell>
          <cell r="B253" t="str">
            <v xml:space="preserve">PORT AVENTURA-H.VIAJE                                      </v>
          </cell>
          <cell r="C253" t="str">
            <v>TVM</v>
          </cell>
          <cell r="D253" t="str">
            <v>GENERAL</v>
          </cell>
          <cell r="E253">
            <v>35561</v>
          </cell>
          <cell r="F253" t="str">
            <v>DOM</v>
          </cell>
          <cell r="G253">
            <v>1.0705671296296295</v>
          </cell>
          <cell r="H253" t="str">
            <v>000:20</v>
          </cell>
          <cell r="I253" t="str">
            <v>[PRORROGA FUTBOL ES FU]  * {AVANCE PROGRAMACION}</v>
          </cell>
          <cell r="J253">
            <v>7</v>
          </cell>
          <cell r="K253">
            <v>19</v>
          </cell>
          <cell r="L253" t="str">
            <v>Resto</v>
          </cell>
          <cell r="M253">
            <v>0.1</v>
          </cell>
          <cell r="N253">
            <v>96.7</v>
          </cell>
          <cell r="O253">
            <v>42</v>
          </cell>
          <cell r="P253">
            <v>180</v>
          </cell>
          <cell r="Q253">
            <v>2.5</v>
          </cell>
          <cell r="R253">
            <v>14431</v>
          </cell>
          <cell r="S253">
            <v>39.4</v>
          </cell>
          <cell r="T253">
            <v>20</v>
          </cell>
        </row>
        <row r="254">
          <cell r="A254">
            <v>252</v>
          </cell>
          <cell r="B254" t="str">
            <v xml:space="preserve">PORT AVENTURA-H.VIAJE                                      </v>
          </cell>
          <cell r="C254" t="str">
            <v>TVM</v>
          </cell>
          <cell r="D254" t="str">
            <v>GENERAL</v>
          </cell>
          <cell r="E254">
            <v>35561</v>
          </cell>
          <cell r="F254" t="str">
            <v>DOM</v>
          </cell>
          <cell r="G254">
            <v>1.1020601851851852</v>
          </cell>
          <cell r="H254" t="str">
            <v>000:20</v>
          </cell>
          <cell r="I254" t="str">
            <v xml:space="preserve">[PRORROGA FUTBOL ES FU] {AVANCE PROGRAMACION} * </v>
          </cell>
          <cell r="J254">
            <v>2</v>
          </cell>
          <cell r="K254">
            <v>7</v>
          </cell>
          <cell r="L254" t="str">
            <v>Segunda</v>
          </cell>
          <cell r="M254">
            <v>0.1</v>
          </cell>
          <cell r="N254">
            <v>96.8</v>
          </cell>
          <cell r="O254">
            <v>34</v>
          </cell>
          <cell r="P254">
            <v>180</v>
          </cell>
          <cell r="Q254">
            <v>2.5</v>
          </cell>
          <cell r="R254">
            <v>14434</v>
          </cell>
          <cell r="S254">
            <v>39.4</v>
          </cell>
          <cell r="T254">
            <v>20</v>
          </cell>
        </row>
        <row r="255">
          <cell r="A255">
            <v>253</v>
          </cell>
          <cell r="B255" t="str">
            <v xml:space="preserve">PORT AVENTURA-H.VIAJE                                      </v>
          </cell>
          <cell r="C255" t="str">
            <v>C.SUR</v>
          </cell>
          <cell r="D255" t="str">
            <v>GENERAL</v>
          </cell>
          <cell r="E255">
            <v>35562</v>
          </cell>
          <cell r="F255" t="str">
            <v>LUN</v>
          </cell>
          <cell r="G255">
            <v>0.79770833333333335</v>
          </cell>
          <cell r="H255" t="str">
            <v>000:20</v>
          </cell>
          <cell r="I255" t="str">
            <v>[TOROS] {AVANCE PROGRAMACION} * {AVANCE PROGRAMACION}</v>
          </cell>
          <cell r="J255">
            <v>3</v>
          </cell>
          <cell r="K255">
            <v>7</v>
          </cell>
          <cell r="L255" t="str">
            <v>Resto</v>
          </cell>
          <cell r="M255">
            <v>1</v>
          </cell>
          <cell r="N255">
            <v>97.9</v>
          </cell>
          <cell r="O255">
            <v>380</v>
          </cell>
          <cell r="P255">
            <v>300</v>
          </cell>
          <cell r="Q255">
            <v>2.5</v>
          </cell>
          <cell r="R255">
            <v>14475</v>
          </cell>
          <cell r="S255">
            <v>39.5</v>
          </cell>
          <cell r="T255">
            <v>20</v>
          </cell>
        </row>
        <row r="256">
          <cell r="A256">
            <v>254</v>
          </cell>
          <cell r="B256" t="str">
            <v xml:space="preserve">PORT AVENTURA-H.VIAJE                                      </v>
          </cell>
          <cell r="C256" t="str">
            <v>C.SUR</v>
          </cell>
          <cell r="D256" t="str">
            <v>GENERAL</v>
          </cell>
          <cell r="E256">
            <v>35562</v>
          </cell>
          <cell r="F256" t="str">
            <v>LUN</v>
          </cell>
          <cell r="G256">
            <v>0.87103009259259256</v>
          </cell>
          <cell r="H256" t="str">
            <v>000:20</v>
          </cell>
          <cell r="I256" t="str">
            <v>[AVANCE PROGRAMACION] * [AVANCE PROGRAMACION]</v>
          </cell>
          <cell r="J256">
            <v>4</v>
          </cell>
          <cell r="K256">
            <v>14</v>
          </cell>
          <cell r="L256" t="str">
            <v>Resto</v>
          </cell>
          <cell r="M256">
            <v>0.9</v>
          </cell>
          <cell r="N256">
            <v>98.8</v>
          </cell>
          <cell r="O256">
            <v>335</v>
          </cell>
          <cell r="P256">
            <v>300</v>
          </cell>
          <cell r="Q256">
            <v>2.5</v>
          </cell>
          <cell r="R256">
            <v>14512</v>
          </cell>
          <cell r="S256">
            <v>39.6</v>
          </cell>
          <cell r="T256">
            <v>20</v>
          </cell>
        </row>
        <row r="257">
          <cell r="A257">
            <v>255</v>
          </cell>
          <cell r="B257" t="str">
            <v xml:space="preserve">PORT AVENTURA-H.VIAJE                                      </v>
          </cell>
          <cell r="C257" t="str">
            <v>C.SUR</v>
          </cell>
          <cell r="D257" t="str">
            <v>GENERAL</v>
          </cell>
          <cell r="E257">
            <v>35562</v>
          </cell>
          <cell r="F257" t="str">
            <v>LUN</v>
          </cell>
          <cell r="G257">
            <v>1.0207986111111111</v>
          </cell>
          <cell r="H257" t="str">
            <v>000:20</v>
          </cell>
          <cell r="I257" t="str">
            <v>[AVANCE PROGRAMACION] * [AL SUR]</v>
          </cell>
          <cell r="J257">
            <v>4</v>
          </cell>
          <cell r="K257">
            <v>5</v>
          </cell>
          <cell r="L257" t="str">
            <v>Penultima</v>
          </cell>
          <cell r="M257">
            <v>0.4</v>
          </cell>
          <cell r="N257">
            <v>99.1</v>
          </cell>
          <cell r="O257">
            <v>129</v>
          </cell>
          <cell r="P257">
            <v>125</v>
          </cell>
          <cell r="Q257">
            <v>2.5</v>
          </cell>
          <cell r="R257">
            <v>14524</v>
          </cell>
          <cell r="S257">
            <v>39.6</v>
          </cell>
          <cell r="T257">
            <v>20</v>
          </cell>
        </row>
        <row r="258">
          <cell r="A258">
            <v>256</v>
          </cell>
          <cell r="B258" t="str">
            <v xml:space="preserve">PORT AVENTURA-H.VIAJE                                      </v>
          </cell>
          <cell r="C258" t="str">
            <v>C9</v>
          </cell>
          <cell r="D258" t="str">
            <v>GENERAL</v>
          </cell>
          <cell r="E258">
            <v>35562</v>
          </cell>
          <cell r="F258" t="str">
            <v>LUN</v>
          </cell>
          <cell r="G258">
            <v>0.71174768518518527</v>
          </cell>
          <cell r="H258" t="str">
            <v>000:20</v>
          </cell>
          <cell r="I258" t="str">
            <v>[EN PRIMERA PERSONA] {AVANCE PROGRAMACION} * {AVANCE PROGRAMACION}</v>
          </cell>
          <cell r="J258">
            <v>3</v>
          </cell>
          <cell r="K258">
            <v>10</v>
          </cell>
          <cell r="L258" t="str">
            <v>Resto</v>
          </cell>
          <cell r="M258">
            <v>0.6</v>
          </cell>
          <cell r="N258">
            <v>99.7</v>
          </cell>
          <cell r="O258">
            <v>223</v>
          </cell>
          <cell r="P258">
            <v>125</v>
          </cell>
          <cell r="Q258">
            <v>2.5</v>
          </cell>
          <cell r="R258">
            <v>14557</v>
          </cell>
          <cell r="S258">
            <v>39.700000000000003</v>
          </cell>
          <cell r="T258">
            <v>20</v>
          </cell>
        </row>
        <row r="259">
          <cell r="A259">
            <v>257</v>
          </cell>
          <cell r="B259" t="str">
            <v xml:space="preserve">PORT AVENTURA-H.VIAJE                                      </v>
          </cell>
          <cell r="C259" t="str">
            <v>C9</v>
          </cell>
          <cell r="D259" t="str">
            <v>GENERAL</v>
          </cell>
          <cell r="E259">
            <v>35562</v>
          </cell>
          <cell r="F259" t="str">
            <v>LUN</v>
          </cell>
          <cell r="G259">
            <v>0.78802083333333339</v>
          </cell>
          <cell r="H259" t="str">
            <v>000:20</v>
          </cell>
          <cell r="I259" t="str">
            <v>[EL JUI CAS ALCASSER] {AVANCE PROGRAMACION} * {AVANCE PROGRAMACION}</v>
          </cell>
          <cell r="J259">
            <v>5</v>
          </cell>
          <cell r="K259">
            <v>6</v>
          </cell>
          <cell r="L259" t="str">
            <v>Penultima</v>
          </cell>
          <cell r="M259">
            <v>0.3</v>
          </cell>
          <cell r="N259">
            <v>100.1</v>
          </cell>
          <cell r="O259">
            <v>126</v>
          </cell>
          <cell r="P259">
            <v>125</v>
          </cell>
          <cell r="Q259">
            <v>2.5</v>
          </cell>
          <cell r="R259">
            <v>14566</v>
          </cell>
          <cell r="S259">
            <v>39.700000000000003</v>
          </cell>
          <cell r="T259">
            <v>20</v>
          </cell>
        </row>
        <row r="260">
          <cell r="A260">
            <v>258</v>
          </cell>
          <cell r="B260" t="str">
            <v xml:space="preserve">PORT AVENTURA-H.VIAJE                                      </v>
          </cell>
          <cell r="C260" t="str">
            <v>C9</v>
          </cell>
          <cell r="D260" t="str">
            <v>GENERAL</v>
          </cell>
          <cell r="E260">
            <v>35562</v>
          </cell>
          <cell r="F260" t="str">
            <v>LUN</v>
          </cell>
          <cell r="G260">
            <v>0.9919675925925926</v>
          </cell>
          <cell r="H260" t="str">
            <v>000:20</v>
          </cell>
          <cell r="I260" t="str">
            <v>[PARLE VOSTE,CALLE VOS] {AVANCE PROGRAMACION} * {AVANCE PROGRAMACION}</v>
          </cell>
          <cell r="J260">
            <v>8</v>
          </cell>
          <cell r="K260">
            <v>11</v>
          </cell>
          <cell r="L260" t="str">
            <v>Resto</v>
          </cell>
          <cell r="M260">
            <v>0.6</v>
          </cell>
          <cell r="N260">
            <v>100.6</v>
          </cell>
          <cell r="O260">
            <v>206</v>
          </cell>
          <cell r="P260">
            <v>75</v>
          </cell>
          <cell r="Q260">
            <v>2.5</v>
          </cell>
          <cell r="R260">
            <v>14602</v>
          </cell>
          <cell r="S260">
            <v>39.799999999999997</v>
          </cell>
          <cell r="T260">
            <v>20</v>
          </cell>
        </row>
        <row r="261">
          <cell r="A261">
            <v>259</v>
          </cell>
          <cell r="B261" t="str">
            <v xml:space="preserve">PORT AVENTURA-H.VIAJE                                      </v>
          </cell>
          <cell r="C261" t="str">
            <v>ETB2</v>
          </cell>
          <cell r="D261" t="str">
            <v>GENERAL</v>
          </cell>
          <cell r="E261">
            <v>35562</v>
          </cell>
          <cell r="F261" t="str">
            <v>LUN</v>
          </cell>
          <cell r="G261">
            <v>0.52767361111111111</v>
          </cell>
          <cell r="H261" t="str">
            <v>000:20</v>
          </cell>
          <cell r="I261" t="str">
            <v>[AVANCE PROGRAMACION] * [A MEDIODIA]</v>
          </cell>
          <cell r="J261">
            <v>3</v>
          </cell>
          <cell r="K261">
            <v>4</v>
          </cell>
          <cell r="L261" t="str">
            <v>Penultima</v>
          </cell>
          <cell r="M261">
            <v>0.1</v>
          </cell>
          <cell r="N261">
            <v>100.7</v>
          </cell>
          <cell r="O261">
            <v>22</v>
          </cell>
          <cell r="P261">
            <v>50</v>
          </cell>
          <cell r="Q261">
            <v>2.5</v>
          </cell>
          <cell r="R261">
            <v>14603</v>
          </cell>
          <cell r="S261">
            <v>39.799999999999997</v>
          </cell>
          <cell r="T261">
            <v>20</v>
          </cell>
        </row>
        <row r="262">
          <cell r="A262">
            <v>260</v>
          </cell>
          <cell r="B262" t="str">
            <v xml:space="preserve">PORT AVENTURA-H.VIAJE                                      </v>
          </cell>
          <cell r="C262" t="str">
            <v>ETB2</v>
          </cell>
          <cell r="D262" t="str">
            <v>GENERAL</v>
          </cell>
          <cell r="E262">
            <v>35562</v>
          </cell>
          <cell r="F262" t="str">
            <v>LUN</v>
          </cell>
          <cell r="G262">
            <v>0.91386574074074067</v>
          </cell>
          <cell r="H262" t="str">
            <v>000:20</v>
          </cell>
          <cell r="I262" t="str">
            <v>[AVANCE PROGRAMACION] * [AVANCE PROGRAMACION]</v>
          </cell>
          <cell r="J262">
            <v>12</v>
          </cell>
          <cell r="K262">
            <v>21</v>
          </cell>
          <cell r="L262" t="str">
            <v>Resto</v>
          </cell>
          <cell r="M262">
            <v>0.4</v>
          </cell>
          <cell r="N262">
            <v>101.1</v>
          </cell>
          <cell r="O262">
            <v>135</v>
          </cell>
          <cell r="P262">
            <v>230</v>
          </cell>
          <cell r="Q262">
            <v>2.5</v>
          </cell>
          <cell r="R262">
            <v>14632</v>
          </cell>
          <cell r="S262">
            <v>39.9</v>
          </cell>
          <cell r="T262">
            <v>20</v>
          </cell>
        </row>
        <row r="263">
          <cell r="A263">
            <v>261</v>
          </cell>
          <cell r="B263" t="str">
            <v xml:space="preserve">PORT AVENTURA-H.VIAJE                                      </v>
          </cell>
          <cell r="C263" t="str">
            <v>TVG</v>
          </cell>
          <cell r="D263" t="str">
            <v>GENERAL</v>
          </cell>
          <cell r="E263">
            <v>35562</v>
          </cell>
          <cell r="F263" t="str">
            <v>LUN</v>
          </cell>
          <cell r="G263">
            <v>0.64101851851851854</v>
          </cell>
          <cell r="H263" t="str">
            <v>000:20</v>
          </cell>
          <cell r="I263" t="str">
            <v>[O TEMPO] * [AVANCE PROGRAMACION]</v>
          </cell>
          <cell r="J263">
            <v>9</v>
          </cell>
          <cell r="K263">
            <v>10</v>
          </cell>
          <cell r="L263" t="str">
            <v>Penultima</v>
          </cell>
          <cell r="M263">
            <v>0.4</v>
          </cell>
          <cell r="N263">
            <v>101.4</v>
          </cell>
          <cell r="O263">
            <v>136</v>
          </cell>
          <cell r="P263">
            <v>160</v>
          </cell>
          <cell r="Q263">
            <v>2.5</v>
          </cell>
          <cell r="R263">
            <v>14664</v>
          </cell>
          <cell r="S263">
            <v>40</v>
          </cell>
          <cell r="T263">
            <v>20</v>
          </cell>
        </row>
        <row r="264">
          <cell r="A264">
            <v>262</v>
          </cell>
          <cell r="B264" t="str">
            <v xml:space="preserve">PORT AVENTURA-H.VIAJE                                      </v>
          </cell>
          <cell r="C264" t="str">
            <v>TVG</v>
          </cell>
          <cell r="D264" t="str">
            <v>GENERAL</v>
          </cell>
          <cell r="E264">
            <v>35562</v>
          </cell>
          <cell r="F264" t="str">
            <v>LUN</v>
          </cell>
          <cell r="G264">
            <v>0.99548611111111107</v>
          </cell>
          <cell r="H264" t="str">
            <v>000:20</v>
          </cell>
          <cell r="I264" t="str">
            <v>[CINE] {AVANCE PROGRAMACION} * {ADIANTO INFORMAT. 24H}</v>
          </cell>
          <cell r="J264">
            <v>3</v>
          </cell>
          <cell r="K264">
            <v>17</v>
          </cell>
          <cell r="L264" t="str">
            <v>Resto</v>
          </cell>
          <cell r="M264">
            <v>0.4</v>
          </cell>
          <cell r="N264">
            <v>101.8</v>
          </cell>
          <cell r="O264">
            <v>136</v>
          </cell>
          <cell r="P264">
            <v>125</v>
          </cell>
          <cell r="Q264">
            <v>2.5</v>
          </cell>
          <cell r="R264">
            <v>14696</v>
          </cell>
          <cell r="S264">
            <v>40.1</v>
          </cell>
          <cell r="T264">
            <v>20</v>
          </cell>
        </row>
        <row r="265">
          <cell r="A265">
            <v>263</v>
          </cell>
          <cell r="B265" t="str">
            <v xml:space="preserve">PORT AVENTURA-H.VIAJE                                      </v>
          </cell>
          <cell r="C265" t="str">
            <v>TVG</v>
          </cell>
          <cell r="D265" t="str">
            <v>GENERAL</v>
          </cell>
          <cell r="E265">
            <v>35562</v>
          </cell>
          <cell r="F265" t="str">
            <v>LUN</v>
          </cell>
          <cell r="G265">
            <v>1.0527199074074074</v>
          </cell>
          <cell r="H265" t="str">
            <v>000:20</v>
          </cell>
          <cell r="I265" t="str">
            <v>[CINE] {AVANCE PROGRAMACION} * {AVANCE PROGRAMACION}</v>
          </cell>
          <cell r="J265">
            <v>2</v>
          </cell>
          <cell r="K265">
            <v>6</v>
          </cell>
          <cell r="L265" t="str">
            <v>Segunda</v>
          </cell>
          <cell r="M265">
            <v>0.2</v>
          </cell>
          <cell r="N265">
            <v>102</v>
          </cell>
          <cell r="O265">
            <v>71</v>
          </cell>
          <cell r="P265">
            <v>60</v>
          </cell>
          <cell r="Q265">
            <v>2.5</v>
          </cell>
          <cell r="R265">
            <v>14709</v>
          </cell>
          <cell r="S265">
            <v>40.1</v>
          </cell>
          <cell r="T265">
            <v>20</v>
          </cell>
        </row>
        <row r="266">
          <cell r="A266">
            <v>264</v>
          </cell>
          <cell r="B266" t="str">
            <v xml:space="preserve">PORT AVENTURA-H.VIAJE                                      </v>
          </cell>
          <cell r="C266" t="str">
            <v>TVM</v>
          </cell>
          <cell r="D266" t="str">
            <v>GENERAL</v>
          </cell>
          <cell r="E266">
            <v>35562</v>
          </cell>
          <cell r="F266" t="str">
            <v>LUN</v>
          </cell>
          <cell r="G266">
            <v>0.53135416666666668</v>
          </cell>
          <cell r="H266" t="str">
            <v>000:20</v>
          </cell>
          <cell r="I266" t="str">
            <v>[(P)MUCHO MADRID] * [AVANCE PROGRAMACION]</v>
          </cell>
          <cell r="J266">
            <v>5</v>
          </cell>
          <cell r="K266">
            <v>8</v>
          </cell>
          <cell r="L266" t="str">
            <v>Resto</v>
          </cell>
          <cell r="M266">
            <v>0.1</v>
          </cell>
          <cell r="N266">
            <v>102.1</v>
          </cell>
          <cell r="O266">
            <v>47</v>
          </cell>
          <cell r="P266">
            <v>275</v>
          </cell>
          <cell r="Q266">
            <v>2.5</v>
          </cell>
          <cell r="R266">
            <v>14708</v>
          </cell>
          <cell r="S266">
            <v>40.1</v>
          </cell>
          <cell r="T266">
            <v>20</v>
          </cell>
        </row>
        <row r="267">
          <cell r="A267">
            <v>265</v>
          </cell>
          <cell r="B267" t="str">
            <v xml:space="preserve">PORT AVENTURA-H.VIAJE                                      </v>
          </cell>
          <cell r="C267" t="str">
            <v>TVM</v>
          </cell>
          <cell r="D267" t="str">
            <v>GENERAL</v>
          </cell>
          <cell r="E267">
            <v>35562</v>
          </cell>
          <cell r="F267" t="str">
            <v>LUN</v>
          </cell>
          <cell r="G267">
            <v>0.66555555555555557</v>
          </cell>
          <cell r="H267" t="str">
            <v>000:20</v>
          </cell>
          <cell r="I267" t="str">
            <v>[ROSEANNE]</v>
          </cell>
          <cell r="J267">
            <v>15</v>
          </cell>
          <cell r="K267">
            <v>18</v>
          </cell>
          <cell r="L267" t="str">
            <v>Resto</v>
          </cell>
          <cell r="M267">
            <v>0.6</v>
          </cell>
          <cell r="N267">
            <v>102.7</v>
          </cell>
          <cell r="O267">
            <v>208</v>
          </cell>
          <cell r="P267">
            <v>365</v>
          </cell>
          <cell r="Q267">
            <v>2.6</v>
          </cell>
          <cell r="R267">
            <v>14718</v>
          </cell>
          <cell r="S267">
            <v>40.1</v>
          </cell>
          <cell r="T267">
            <v>20</v>
          </cell>
        </row>
        <row r="268">
          <cell r="A268">
            <v>266</v>
          </cell>
          <cell r="B268" t="str">
            <v xml:space="preserve">PORT AVENTURA-H.VIAJE                                      </v>
          </cell>
          <cell r="C268" t="str">
            <v>TVM</v>
          </cell>
          <cell r="D268" t="str">
            <v>GENERAL</v>
          </cell>
          <cell r="E268">
            <v>35562</v>
          </cell>
          <cell r="F268" t="str">
            <v>LUN</v>
          </cell>
          <cell r="G268">
            <v>0.96388888888888891</v>
          </cell>
          <cell r="H268" t="str">
            <v>000:20</v>
          </cell>
          <cell r="I268" t="str">
            <v>[MAS ALLA DEL LIMITE] {AVANCE PROGRAMACION} * {(P)MUCHO MADRID}</v>
          </cell>
          <cell r="J268">
            <v>14</v>
          </cell>
          <cell r="K268">
            <v>20</v>
          </cell>
          <cell r="L268" t="str">
            <v>Resto</v>
          </cell>
          <cell r="M268">
            <v>0.7</v>
          </cell>
          <cell r="N268">
            <v>103.4</v>
          </cell>
          <cell r="O268">
            <v>271</v>
          </cell>
          <cell r="P268">
            <v>690</v>
          </cell>
          <cell r="Q268">
            <v>2.6</v>
          </cell>
          <cell r="R268">
            <v>14811</v>
          </cell>
          <cell r="S268">
            <v>40.4</v>
          </cell>
          <cell r="T268">
            <v>20</v>
          </cell>
        </row>
        <row r="269">
          <cell r="A269">
            <v>267</v>
          </cell>
          <cell r="B269" t="str">
            <v xml:space="preserve">PORT AVENTURA-H.VIAJE                                      </v>
          </cell>
          <cell r="C269" t="str">
            <v>C.SUR</v>
          </cell>
          <cell r="D269" t="str">
            <v>GENERAL</v>
          </cell>
          <cell r="E269">
            <v>35563</v>
          </cell>
          <cell r="F269" t="str">
            <v>MAR</v>
          </cell>
          <cell r="G269">
            <v>0.58003472222222219</v>
          </cell>
          <cell r="H269" t="str">
            <v>000:20</v>
          </cell>
          <cell r="I269" t="str">
            <v>[LA TIENDA EN CASA] * [AVANCE PROGRAMACION]</v>
          </cell>
          <cell r="J269">
            <v>3</v>
          </cell>
          <cell r="K269">
            <v>9</v>
          </cell>
          <cell r="L269" t="str">
            <v>Resto</v>
          </cell>
          <cell r="M269">
            <v>0.3</v>
          </cell>
          <cell r="N269">
            <v>103.7</v>
          </cell>
          <cell r="O269">
            <v>97</v>
          </cell>
          <cell r="P269">
            <v>50</v>
          </cell>
          <cell r="Q269">
            <v>2.6</v>
          </cell>
          <cell r="R269">
            <v>14821</v>
          </cell>
          <cell r="S269">
            <v>40.4</v>
          </cell>
          <cell r="T269">
            <v>20</v>
          </cell>
        </row>
        <row r="270">
          <cell r="A270">
            <v>268</v>
          </cell>
          <cell r="B270" t="str">
            <v xml:space="preserve">PORT AVENTURA-H.VIAJE                                      </v>
          </cell>
          <cell r="C270" t="str">
            <v>C.SUR</v>
          </cell>
          <cell r="D270" t="str">
            <v>GENERAL</v>
          </cell>
          <cell r="E270">
            <v>35563</v>
          </cell>
          <cell r="F270" t="str">
            <v>MAR</v>
          </cell>
          <cell r="G270">
            <v>0.98081018518518526</v>
          </cell>
          <cell r="H270" t="str">
            <v>000:20</v>
          </cell>
          <cell r="I270" t="str">
            <v>[CINE] {AVANCE PROGRAMACION} * {AVANCE PROGRAMACION}</v>
          </cell>
          <cell r="J270">
            <v>13</v>
          </cell>
          <cell r="K270">
            <v>17</v>
          </cell>
          <cell r="L270" t="str">
            <v>Resto</v>
          </cell>
          <cell r="M270">
            <v>0.4</v>
          </cell>
          <cell r="N270">
            <v>104.1</v>
          </cell>
          <cell r="O270">
            <v>143</v>
          </cell>
          <cell r="P270">
            <v>450</v>
          </cell>
          <cell r="Q270">
            <v>2.6</v>
          </cell>
          <cell r="R270">
            <v>14846</v>
          </cell>
          <cell r="S270">
            <v>40.5</v>
          </cell>
          <cell r="T270">
            <v>20</v>
          </cell>
        </row>
        <row r="271">
          <cell r="A271">
            <v>269</v>
          </cell>
          <cell r="B271" t="str">
            <v xml:space="preserve">PORT AVENTURA-H.VIAJE                                      </v>
          </cell>
          <cell r="C271" t="str">
            <v>C.SUR</v>
          </cell>
          <cell r="D271" t="str">
            <v>GENERAL</v>
          </cell>
          <cell r="E271">
            <v>35563</v>
          </cell>
          <cell r="F271" t="str">
            <v>MAR</v>
          </cell>
          <cell r="G271">
            <v>1.0276041666666667</v>
          </cell>
          <cell r="H271" t="str">
            <v>000:20</v>
          </cell>
          <cell r="I271" t="str">
            <v>[AVANCE PROGRAMACION] * [TELEPAGINA]</v>
          </cell>
          <cell r="J271">
            <v>8</v>
          </cell>
          <cell r="K271">
            <v>11</v>
          </cell>
          <cell r="L271" t="str">
            <v>Resto</v>
          </cell>
          <cell r="M271">
            <v>0.1</v>
          </cell>
          <cell r="N271">
            <v>104.2</v>
          </cell>
          <cell r="O271">
            <v>46</v>
          </cell>
          <cell r="P271">
            <v>125</v>
          </cell>
          <cell r="Q271">
            <v>2.6</v>
          </cell>
          <cell r="R271">
            <v>14847</v>
          </cell>
          <cell r="S271">
            <v>40.5</v>
          </cell>
          <cell r="T271">
            <v>20</v>
          </cell>
        </row>
        <row r="272">
          <cell r="A272">
            <v>270</v>
          </cell>
          <cell r="B272" t="str">
            <v xml:space="preserve">PORT AVENTURA-H.VIAJE                                      </v>
          </cell>
          <cell r="C272" t="str">
            <v>C9</v>
          </cell>
          <cell r="D272" t="str">
            <v>GENERAL</v>
          </cell>
          <cell r="E272">
            <v>35563</v>
          </cell>
          <cell r="F272" t="str">
            <v>MAR</v>
          </cell>
          <cell r="G272">
            <v>0.50881944444444438</v>
          </cell>
          <cell r="H272" t="str">
            <v>000:20</v>
          </cell>
          <cell r="I272" t="str">
            <v>[AVANCE PROGRAMACION] * [A FLOR DE PELL]</v>
          </cell>
          <cell r="J272">
            <v>2</v>
          </cell>
          <cell r="K272">
            <v>3</v>
          </cell>
          <cell r="L272" t="str">
            <v>Segunda</v>
          </cell>
          <cell r="M272">
            <v>0.1</v>
          </cell>
          <cell r="N272">
            <v>104.3</v>
          </cell>
          <cell r="O272">
            <v>38</v>
          </cell>
          <cell r="P272">
            <v>30</v>
          </cell>
          <cell r="Q272">
            <v>2.6</v>
          </cell>
          <cell r="R272">
            <v>14846</v>
          </cell>
          <cell r="S272">
            <v>40.5</v>
          </cell>
          <cell r="T272">
            <v>20</v>
          </cell>
        </row>
        <row r="273">
          <cell r="A273">
            <v>271</v>
          </cell>
          <cell r="B273" t="str">
            <v xml:space="preserve">PORT AVENTURA-H.VIAJE                                      </v>
          </cell>
          <cell r="C273" t="str">
            <v>C9</v>
          </cell>
          <cell r="D273" t="str">
            <v>GENERAL</v>
          </cell>
          <cell r="E273">
            <v>35563</v>
          </cell>
          <cell r="F273" t="str">
            <v>MAR</v>
          </cell>
          <cell r="G273">
            <v>0.73247685185185185</v>
          </cell>
          <cell r="H273" t="str">
            <v>000:20</v>
          </cell>
          <cell r="I273" t="str">
            <v>[EN PRIMERA PERSONA] {AVANCE PROGRAMACION} * {AVANCE PROGRAMACION}</v>
          </cell>
          <cell r="J273">
            <v>3</v>
          </cell>
          <cell r="K273">
            <v>14</v>
          </cell>
          <cell r="L273" t="str">
            <v>Resto</v>
          </cell>
          <cell r="M273">
            <v>0.4</v>
          </cell>
          <cell r="N273">
            <v>104.7</v>
          </cell>
          <cell r="O273">
            <v>140</v>
          </cell>
          <cell r="P273">
            <v>125</v>
          </cell>
          <cell r="Q273">
            <v>2.6</v>
          </cell>
          <cell r="R273">
            <v>14867</v>
          </cell>
          <cell r="S273">
            <v>40.6</v>
          </cell>
          <cell r="T273">
            <v>20</v>
          </cell>
        </row>
        <row r="274">
          <cell r="A274">
            <v>272</v>
          </cell>
          <cell r="B274" t="str">
            <v xml:space="preserve">PORT AVENTURA-H.VIAJE                                      </v>
          </cell>
          <cell r="C274" t="str">
            <v>C9</v>
          </cell>
          <cell r="D274" t="str">
            <v>GENERAL</v>
          </cell>
          <cell r="E274">
            <v>35563</v>
          </cell>
          <cell r="F274" t="str">
            <v>MAR</v>
          </cell>
          <cell r="G274">
            <v>0.80391203703703706</v>
          </cell>
          <cell r="H274" t="str">
            <v>000:20</v>
          </cell>
          <cell r="I274" t="str">
            <v>[EL JUI CAS ALCASSER] {AVANCE PROGRAMACION} * {AVANCE PROGRAMACION}</v>
          </cell>
          <cell r="J274">
            <v>2</v>
          </cell>
          <cell r="K274">
            <v>11</v>
          </cell>
          <cell r="L274" t="str">
            <v>Segunda</v>
          </cell>
          <cell r="M274">
            <v>0.4</v>
          </cell>
          <cell r="N274">
            <v>105.1</v>
          </cell>
          <cell r="O274">
            <v>142</v>
          </cell>
          <cell r="P274">
            <v>125</v>
          </cell>
          <cell r="Q274">
            <v>2.6</v>
          </cell>
          <cell r="R274">
            <v>14884</v>
          </cell>
          <cell r="S274">
            <v>40.6</v>
          </cell>
          <cell r="T274">
            <v>20</v>
          </cell>
        </row>
        <row r="275">
          <cell r="A275">
            <v>273</v>
          </cell>
          <cell r="B275" t="str">
            <v xml:space="preserve">PORT AVENTURA-H.VIAJE                                      </v>
          </cell>
          <cell r="C275" t="str">
            <v>C9</v>
          </cell>
          <cell r="D275" t="str">
            <v>GENERAL</v>
          </cell>
          <cell r="E275">
            <v>35563</v>
          </cell>
          <cell r="F275" t="str">
            <v>MAR</v>
          </cell>
          <cell r="G275">
            <v>0.97429398148148139</v>
          </cell>
          <cell r="H275" t="str">
            <v>000:20</v>
          </cell>
          <cell r="I275" t="str">
            <v>[MAS ALLA DEL LIMITE] {AVANCE PROGRAMACION} * {AVANCE PROGRAMACION}</v>
          </cell>
          <cell r="J275">
            <v>13</v>
          </cell>
          <cell r="K275">
            <v>16</v>
          </cell>
          <cell r="L275" t="str">
            <v>Resto</v>
          </cell>
          <cell r="M275">
            <v>0.9</v>
          </cell>
          <cell r="N275">
            <v>105.9</v>
          </cell>
          <cell r="O275">
            <v>313</v>
          </cell>
          <cell r="P275">
            <v>400</v>
          </cell>
          <cell r="Q275">
            <v>2.6</v>
          </cell>
          <cell r="R275">
            <v>14921</v>
          </cell>
          <cell r="S275">
            <v>40.700000000000003</v>
          </cell>
          <cell r="T275">
            <v>20</v>
          </cell>
        </row>
        <row r="276">
          <cell r="A276">
            <v>274</v>
          </cell>
          <cell r="B276" t="str">
            <v xml:space="preserve">PORT AVENTURA-H.VIAJE                                      </v>
          </cell>
          <cell r="C276" t="str">
            <v>ETB2</v>
          </cell>
          <cell r="D276" t="str">
            <v>GENERAL</v>
          </cell>
          <cell r="E276">
            <v>35563</v>
          </cell>
          <cell r="F276" t="str">
            <v>MAR</v>
          </cell>
          <cell r="G276">
            <v>0.5204050925925926</v>
          </cell>
          <cell r="H276" t="str">
            <v>000:20</v>
          </cell>
          <cell r="I276" t="str">
            <v xml:space="preserve">[ANIMALES DEPREDADORES] {AVANCE PROGRAMACION} * </v>
          </cell>
          <cell r="J276">
            <v>2</v>
          </cell>
          <cell r="K276">
            <v>2</v>
          </cell>
          <cell r="L276" t="str">
            <v>Ultima</v>
          </cell>
          <cell r="M276">
            <v>0</v>
          </cell>
          <cell r="N276">
            <v>106</v>
          </cell>
          <cell r="O276">
            <v>7</v>
          </cell>
          <cell r="P276">
            <v>50</v>
          </cell>
          <cell r="Q276">
            <v>2.6</v>
          </cell>
          <cell r="R276">
            <v>14923</v>
          </cell>
          <cell r="S276">
            <v>40.700000000000003</v>
          </cell>
          <cell r="T276">
            <v>20</v>
          </cell>
        </row>
        <row r="277">
          <cell r="A277">
            <v>275</v>
          </cell>
          <cell r="B277" t="str">
            <v xml:space="preserve">PORT AVENTURA-H.VIAJE                                      </v>
          </cell>
          <cell r="C277" t="str">
            <v>ETB2</v>
          </cell>
          <cell r="D277" t="str">
            <v>GENERAL</v>
          </cell>
          <cell r="E277">
            <v>35563</v>
          </cell>
          <cell r="F277" t="str">
            <v>MAR</v>
          </cell>
          <cell r="G277">
            <v>0.58275462962962965</v>
          </cell>
          <cell r="H277" t="str">
            <v>000:20</v>
          </cell>
          <cell r="I277" t="str">
            <v>[AVANCE PROGRAMACION] * [AVANCE PROGRAMACION]</v>
          </cell>
          <cell r="J277">
            <v>8</v>
          </cell>
          <cell r="K277">
            <v>9</v>
          </cell>
          <cell r="L277" t="str">
            <v>Penultima</v>
          </cell>
          <cell r="M277">
            <v>0.1</v>
          </cell>
          <cell r="N277">
            <v>106.1</v>
          </cell>
          <cell r="O277">
            <v>38</v>
          </cell>
          <cell r="P277">
            <v>70</v>
          </cell>
          <cell r="Q277">
            <v>2.6</v>
          </cell>
          <cell r="R277">
            <v>14934</v>
          </cell>
          <cell r="S277">
            <v>40.700000000000003</v>
          </cell>
          <cell r="T277">
            <v>20</v>
          </cell>
        </row>
        <row r="278">
          <cell r="A278">
            <v>276</v>
          </cell>
          <cell r="B278" t="str">
            <v xml:space="preserve">PORT AVENTURA-H.VIAJE                                      </v>
          </cell>
          <cell r="C278" t="str">
            <v>ETB2</v>
          </cell>
          <cell r="D278" t="str">
            <v>GENERAL</v>
          </cell>
          <cell r="E278">
            <v>35563</v>
          </cell>
          <cell r="F278" t="str">
            <v>MAR</v>
          </cell>
          <cell r="G278">
            <v>0.91680555555555554</v>
          </cell>
          <cell r="H278" t="str">
            <v>000:20</v>
          </cell>
          <cell r="I278" t="str">
            <v>[AVANCE PROGRAMACION] * [LA NOCHE DE PRESENTAC]</v>
          </cell>
          <cell r="J278">
            <v>19</v>
          </cell>
          <cell r="K278">
            <v>22</v>
          </cell>
          <cell r="L278" t="str">
            <v>Resto</v>
          </cell>
          <cell r="M278">
            <v>0.4</v>
          </cell>
          <cell r="N278">
            <v>106.4</v>
          </cell>
          <cell r="O278">
            <v>137</v>
          </cell>
          <cell r="P278">
            <v>230</v>
          </cell>
          <cell r="Q278">
            <v>2.6</v>
          </cell>
          <cell r="R278">
            <v>14970</v>
          </cell>
          <cell r="S278">
            <v>40.799999999999997</v>
          </cell>
          <cell r="T278">
            <v>20</v>
          </cell>
        </row>
        <row r="279">
          <cell r="A279">
            <v>277</v>
          </cell>
          <cell r="B279" t="str">
            <v xml:space="preserve">PORT AVENTURA-H.VIAJE                                      </v>
          </cell>
          <cell r="C279" t="str">
            <v>TVG</v>
          </cell>
          <cell r="D279" t="str">
            <v>GENERAL</v>
          </cell>
          <cell r="E279">
            <v>35563</v>
          </cell>
          <cell r="F279" t="str">
            <v>MAR</v>
          </cell>
          <cell r="G279">
            <v>0.84431712962962957</v>
          </cell>
          <cell r="H279" t="str">
            <v>000:20</v>
          </cell>
          <cell r="I279" t="str">
            <v>[(P)OES ABRE OS OLLOS] * [AVANCE PROGRAMACION]</v>
          </cell>
          <cell r="J279">
            <v>6</v>
          </cell>
          <cell r="K279">
            <v>8</v>
          </cell>
          <cell r="L279" t="str">
            <v>Resto</v>
          </cell>
          <cell r="M279">
            <v>0.1</v>
          </cell>
          <cell r="N279">
            <v>106.5</v>
          </cell>
          <cell r="O279">
            <v>30</v>
          </cell>
          <cell r="P279">
            <v>100</v>
          </cell>
          <cell r="Q279">
            <v>2.6</v>
          </cell>
          <cell r="R279">
            <v>14979</v>
          </cell>
          <cell r="S279">
            <v>40.9</v>
          </cell>
          <cell r="T279">
            <v>20</v>
          </cell>
        </row>
        <row r="280">
          <cell r="A280">
            <v>278</v>
          </cell>
          <cell r="B280" t="str">
            <v xml:space="preserve">PORT AVENTURA-H.VIAJE                                      </v>
          </cell>
          <cell r="C280" t="str">
            <v>TVG</v>
          </cell>
          <cell r="D280" t="str">
            <v>GENERAL</v>
          </cell>
          <cell r="E280">
            <v>35563</v>
          </cell>
          <cell r="F280" t="str">
            <v>MAR</v>
          </cell>
          <cell r="G280">
            <v>0.99086805555555557</v>
          </cell>
          <cell r="H280" t="str">
            <v>000:20</v>
          </cell>
          <cell r="I280" t="str">
            <v>[SUPERMARTES] {AVANCE PROGRAMACION} * {(P)OES ABRE OS OLLOS}</v>
          </cell>
          <cell r="J280">
            <v>2</v>
          </cell>
          <cell r="K280">
            <v>10</v>
          </cell>
          <cell r="L280" t="str">
            <v>Segunda</v>
          </cell>
          <cell r="M280">
            <v>0.6</v>
          </cell>
          <cell r="N280">
            <v>107.1</v>
          </cell>
          <cell r="O280">
            <v>210</v>
          </cell>
          <cell r="P280">
            <v>300</v>
          </cell>
          <cell r="Q280">
            <v>2.6</v>
          </cell>
          <cell r="R280">
            <v>14990</v>
          </cell>
          <cell r="S280">
            <v>40.9</v>
          </cell>
          <cell r="T280">
            <v>20</v>
          </cell>
        </row>
        <row r="281">
          <cell r="A281">
            <v>279</v>
          </cell>
          <cell r="B281" t="str">
            <v xml:space="preserve">PORT AVENTURA-H.VIAJE                                      </v>
          </cell>
          <cell r="C281" t="str">
            <v>TVM</v>
          </cell>
          <cell r="D281" t="str">
            <v>GENERAL</v>
          </cell>
          <cell r="E281">
            <v>35563</v>
          </cell>
          <cell r="F281" t="str">
            <v>MAR</v>
          </cell>
          <cell r="G281">
            <v>0.47869212962962965</v>
          </cell>
          <cell r="H281" t="str">
            <v>000:20</v>
          </cell>
          <cell r="I281" t="str">
            <v>[PRORROGA FUTBOL ES(R)] {AVANCE PROGRAMACION} * {(P)TE LO DA TODO}</v>
          </cell>
          <cell r="J281">
            <v>2</v>
          </cell>
          <cell r="K281">
            <v>3</v>
          </cell>
          <cell r="L281" t="str">
            <v>Segunda</v>
          </cell>
          <cell r="M281">
            <v>0.2</v>
          </cell>
          <cell r="N281">
            <v>107.3</v>
          </cell>
          <cell r="O281">
            <v>78</v>
          </cell>
          <cell r="P281">
            <v>180</v>
          </cell>
          <cell r="Q281">
            <v>2.6</v>
          </cell>
          <cell r="R281">
            <v>15002</v>
          </cell>
          <cell r="S281">
            <v>40.9</v>
          </cell>
          <cell r="T281">
            <v>20</v>
          </cell>
        </row>
        <row r="282">
          <cell r="A282">
            <v>280</v>
          </cell>
          <cell r="B282" t="str">
            <v xml:space="preserve">PORT AVENTURA-H.VIAJE                                      </v>
          </cell>
          <cell r="C282" t="str">
            <v>TVM</v>
          </cell>
          <cell r="D282" t="str">
            <v>GENERAL</v>
          </cell>
          <cell r="E282">
            <v>35563</v>
          </cell>
          <cell r="F282" t="str">
            <v>MAR</v>
          </cell>
          <cell r="G282">
            <v>0.78280092592592598</v>
          </cell>
          <cell r="H282" t="str">
            <v>000:20</v>
          </cell>
          <cell r="I282" t="str">
            <v>[HABLANDO CON GEMMA] {(P)MUCHO MADRID} * {AVANCE PROGRAMACION}</v>
          </cell>
          <cell r="J282">
            <v>7</v>
          </cell>
          <cell r="K282">
            <v>14</v>
          </cell>
          <cell r="L282" t="str">
            <v>Resto</v>
          </cell>
          <cell r="M282">
            <v>0.4</v>
          </cell>
          <cell r="N282">
            <v>107.7</v>
          </cell>
          <cell r="O282">
            <v>149</v>
          </cell>
          <cell r="P282">
            <v>365</v>
          </cell>
          <cell r="Q282">
            <v>2.6</v>
          </cell>
          <cell r="R282">
            <v>15013</v>
          </cell>
          <cell r="S282">
            <v>41</v>
          </cell>
          <cell r="T282">
            <v>20</v>
          </cell>
        </row>
        <row r="283">
          <cell r="A283">
            <v>281</v>
          </cell>
          <cell r="B283" t="str">
            <v xml:space="preserve">PORT AVENTURA-H.VIAJE                                      </v>
          </cell>
          <cell r="C283" t="str">
            <v>TVM</v>
          </cell>
          <cell r="D283" t="str">
            <v>GENERAL</v>
          </cell>
          <cell r="E283">
            <v>35563</v>
          </cell>
          <cell r="F283" t="str">
            <v>MAR</v>
          </cell>
          <cell r="G283">
            <v>1.0321064814814815</v>
          </cell>
          <cell r="H283" t="str">
            <v>000:30</v>
          </cell>
          <cell r="I283" t="str">
            <v>[SAN ISIDRO,50 A#OS]  * {AVANCE PROGRAMACION}</v>
          </cell>
          <cell r="J283">
            <v>7</v>
          </cell>
          <cell r="K283">
            <v>19</v>
          </cell>
          <cell r="L283" t="str">
            <v>Resto</v>
          </cell>
          <cell r="M283">
            <v>0.2</v>
          </cell>
          <cell r="N283">
            <v>107.9</v>
          </cell>
          <cell r="O283">
            <v>72</v>
          </cell>
          <cell r="P283">
            <v>270</v>
          </cell>
          <cell r="Q283">
            <v>2.6</v>
          </cell>
          <cell r="R283">
            <v>15025</v>
          </cell>
          <cell r="S283">
            <v>41</v>
          </cell>
          <cell r="T283">
            <v>30</v>
          </cell>
        </row>
        <row r="284">
          <cell r="A284">
            <v>282</v>
          </cell>
          <cell r="B284" t="str">
            <v xml:space="preserve">PORT AVENTURA-H.VIAJE                                      </v>
          </cell>
          <cell r="C284" t="str">
            <v>TVM</v>
          </cell>
          <cell r="D284" t="str">
            <v>GENERAL</v>
          </cell>
          <cell r="E284">
            <v>35563</v>
          </cell>
          <cell r="F284" t="str">
            <v>MAR</v>
          </cell>
          <cell r="G284">
            <v>1.0693518518518519</v>
          </cell>
          <cell r="H284" t="str">
            <v>000:20</v>
          </cell>
          <cell r="I284" t="str">
            <v>[SAN ISIDRO,50 A#OS] {AVANCE PROGRAMACION} * {TELEPAGINA MADRID}</v>
          </cell>
          <cell r="J284">
            <v>9</v>
          </cell>
          <cell r="K284">
            <v>14</v>
          </cell>
          <cell r="L284" t="str">
            <v>Resto</v>
          </cell>
          <cell r="M284">
            <v>0.1</v>
          </cell>
          <cell r="N284">
            <v>108</v>
          </cell>
          <cell r="O284">
            <v>34</v>
          </cell>
          <cell r="P284">
            <v>180</v>
          </cell>
          <cell r="Q284">
            <v>2.6</v>
          </cell>
          <cell r="R284">
            <v>15024</v>
          </cell>
          <cell r="S284">
            <v>41</v>
          </cell>
          <cell r="T284">
            <v>20</v>
          </cell>
        </row>
        <row r="285">
          <cell r="A285">
            <v>283</v>
          </cell>
          <cell r="B285" t="str">
            <v xml:space="preserve">PORT AVENTURA-H.VIAJE                                      </v>
          </cell>
          <cell r="C285" t="str">
            <v>TVM</v>
          </cell>
          <cell r="D285" t="str">
            <v>GENERAL</v>
          </cell>
          <cell r="E285">
            <v>35563</v>
          </cell>
          <cell r="F285" t="str">
            <v>MAR</v>
          </cell>
          <cell r="G285">
            <v>1.083761574074074</v>
          </cell>
          <cell r="H285" t="str">
            <v>000:20</v>
          </cell>
          <cell r="I285" t="str">
            <v>[SAN ISIDRO,50 A#OS] {AVANCE PROGRAMACION} * {(P)MUCHO MADRID}</v>
          </cell>
          <cell r="J285">
            <v>2</v>
          </cell>
          <cell r="K285">
            <v>9</v>
          </cell>
          <cell r="L285" t="str">
            <v>Segunda</v>
          </cell>
          <cell r="M285">
            <v>0.1</v>
          </cell>
          <cell r="N285">
            <v>108.1</v>
          </cell>
          <cell r="O285">
            <v>24</v>
          </cell>
          <cell r="P285">
            <v>180</v>
          </cell>
          <cell r="Q285">
            <v>2.6</v>
          </cell>
          <cell r="R285">
            <v>15024</v>
          </cell>
          <cell r="S285">
            <v>41</v>
          </cell>
          <cell r="T285">
            <v>20</v>
          </cell>
        </row>
        <row r="286">
          <cell r="A286">
            <v>284</v>
          </cell>
          <cell r="B286" t="str">
            <v xml:space="preserve">PORT AVENTURA-H.VIAJE                                      </v>
          </cell>
          <cell r="C286" t="str">
            <v>C.SUR</v>
          </cell>
          <cell r="D286" t="str">
            <v>GENERAL</v>
          </cell>
          <cell r="E286">
            <v>35564</v>
          </cell>
          <cell r="F286" t="str">
            <v>MIÉ</v>
          </cell>
          <cell r="G286">
            <v>0.80120370370370375</v>
          </cell>
          <cell r="H286" t="str">
            <v>000:20</v>
          </cell>
          <cell r="I286" t="str">
            <v>[HABLANDO CON GEMMA] {AVANCE NOTICIAS 19H} * {AVANCE PROGRAMACION}</v>
          </cell>
          <cell r="J286">
            <v>6</v>
          </cell>
          <cell r="K286">
            <v>10</v>
          </cell>
          <cell r="L286" t="str">
            <v>Resto</v>
          </cell>
          <cell r="M286">
            <v>0.5</v>
          </cell>
          <cell r="N286">
            <v>108.6</v>
          </cell>
          <cell r="O286">
            <v>177</v>
          </cell>
          <cell r="P286">
            <v>300</v>
          </cell>
          <cell r="Q286">
            <v>2.6</v>
          </cell>
          <cell r="R286">
            <v>15034</v>
          </cell>
          <cell r="S286">
            <v>41</v>
          </cell>
          <cell r="T286">
            <v>20</v>
          </cell>
        </row>
        <row r="287">
          <cell r="A287">
            <v>285</v>
          </cell>
          <cell r="B287" t="str">
            <v xml:space="preserve">PORT AVENTURA-H.VIAJE                                      </v>
          </cell>
          <cell r="C287" t="str">
            <v>C.SUR</v>
          </cell>
          <cell r="D287" t="str">
            <v>GENERAL</v>
          </cell>
          <cell r="E287">
            <v>35564</v>
          </cell>
          <cell r="F287" t="str">
            <v>MIÉ</v>
          </cell>
          <cell r="G287">
            <v>0.87077546296296304</v>
          </cell>
          <cell r="H287" t="str">
            <v>000:20</v>
          </cell>
          <cell r="I287" t="str">
            <v>[AVANCE PROGRAMACION] * [AVANCE PROGRAMACION]</v>
          </cell>
          <cell r="J287">
            <v>10</v>
          </cell>
          <cell r="K287">
            <v>16</v>
          </cell>
          <cell r="L287" t="str">
            <v>Resto</v>
          </cell>
          <cell r="M287">
            <v>0.6</v>
          </cell>
          <cell r="N287">
            <v>109.2</v>
          </cell>
          <cell r="O287">
            <v>222</v>
          </cell>
          <cell r="P287">
            <v>300</v>
          </cell>
          <cell r="Q287">
            <v>2.7</v>
          </cell>
          <cell r="R287">
            <v>15075</v>
          </cell>
          <cell r="S287">
            <v>41.1</v>
          </cell>
          <cell r="T287">
            <v>20</v>
          </cell>
        </row>
        <row r="288">
          <cell r="A288">
            <v>286</v>
          </cell>
          <cell r="B288" t="str">
            <v xml:space="preserve">PORT AVENTURA-H.VIAJE                                      </v>
          </cell>
          <cell r="C288" t="str">
            <v>C.SUR</v>
          </cell>
          <cell r="D288" t="str">
            <v>GENERAL</v>
          </cell>
          <cell r="E288">
            <v>35564</v>
          </cell>
          <cell r="F288" t="str">
            <v>MIÉ</v>
          </cell>
          <cell r="G288">
            <v>1.0308101851851852</v>
          </cell>
          <cell r="H288" t="str">
            <v>000:20</v>
          </cell>
          <cell r="I288" t="str">
            <v>[AVANCE PROGRAMACION] * [NOCHE FLAMENCA]</v>
          </cell>
          <cell r="J288">
            <v>10</v>
          </cell>
          <cell r="K288">
            <v>12</v>
          </cell>
          <cell r="L288" t="str">
            <v>Resto</v>
          </cell>
          <cell r="M288">
            <v>0.3</v>
          </cell>
          <cell r="N288">
            <v>109.4</v>
          </cell>
          <cell r="O288">
            <v>94</v>
          </cell>
          <cell r="P288">
            <v>125</v>
          </cell>
          <cell r="Q288">
            <v>2.7</v>
          </cell>
          <cell r="R288">
            <v>15081</v>
          </cell>
          <cell r="S288">
            <v>41.1</v>
          </cell>
          <cell r="T288">
            <v>20</v>
          </cell>
        </row>
        <row r="289">
          <cell r="A289">
            <v>287</v>
          </cell>
          <cell r="B289" t="str">
            <v xml:space="preserve">PORT AVENTURA-H.VIAJE                                      </v>
          </cell>
          <cell r="C289" t="str">
            <v>C9</v>
          </cell>
          <cell r="D289" t="str">
            <v>GENERAL</v>
          </cell>
          <cell r="E289">
            <v>35564</v>
          </cell>
          <cell r="F289" t="str">
            <v>MIÉ</v>
          </cell>
          <cell r="G289">
            <v>0.8324421296296296</v>
          </cell>
          <cell r="H289" t="str">
            <v>000:20</v>
          </cell>
          <cell r="I289" t="str">
            <v>[AVANCE PROGRAMACION] * [AVANCE PROGRAMACION]</v>
          </cell>
          <cell r="J289">
            <v>10</v>
          </cell>
          <cell r="K289">
            <v>11</v>
          </cell>
          <cell r="L289" t="str">
            <v>Penultima</v>
          </cell>
          <cell r="M289">
            <v>0.5</v>
          </cell>
          <cell r="N289">
            <v>110</v>
          </cell>
          <cell r="O289">
            <v>201</v>
          </cell>
          <cell r="P289">
            <v>300</v>
          </cell>
          <cell r="Q289">
            <v>2.7</v>
          </cell>
          <cell r="R289">
            <v>15122</v>
          </cell>
          <cell r="S289">
            <v>41.3</v>
          </cell>
          <cell r="T289">
            <v>20</v>
          </cell>
        </row>
        <row r="290">
          <cell r="A290">
            <v>288</v>
          </cell>
          <cell r="B290" t="str">
            <v xml:space="preserve">PORT AVENTURA-H.VIAJE                                      </v>
          </cell>
          <cell r="C290" t="str">
            <v>C9</v>
          </cell>
          <cell r="D290" t="str">
            <v>GENERAL</v>
          </cell>
          <cell r="E290">
            <v>35564</v>
          </cell>
          <cell r="F290" t="str">
            <v>MIÉ</v>
          </cell>
          <cell r="G290">
            <v>0.97406250000000005</v>
          </cell>
          <cell r="H290" t="str">
            <v>000:20</v>
          </cell>
          <cell r="I290" t="str">
            <v>[CINE] {AVANCE PROGRAMACION} * {AVANCE PROGRAMACION}</v>
          </cell>
          <cell r="J290">
            <v>4</v>
          </cell>
          <cell r="K290">
            <v>15</v>
          </cell>
          <cell r="L290" t="str">
            <v>Resto</v>
          </cell>
          <cell r="M290">
            <v>0.8</v>
          </cell>
          <cell r="N290">
            <v>110.7</v>
          </cell>
          <cell r="O290">
            <v>284</v>
          </cell>
          <cell r="P290">
            <v>400</v>
          </cell>
          <cell r="Q290">
            <v>2.7</v>
          </cell>
          <cell r="R290">
            <v>15158</v>
          </cell>
          <cell r="S290">
            <v>41.3</v>
          </cell>
          <cell r="T290">
            <v>20</v>
          </cell>
        </row>
        <row r="291">
          <cell r="A291">
            <v>289</v>
          </cell>
          <cell r="B291" t="str">
            <v xml:space="preserve">PORT AVENTURA-H.VIAJE                                      </v>
          </cell>
          <cell r="C291" t="str">
            <v>ETB2</v>
          </cell>
          <cell r="D291" t="str">
            <v>GENERAL</v>
          </cell>
          <cell r="E291">
            <v>35564</v>
          </cell>
          <cell r="F291" t="str">
            <v>MIÉ</v>
          </cell>
          <cell r="G291">
            <v>0.52542824074074079</v>
          </cell>
          <cell r="H291" t="str">
            <v>000:20</v>
          </cell>
          <cell r="I291" t="str">
            <v>[AVANCE PROGRAMACION] * [A MEDIODIA]</v>
          </cell>
          <cell r="J291">
            <v>2</v>
          </cell>
          <cell r="K291">
            <v>3</v>
          </cell>
          <cell r="L291" t="str">
            <v>Segunda</v>
          </cell>
          <cell r="M291">
            <v>0</v>
          </cell>
          <cell r="N291">
            <v>110.7</v>
          </cell>
          <cell r="O291">
            <v>2</v>
          </cell>
          <cell r="P291">
            <v>50</v>
          </cell>
          <cell r="Q291">
            <v>2.7</v>
          </cell>
          <cell r="R291">
            <v>15158</v>
          </cell>
          <cell r="S291">
            <v>41.3</v>
          </cell>
          <cell r="T291">
            <v>20</v>
          </cell>
        </row>
        <row r="292">
          <cell r="A292">
            <v>290</v>
          </cell>
          <cell r="B292" t="str">
            <v xml:space="preserve">PORT AVENTURA-H.VIAJE                                      </v>
          </cell>
          <cell r="C292" t="str">
            <v>ETB2</v>
          </cell>
          <cell r="D292" t="str">
            <v>GENERAL</v>
          </cell>
          <cell r="E292">
            <v>35564</v>
          </cell>
          <cell r="F292" t="str">
            <v>MIÉ</v>
          </cell>
          <cell r="G292">
            <v>0.85138888888888886</v>
          </cell>
          <cell r="H292" t="str">
            <v>000:20</v>
          </cell>
          <cell r="I292" t="str">
            <v>[ROMPECABEZOTAS] {AVANCE PROGRAMACION} * {AVANCE PROGRAMACION}</v>
          </cell>
          <cell r="J292">
            <v>10</v>
          </cell>
          <cell r="K292">
            <v>13</v>
          </cell>
          <cell r="L292" t="str">
            <v>Resto</v>
          </cell>
          <cell r="M292">
            <v>0.1</v>
          </cell>
          <cell r="N292">
            <v>110.9</v>
          </cell>
          <cell r="O292">
            <v>43</v>
          </cell>
          <cell r="P292">
            <v>170</v>
          </cell>
          <cell r="Q292">
            <v>2.7</v>
          </cell>
          <cell r="R292">
            <v>15158</v>
          </cell>
          <cell r="S292">
            <v>41.3</v>
          </cell>
          <cell r="T292">
            <v>20</v>
          </cell>
        </row>
        <row r="293">
          <cell r="A293">
            <v>291</v>
          </cell>
          <cell r="B293" t="str">
            <v xml:space="preserve">PORT AVENTURA-H.VIAJE                                      </v>
          </cell>
          <cell r="C293" t="str">
            <v>ETB2</v>
          </cell>
          <cell r="D293" t="str">
            <v>GENERAL</v>
          </cell>
          <cell r="E293">
            <v>35564</v>
          </cell>
          <cell r="F293" t="str">
            <v>MIÉ</v>
          </cell>
          <cell r="G293">
            <v>0.92356481481481489</v>
          </cell>
          <cell r="H293" t="str">
            <v>000:20</v>
          </cell>
          <cell r="I293" t="str">
            <v>[EL TIEMPO LO DIRA] {AVANCE PROGRAMACION} * {AVANCE PROGRAMACION}</v>
          </cell>
          <cell r="J293">
            <v>14</v>
          </cell>
          <cell r="K293">
            <v>19</v>
          </cell>
          <cell r="L293" t="str">
            <v>Resto</v>
          </cell>
          <cell r="M293">
            <v>0.1</v>
          </cell>
          <cell r="N293">
            <v>111</v>
          </cell>
          <cell r="O293">
            <v>52</v>
          </cell>
          <cell r="P293">
            <v>230</v>
          </cell>
          <cell r="Q293">
            <v>2.7</v>
          </cell>
          <cell r="R293">
            <v>15163</v>
          </cell>
          <cell r="S293">
            <v>41.4</v>
          </cell>
          <cell r="T293">
            <v>20</v>
          </cell>
        </row>
        <row r="294">
          <cell r="A294">
            <v>292</v>
          </cell>
          <cell r="B294" t="str">
            <v xml:space="preserve">PORT AVENTURA-H.VIAJE                                      </v>
          </cell>
          <cell r="C294" t="str">
            <v>TVG</v>
          </cell>
          <cell r="D294" t="str">
            <v>GENERAL</v>
          </cell>
          <cell r="E294">
            <v>35564</v>
          </cell>
          <cell r="F294" t="str">
            <v>MIÉ</v>
          </cell>
          <cell r="G294">
            <v>0.45476851851851857</v>
          </cell>
          <cell r="H294" t="str">
            <v>000:20</v>
          </cell>
          <cell r="I294" t="str">
            <v>[GALICIA ENTEIRA] {AVANCE PROGRAMACION} * {AVANCE PROGRAMACION}</v>
          </cell>
          <cell r="J294">
            <v>2</v>
          </cell>
          <cell r="K294">
            <v>3</v>
          </cell>
          <cell r="L294" t="str">
            <v>Segunda</v>
          </cell>
          <cell r="M294">
            <v>0.1</v>
          </cell>
          <cell r="N294">
            <v>111.1</v>
          </cell>
          <cell r="O294">
            <v>18</v>
          </cell>
          <cell r="P294">
            <v>40</v>
          </cell>
          <cell r="Q294">
            <v>2.7</v>
          </cell>
          <cell r="R294">
            <v>15163</v>
          </cell>
          <cell r="S294">
            <v>41.4</v>
          </cell>
          <cell r="T294">
            <v>20</v>
          </cell>
        </row>
        <row r="295">
          <cell r="A295">
            <v>293</v>
          </cell>
          <cell r="B295" t="str">
            <v xml:space="preserve">PORT AVENTURA-H.VIAJE                                      </v>
          </cell>
          <cell r="C295" t="str">
            <v>TVG</v>
          </cell>
          <cell r="D295" t="str">
            <v>GENERAL</v>
          </cell>
          <cell r="E295">
            <v>35564</v>
          </cell>
          <cell r="F295" t="str">
            <v>MIÉ</v>
          </cell>
          <cell r="G295">
            <v>0.64086805555555559</v>
          </cell>
          <cell r="H295" t="str">
            <v>000:20</v>
          </cell>
          <cell r="I295" t="str">
            <v>[O TEMPO] * [TELEXORNAL DEPORTES]</v>
          </cell>
          <cell r="J295">
            <v>8</v>
          </cell>
          <cell r="K295">
            <v>14</v>
          </cell>
          <cell r="L295" t="str">
            <v>Resto</v>
          </cell>
          <cell r="M295">
            <v>0.2</v>
          </cell>
          <cell r="N295">
            <v>111.3</v>
          </cell>
          <cell r="O295">
            <v>80</v>
          </cell>
          <cell r="P295">
            <v>160</v>
          </cell>
          <cell r="Q295">
            <v>2.7</v>
          </cell>
          <cell r="R295">
            <v>15178</v>
          </cell>
          <cell r="S295">
            <v>41.4</v>
          </cell>
          <cell r="T295">
            <v>20</v>
          </cell>
        </row>
        <row r="296">
          <cell r="A296">
            <v>294</v>
          </cell>
          <cell r="B296" t="str">
            <v xml:space="preserve">PORT AVENTURA-H.VIAJE                                      </v>
          </cell>
          <cell r="C296" t="str">
            <v>TVG</v>
          </cell>
          <cell r="D296" t="str">
            <v>GENERAL</v>
          </cell>
          <cell r="E296">
            <v>35564</v>
          </cell>
          <cell r="F296" t="str">
            <v>MIÉ</v>
          </cell>
          <cell r="G296">
            <v>0.97680555555555559</v>
          </cell>
          <cell r="H296" t="str">
            <v>000:20</v>
          </cell>
          <cell r="I296" t="str">
            <v>[GALEGUIDADE] {AVANCE PROGRAMACION} * {(P)OES ABRE OS OLLOS}</v>
          </cell>
          <cell r="J296">
            <v>4</v>
          </cell>
          <cell r="K296">
            <v>14</v>
          </cell>
          <cell r="L296" t="str">
            <v>Resto</v>
          </cell>
          <cell r="M296">
            <v>0.3</v>
          </cell>
          <cell r="N296">
            <v>111.6</v>
          </cell>
          <cell r="O296">
            <v>113</v>
          </cell>
          <cell r="P296">
            <v>300</v>
          </cell>
          <cell r="Q296">
            <v>2.7</v>
          </cell>
          <cell r="R296">
            <v>15196</v>
          </cell>
          <cell r="S296">
            <v>41.5</v>
          </cell>
          <cell r="T296">
            <v>20</v>
          </cell>
        </row>
        <row r="297">
          <cell r="A297">
            <v>295</v>
          </cell>
          <cell r="B297" t="str">
            <v xml:space="preserve">PORT AVENTURA-H.VIAJE                                      </v>
          </cell>
          <cell r="C297" t="str">
            <v>TVM</v>
          </cell>
          <cell r="D297" t="str">
            <v>GENERAL</v>
          </cell>
          <cell r="E297">
            <v>35564</v>
          </cell>
          <cell r="F297" t="str">
            <v>MIÉ</v>
          </cell>
          <cell r="G297">
            <v>0.41763888888888889</v>
          </cell>
          <cell r="H297" t="str">
            <v>000:20</v>
          </cell>
          <cell r="I297" t="str">
            <v>[A SABER] * [TELENOTICIAS 10H]</v>
          </cell>
          <cell r="J297">
            <v>1</v>
          </cell>
          <cell r="K297">
            <v>3</v>
          </cell>
          <cell r="L297" t="str">
            <v>Primera</v>
          </cell>
          <cell r="M297">
            <v>0.1</v>
          </cell>
          <cell r="N297">
            <v>111.7</v>
          </cell>
          <cell r="O297">
            <v>29</v>
          </cell>
          <cell r="P297">
            <v>180</v>
          </cell>
          <cell r="Q297">
            <v>2.7</v>
          </cell>
          <cell r="R297">
            <v>15196</v>
          </cell>
          <cell r="S297">
            <v>41.5</v>
          </cell>
          <cell r="T297">
            <v>20</v>
          </cell>
        </row>
        <row r="298">
          <cell r="A298">
            <v>296</v>
          </cell>
          <cell r="B298" t="str">
            <v xml:space="preserve">PORT AVENTURA-H.VIAJE                                      </v>
          </cell>
          <cell r="C298" t="str">
            <v>TVM</v>
          </cell>
          <cell r="D298" t="str">
            <v>GENERAL</v>
          </cell>
          <cell r="E298">
            <v>35564</v>
          </cell>
          <cell r="F298" t="str">
            <v>MIÉ</v>
          </cell>
          <cell r="G298">
            <v>0.8206134259259259</v>
          </cell>
          <cell r="H298" t="str">
            <v>000:20</v>
          </cell>
          <cell r="I298" t="str">
            <v>[MADRID DIRECTO] {TELE EMPLEO} * {TELEPAGINA MADRID}</v>
          </cell>
          <cell r="J298">
            <v>7</v>
          </cell>
          <cell r="K298">
            <v>11</v>
          </cell>
          <cell r="L298" t="str">
            <v>Resto</v>
          </cell>
          <cell r="M298">
            <v>0.7</v>
          </cell>
          <cell r="N298">
            <v>112.4</v>
          </cell>
          <cell r="O298">
            <v>258</v>
          </cell>
          <cell r="P298">
            <v>365</v>
          </cell>
          <cell r="Q298">
            <v>2.7</v>
          </cell>
          <cell r="R298">
            <v>15221</v>
          </cell>
          <cell r="S298">
            <v>41.5</v>
          </cell>
          <cell r="T298">
            <v>20</v>
          </cell>
        </row>
        <row r="299">
          <cell r="A299">
            <v>297</v>
          </cell>
          <cell r="B299" t="str">
            <v xml:space="preserve">PORT AVENTURA-H.VIAJE                                      </v>
          </cell>
          <cell r="C299" t="str">
            <v>TVM</v>
          </cell>
          <cell r="D299" t="str">
            <v>GENERAL</v>
          </cell>
          <cell r="E299">
            <v>35564</v>
          </cell>
          <cell r="F299" t="str">
            <v>MIÉ</v>
          </cell>
          <cell r="G299">
            <v>1.0241087962962963</v>
          </cell>
          <cell r="H299" t="str">
            <v>000:20</v>
          </cell>
          <cell r="I299" t="str">
            <v>[CINE 2] {AVANCE PROGRAMACION} * {AVANCE PROGRAMACION}</v>
          </cell>
          <cell r="J299">
            <v>10</v>
          </cell>
          <cell r="K299">
            <v>23</v>
          </cell>
          <cell r="L299" t="str">
            <v>Resto</v>
          </cell>
          <cell r="M299">
            <v>0.3</v>
          </cell>
          <cell r="N299">
            <v>112.6</v>
          </cell>
          <cell r="O299">
            <v>103</v>
          </cell>
          <cell r="P299">
            <v>690</v>
          </cell>
          <cell r="Q299">
            <v>2.7</v>
          </cell>
          <cell r="R299">
            <v>15240</v>
          </cell>
          <cell r="S299">
            <v>41.6</v>
          </cell>
          <cell r="T299">
            <v>20</v>
          </cell>
        </row>
        <row r="300">
          <cell r="A300">
            <v>298</v>
          </cell>
          <cell r="B300" t="str">
            <v xml:space="preserve">PORT AVENTURA-H.VIAJE                                      </v>
          </cell>
          <cell r="C300" t="str">
            <v>C.SUR</v>
          </cell>
          <cell r="D300" t="str">
            <v>GENERAL</v>
          </cell>
          <cell r="E300">
            <v>35565</v>
          </cell>
          <cell r="F300" t="str">
            <v>JUE</v>
          </cell>
          <cell r="G300">
            <v>0.58090277777777777</v>
          </cell>
          <cell r="H300" t="str">
            <v>000:20</v>
          </cell>
          <cell r="I300" t="str">
            <v>[LA TIENDA EN CASA] * [AVANCE PROGRAMACION]</v>
          </cell>
          <cell r="J300">
            <v>3</v>
          </cell>
          <cell r="K300">
            <v>7</v>
          </cell>
          <cell r="L300" t="str">
            <v>Resto</v>
          </cell>
          <cell r="M300">
            <v>0.4</v>
          </cell>
          <cell r="N300">
            <v>113.1</v>
          </cell>
          <cell r="O300">
            <v>156</v>
          </cell>
          <cell r="P300">
            <v>50</v>
          </cell>
          <cell r="Q300">
            <v>2.7</v>
          </cell>
          <cell r="R300">
            <v>15267</v>
          </cell>
          <cell r="S300">
            <v>41.6</v>
          </cell>
          <cell r="T300">
            <v>20</v>
          </cell>
        </row>
        <row r="301">
          <cell r="A301">
            <v>299</v>
          </cell>
          <cell r="B301" t="str">
            <v xml:space="preserve">PORT AVENTURA-H.VIAJE                                      </v>
          </cell>
          <cell r="C301" t="str">
            <v>C.SUR</v>
          </cell>
          <cell r="D301" t="str">
            <v>GENERAL</v>
          </cell>
          <cell r="E301">
            <v>35565</v>
          </cell>
          <cell r="F301" t="str">
            <v>JUE</v>
          </cell>
          <cell r="G301">
            <v>0.9563194444444445</v>
          </cell>
          <cell r="H301" t="str">
            <v>000:20</v>
          </cell>
          <cell r="I301" t="str">
            <v>[FUTBOL:L.ESPA#OLA] {AVANCE PROGRAMACION} * {AVANCE PROGRAMACION}</v>
          </cell>
          <cell r="J301">
            <v>25</v>
          </cell>
          <cell r="K301">
            <v>33</v>
          </cell>
          <cell r="L301" t="str">
            <v>Resto</v>
          </cell>
          <cell r="M301">
            <v>1.1000000000000001</v>
          </cell>
          <cell r="N301">
            <v>114.2</v>
          </cell>
          <cell r="O301">
            <v>419</v>
          </cell>
          <cell r="P301">
            <v>450</v>
          </cell>
          <cell r="Q301">
            <v>2.7</v>
          </cell>
          <cell r="R301">
            <v>15340</v>
          </cell>
          <cell r="S301">
            <v>41.8</v>
          </cell>
          <cell r="T301">
            <v>20</v>
          </cell>
        </row>
        <row r="302">
          <cell r="A302">
            <v>300</v>
          </cell>
          <cell r="B302" t="str">
            <v xml:space="preserve">PORT AVENTURA-H.VIAJE                                      </v>
          </cell>
          <cell r="C302" t="str">
            <v>C.SUR</v>
          </cell>
          <cell r="D302" t="str">
            <v>GENERAL</v>
          </cell>
          <cell r="E302">
            <v>35565</v>
          </cell>
          <cell r="F302" t="str">
            <v>JUE</v>
          </cell>
          <cell r="G302">
            <v>1.0224768518518519</v>
          </cell>
          <cell r="H302" t="str">
            <v>000:20</v>
          </cell>
          <cell r="I302" t="str">
            <v>[CINE] {AVANCE PROGRAMACION} * {TELEPAGINA}</v>
          </cell>
          <cell r="J302">
            <v>9</v>
          </cell>
          <cell r="K302">
            <v>10</v>
          </cell>
          <cell r="L302" t="str">
            <v>Penultima</v>
          </cell>
          <cell r="M302">
            <v>0.2</v>
          </cell>
          <cell r="N302">
            <v>114.4</v>
          </cell>
          <cell r="O302">
            <v>87</v>
          </cell>
          <cell r="P302">
            <v>125</v>
          </cell>
          <cell r="Q302">
            <v>2.7</v>
          </cell>
          <cell r="R302">
            <v>15350</v>
          </cell>
          <cell r="S302">
            <v>41.9</v>
          </cell>
          <cell r="T302">
            <v>20</v>
          </cell>
        </row>
        <row r="303">
          <cell r="A303">
            <v>301</v>
          </cell>
          <cell r="B303" t="str">
            <v xml:space="preserve">PORT AVENTURA-H.VIAJE                                      </v>
          </cell>
          <cell r="C303" t="str">
            <v>C9</v>
          </cell>
          <cell r="D303" t="str">
            <v>GENERAL</v>
          </cell>
          <cell r="E303">
            <v>35565</v>
          </cell>
          <cell r="F303" t="str">
            <v>JUE</v>
          </cell>
          <cell r="G303">
            <v>0.71369212962962969</v>
          </cell>
          <cell r="H303" t="str">
            <v>000:20</v>
          </cell>
          <cell r="I303" t="str">
            <v>[EN PRIMERA PERSONA] {AVANCE PROGRAMACION} * {AVANCE PROGRAMACION}</v>
          </cell>
          <cell r="J303">
            <v>7</v>
          </cell>
          <cell r="K303">
            <v>12</v>
          </cell>
          <cell r="L303" t="str">
            <v>Resto</v>
          </cell>
          <cell r="M303">
            <v>0.6</v>
          </cell>
          <cell r="N303">
            <v>115</v>
          </cell>
          <cell r="O303">
            <v>211</v>
          </cell>
          <cell r="P303">
            <v>125</v>
          </cell>
          <cell r="Q303">
            <v>2.7</v>
          </cell>
          <cell r="R303">
            <v>15370</v>
          </cell>
          <cell r="S303">
            <v>41.9</v>
          </cell>
          <cell r="T303">
            <v>20</v>
          </cell>
        </row>
        <row r="304">
          <cell r="A304">
            <v>302</v>
          </cell>
          <cell r="B304" t="str">
            <v xml:space="preserve">PORT AVENTURA-H.VIAJE                                      </v>
          </cell>
          <cell r="C304" t="str">
            <v>C9</v>
          </cell>
          <cell r="D304" t="str">
            <v>GENERAL</v>
          </cell>
          <cell r="E304">
            <v>35565</v>
          </cell>
          <cell r="F304" t="str">
            <v>JUE</v>
          </cell>
          <cell r="G304">
            <v>1.0819791666666667</v>
          </cell>
          <cell r="H304" t="str">
            <v>000:20</v>
          </cell>
          <cell r="I304" t="str">
            <v>[COLP D'ULL] {AVANCE PROGRAMACION} * {AVANCE PROGRAMACION}</v>
          </cell>
          <cell r="J304">
            <v>3</v>
          </cell>
          <cell r="K304">
            <v>5</v>
          </cell>
          <cell r="L304" t="str">
            <v>Resto</v>
          </cell>
          <cell r="M304">
            <v>0.1</v>
          </cell>
          <cell r="N304">
            <v>115.1</v>
          </cell>
          <cell r="O304">
            <v>25</v>
          </cell>
          <cell r="P304">
            <v>25</v>
          </cell>
          <cell r="Q304">
            <v>2.7</v>
          </cell>
          <cell r="R304">
            <v>15378</v>
          </cell>
          <cell r="S304">
            <v>41.9</v>
          </cell>
          <cell r="T304">
            <v>20</v>
          </cell>
        </row>
        <row r="305">
          <cell r="A305">
            <v>303</v>
          </cell>
          <cell r="B305" t="str">
            <v xml:space="preserve">PORT AVENTURA-H.VIAJE                                      </v>
          </cell>
          <cell r="C305" t="str">
            <v>ETB2</v>
          </cell>
          <cell r="D305" t="str">
            <v>GENERAL</v>
          </cell>
          <cell r="E305">
            <v>35565</v>
          </cell>
          <cell r="F305" t="str">
            <v>JUE</v>
          </cell>
          <cell r="G305">
            <v>0.52650462962962963</v>
          </cell>
          <cell r="H305" t="str">
            <v>000:20</v>
          </cell>
          <cell r="I305" t="str">
            <v>[AVANCE PROGRAMACION] * [AVANCE PROGRAMACION]</v>
          </cell>
          <cell r="J305">
            <v>3</v>
          </cell>
          <cell r="K305">
            <v>4</v>
          </cell>
          <cell r="L305" t="str">
            <v>Penultima</v>
          </cell>
          <cell r="M305">
            <v>0</v>
          </cell>
          <cell r="N305">
            <v>115.1</v>
          </cell>
          <cell r="O305">
            <v>6</v>
          </cell>
          <cell r="P305">
            <v>50</v>
          </cell>
          <cell r="Q305">
            <v>2.7</v>
          </cell>
          <cell r="R305">
            <v>15380</v>
          </cell>
          <cell r="S305">
            <v>42</v>
          </cell>
          <cell r="T305">
            <v>20</v>
          </cell>
        </row>
        <row r="306">
          <cell r="A306">
            <v>304</v>
          </cell>
          <cell r="B306" t="str">
            <v xml:space="preserve">PORT AVENTURA-H.VIAJE                                      </v>
          </cell>
          <cell r="C306" t="str">
            <v>ETB2</v>
          </cell>
          <cell r="D306" t="str">
            <v>GENERAL</v>
          </cell>
          <cell r="E306">
            <v>35565</v>
          </cell>
          <cell r="F306" t="str">
            <v>JUE</v>
          </cell>
          <cell r="G306">
            <v>0.91959490740740746</v>
          </cell>
          <cell r="H306" t="str">
            <v>000:20</v>
          </cell>
          <cell r="I306" t="str">
            <v>[NUESTRA NOCHE HUMOR] {QUE PASA PUES}</v>
          </cell>
          <cell r="J306">
            <v>9</v>
          </cell>
          <cell r="K306">
            <v>19</v>
          </cell>
          <cell r="L306" t="str">
            <v>Resto</v>
          </cell>
          <cell r="M306">
            <v>0.3</v>
          </cell>
          <cell r="N306">
            <v>115.4</v>
          </cell>
          <cell r="O306">
            <v>96</v>
          </cell>
          <cell r="P306">
            <v>230</v>
          </cell>
          <cell r="Q306">
            <v>2.7</v>
          </cell>
          <cell r="R306">
            <v>15398</v>
          </cell>
          <cell r="S306">
            <v>42</v>
          </cell>
          <cell r="T306">
            <v>20</v>
          </cell>
        </row>
        <row r="307">
          <cell r="A307">
            <v>305</v>
          </cell>
          <cell r="B307" t="str">
            <v xml:space="preserve">PORT AVENTURA-H.VIAJE                                      </v>
          </cell>
          <cell r="C307" t="str">
            <v>TVG</v>
          </cell>
          <cell r="D307" t="str">
            <v>GENERAL</v>
          </cell>
          <cell r="E307">
            <v>35565</v>
          </cell>
          <cell r="F307" t="str">
            <v>JUE</v>
          </cell>
          <cell r="G307">
            <v>0.84988425925925926</v>
          </cell>
          <cell r="H307" t="str">
            <v>000:20</v>
          </cell>
          <cell r="I307" t="str">
            <v>[AVANCE PROGRAMACION] * [(P)OES ABRE OS OLLOS]</v>
          </cell>
          <cell r="J307">
            <v>4</v>
          </cell>
          <cell r="K307">
            <v>9</v>
          </cell>
          <cell r="L307" t="str">
            <v>Resto</v>
          </cell>
          <cell r="M307">
            <v>0.1</v>
          </cell>
          <cell r="N307">
            <v>115.5</v>
          </cell>
          <cell r="O307">
            <v>52</v>
          </cell>
          <cell r="P307">
            <v>140</v>
          </cell>
          <cell r="Q307">
            <v>2.7</v>
          </cell>
          <cell r="R307">
            <v>15411</v>
          </cell>
          <cell r="S307">
            <v>42</v>
          </cell>
          <cell r="T307">
            <v>20</v>
          </cell>
        </row>
        <row r="308">
          <cell r="A308">
            <v>306</v>
          </cell>
          <cell r="B308" t="str">
            <v xml:space="preserve">PORT AVENTURA-H.VIAJE                                      </v>
          </cell>
          <cell r="C308" t="str">
            <v>TVG</v>
          </cell>
          <cell r="D308" t="str">
            <v>GENERAL</v>
          </cell>
          <cell r="E308">
            <v>35565</v>
          </cell>
          <cell r="F308" t="str">
            <v>JUE</v>
          </cell>
          <cell r="G308">
            <v>0.99783564814814818</v>
          </cell>
          <cell r="H308" t="str">
            <v>000:20</v>
          </cell>
          <cell r="I308" t="str">
            <v>[AVANCE PROGRAMACION] * [OS LIMITES REALIDADE]</v>
          </cell>
          <cell r="J308">
            <v>7</v>
          </cell>
          <cell r="K308">
            <v>8</v>
          </cell>
          <cell r="L308" t="str">
            <v>Penultima</v>
          </cell>
          <cell r="M308">
            <v>0.2</v>
          </cell>
          <cell r="N308">
            <v>115.7</v>
          </cell>
          <cell r="O308">
            <v>71</v>
          </cell>
          <cell r="P308">
            <v>575</v>
          </cell>
          <cell r="Q308">
            <v>2.7</v>
          </cell>
          <cell r="R308">
            <v>15429</v>
          </cell>
          <cell r="S308">
            <v>42.1</v>
          </cell>
          <cell r="T308">
            <v>20</v>
          </cell>
        </row>
        <row r="309">
          <cell r="A309">
            <v>307</v>
          </cell>
          <cell r="B309" t="str">
            <v xml:space="preserve">PORT AVENTURA-H.VIAJE                                      </v>
          </cell>
          <cell r="C309" t="str">
            <v>TVG</v>
          </cell>
          <cell r="D309" t="str">
            <v>GENERAL</v>
          </cell>
          <cell r="E309">
            <v>35565</v>
          </cell>
          <cell r="F309" t="str">
            <v>JUE</v>
          </cell>
          <cell r="G309">
            <v>1.0582291666666668</v>
          </cell>
          <cell r="H309" t="str">
            <v>000:20</v>
          </cell>
          <cell r="I309" t="str">
            <v>[REPORTEIROS] {AVANCE PROGRAMACION} * {AVANCE PROGRAMACION}</v>
          </cell>
          <cell r="J309">
            <v>2</v>
          </cell>
          <cell r="K309">
            <v>7</v>
          </cell>
          <cell r="L309" t="str">
            <v>Segunda</v>
          </cell>
          <cell r="M309">
            <v>0</v>
          </cell>
          <cell r="N309">
            <v>115.8</v>
          </cell>
          <cell r="O309">
            <v>17</v>
          </cell>
          <cell r="P309">
            <v>60</v>
          </cell>
          <cell r="Q309">
            <v>2.8</v>
          </cell>
          <cell r="R309">
            <v>15429</v>
          </cell>
          <cell r="S309">
            <v>42.1</v>
          </cell>
          <cell r="T309">
            <v>20</v>
          </cell>
        </row>
        <row r="310">
          <cell r="A310">
            <v>308</v>
          </cell>
          <cell r="B310" t="str">
            <v xml:space="preserve">PORT AVENTURA-H.VIAJE                                      </v>
          </cell>
          <cell r="C310" t="str">
            <v>TVM</v>
          </cell>
          <cell r="D310" t="str">
            <v>GENERAL</v>
          </cell>
          <cell r="E310">
            <v>35565</v>
          </cell>
          <cell r="F310" t="str">
            <v>JUE</v>
          </cell>
          <cell r="G310">
            <v>0.39532407407407405</v>
          </cell>
          <cell r="H310" t="str">
            <v>000:20</v>
          </cell>
          <cell r="I310" t="str">
            <v>[AVANCE PROGRAMACION] * [A SABER]</v>
          </cell>
          <cell r="J310">
            <v>2</v>
          </cell>
          <cell r="K310">
            <v>2</v>
          </cell>
          <cell r="L310" t="str">
            <v>Ultima</v>
          </cell>
          <cell r="M310">
            <v>0</v>
          </cell>
          <cell r="N310">
            <v>115.8</v>
          </cell>
          <cell r="O310">
            <v>18</v>
          </cell>
          <cell r="P310">
            <v>180</v>
          </cell>
          <cell r="Q310">
            <v>2.8</v>
          </cell>
          <cell r="R310">
            <v>15429</v>
          </cell>
          <cell r="S310">
            <v>42.1</v>
          </cell>
          <cell r="T310">
            <v>20</v>
          </cell>
        </row>
        <row r="311">
          <cell r="A311">
            <v>309</v>
          </cell>
          <cell r="B311" t="str">
            <v xml:space="preserve">PORT AVENTURA-H.VIAJE                                      </v>
          </cell>
          <cell r="C311" t="str">
            <v>TVM</v>
          </cell>
          <cell r="D311" t="str">
            <v>GENERAL</v>
          </cell>
          <cell r="E311">
            <v>35565</v>
          </cell>
          <cell r="F311" t="str">
            <v>JUE</v>
          </cell>
          <cell r="G311">
            <v>0.49510416666666668</v>
          </cell>
          <cell r="H311" t="str">
            <v>000:20</v>
          </cell>
          <cell r="I311" t="str">
            <v>[SAN ISIDRO] {AVANCE PROGRAMACION} * {SANTA MISA}</v>
          </cell>
          <cell r="J311">
            <v>10</v>
          </cell>
          <cell r="K311">
            <v>11</v>
          </cell>
          <cell r="L311" t="str">
            <v>Penultima</v>
          </cell>
          <cell r="M311">
            <v>0.2</v>
          </cell>
          <cell r="N311">
            <v>116</v>
          </cell>
          <cell r="O311">
            <v>61</v>
          </cell>
          <cell r="P311">
            <v>180</v>
          </cell>
          <cell r="Q311">
            <v>2.8</v>
          </cell>
          <cell r="R311">
            <v>15441</v>
          </cell>
          <cell r="S311">
            <v>42.1</v>
          </cell>
          <cell r="T311">
            <v>20</v>
          </cell>
        </row>
        <row r="312">
          <cell r="A312">
            <v>310</v>
          </cell>
          <cell r="B312" t="str">
            <v xml:space="preserve">PORT AVENTURA-H.VIAJE                                      </v>
          </cell>
          <cell r="C312" t="str">
            <v>TVM</v>
          </cell>
          <cell r="D312" t="str">
            <v>GENERAL</v>
          </cell>
          <cell r="E312">
            <v>35565</v>
          </cell>
          <cell r="F312" t="str">
            <v>JUE</v>
          </cell>
          <cell r="G312">
            <v>0.72089120370370363</v>
          </cell>
          <cell r="H312" t="str">
            <v>000:20</v>
          </cell>
          <cell r="I312" t="str">
            <v>[CINE] {(P)MUCHO MADRID} * {AVANCE PROGRAMACION}</v>
          </cell>
          <cell r="J312">
            <v>2</v>
          </cell>
          <cell r="K312">
            <v>18</v>
          </cell>
          <cell r="L312" t="str">
            <v>Segunda</v>
          </cell>
          <cell r="M312">
            <v>1</v>
          </cell>
          <cell r="N312">
            <v>117</v>
          </cell>
          <cell r="O312">
            <v>368</v>
          </cell>
          <cell r="P312">
            <v>365</v>
          </cell>
          <cell r="Q312">
            <v>2.8</v>
          </cell>
          <cell r="R312">
            <v>15490</v>
          </cell>
          <cell r="S312">
            <v>42.3</v>
          </cell>
          <cell r="T312">
            <v>20</v>
          </cell>
        </row>
        <row r="313">
          <cell r="A313">
            <v>311</v>
          </cell>
          <cell r="B313" t="str">
            <v xml:space="preserve">PORT AVENTURA-H.VIAJE                                      </v>
          </cell>
          <cell r="C313" t="str">
            <v>TVM</v>
          </cell>
          <cell r="D313" t="str">
            <v>GENERAL</v>
          </cell>
          <cell r="E313">
            <v>35565</v>
          </cell>
          <cell r="F313" t="str">
            <v>JUE</v>
          </cell>
          <cell r="G313">
            <v>0.95675925925925931</v>
          </cell>
          <cell r="H313" t="str">
            <v>000:20</v>
          </cell>
          <cell r="I313" t="str">
            <v>[NOCHE DE FUTBOL] {FUTBOL:L.ESPA#OLA}</v>
          </cell>
          <cell r="J313">
            <v>30</v>
          </cell>
          <cell r="K313">
            <v>32</v>
          </cell>
          <cell r="L313" t="str">
            <v>Resto</v>
          </cell>
          <cell r="M313">
            <v>0.7</v>
          </cell>
          <cell r="N313">
            <v>117.7</v>
          </cell>
          <cell r="O313">
            <v>259</v>
          </cell>
          <cell r="P313">
            <v>800</v>
          </cell>
          <cell r="Q313">
            <v>2.8</v>
          </cell>
          <cell r="R313">
            <v>15512</v>
          </cell>
          <cell r="S313">
            <v>42.3</v>
          </cell>
          <cell r="T313">
            <v>20</v>
          </cell>
        </row>
        <row r="314">
          <cell r="A314">
            <v>312</v>
          </cell>
          <cell r="B314" t="str">
            <v xml:space="preserve">PORT AVENTURA-H.VIAJE                                      </v>
          </cell>
          <cell r="C314" t="str">
            <v>TVM</v>
          </cell>
          <cell r="D314" t="str">
            <v>GENERAL</v>
          </cell>
          <cell r="E314">
            <v>35565</v>
          </cell>
          <cell r="F314" t="str">
            <v>JUE</v>
          </cell>
          <cell r="G314">
            <v>1.0689236111111111</v>
          </cell>
          <cell r="H314" t="str">
            <v>000:20</v>
          </cell>
          <cell r="I314" t="str">
            <v>[CINE] {AVANCE PROGRAMACION} * {(P)MUCHO MADRID}</v>
          </cell>
          <cell r="J314">
            <v>9</v>
          </cell>
          <cell r="K314">
            <v>11</v>
          </cell>
          <cell r="L314" t="str">
            <v>Resto</v>
          </cell>
          <cell r="M314">
            <v>0.3</v>
          </cell>
          <cell r="N314">
            <v>117.9</v>
          </cell>
          <cell r="O314">
            <v>95</v>
          </cell>
          <cell r="P314">
            <v>180</v>
          </cell>
          <cell r="Q314">
            <v>2.8</v>
          </cell>
          <cell r="R314">
            <v>15517</v>
          </cell>
          <cell r="S314">
            <v>42.3</v>
          </cell>
          <cell r="T314">
            <v>20</v>
          </cell>
        </row>
        <row r="315">
          <cell r="A315">
            <v>313</v>
          </cell>
          <cell r="B315" t="str">
            <v xml:space="preserve">PORT AVENTURA-H.VIAJE                                      </v>
          </cell>
          <cell r="C315" t="str">
            <v>C.SUR</v>
          </cell>
          <cell r="D315" t="str">
            <v>GENERAL</v>
          </cell>
          <cell r="E315">
            <v>35566</v>
          </cell>
          <cell r="F315" t="str">
            <v>VIE</v>
          </cell>
          <cell r="G315">
            <v>0.78560185185185183</v>
          </cell>
          <cell r="H315" t="str">
            <v>000:20</v>
          </cell>
          <cell r="I315" t="str">
            <v>[HABLANDO CON GEMMA] {AVANCE PROGRAMACION} * {AVANCE PROGRAMACION}</v>
          </cell>
          <cell r="J315">
            <v>15</v>
          </cell>
          <cell r="K315">
            <v>20</v>
          </cell>
          <cell r="L315" t="str">
            <v>Resto</v>
          </cell>
          <cell r="M315">
            <v>0.4</v>
          </cell>
          <cell r="N315">
            <v>118.3</v>
          </cell>
          <cell r="O315">
            <v>142</v>
          </cell>
          <cell r="P315">
            <v>300</v>
          </cell>
          <cell r="Q315">
            <v>2.8</v>
          </cell>
          <cell r="R315">
            <v>15538</v>
          </cell>
          <cell r="S315">
            <v>42.4</v>
          </cell>
          <cell r="T315">
            <v>20</v>
          </cell>
        </row>
        <row r="316">
          <cell r="A316">
            <v>314</v>
          </cell>
          <cell r="B316" t="str">
            <v xml:space="preserve">PORT AVENTURA-H.VIAJE                                      </v>
          </cell>
          <cell r="C316" t="str">
            <v>C.SUR</v>
          </cell>
          <cell r="D316" t="str">
            <v>GENERAL</v>
          </cell>
          <cell r="E316">
            <v>35566</v>
          </cell>
          <cell r="F316" t="str">
            <v>VIE</v>
          </cell>
          <cell r="G316">
            <v>0.87087962962962961</v>
          </cell>
          <cell r="H316" t="str">
            <v>000:20</v>
          </cell>
          <cell r="I316" t="str">
            <v>[AVANCE PROGRAMACION] * [AVANCE PROGRAMACION]</v>
          </cell>
          <cell r="J316">
            <v>5</v>
          </cell>
          <cell r="K316">
            <v>13</v>
          </cell>
          <cell r="L316" t="str">
            <v>Resto</v>
          </cell>
          <cell r="M316">
            <v>0.7</v>
          </cell>
          <cell r="N316">
            <v>119.1</v>
          </cell>
          <cell r="O316">
            <v>267</v>
          </cell>
          <cell r="P316">
            <v>300</v>
          </cell>
          <cell r="Q316">
            <v>2.8</v>
          </cell>
          <cell r="R316">
            <v>15574</v>
          </cell>
          <cell r="S316">
            <v>42.5</v>
          </cell>
          <cell r="T316">
            <v>20</v>
          </cell>
        </row>
        <row r="317">
          <cell r="A317">
            <v>315</v>
          </cell>
          <cell r="B317" t="str">
            <v xml:space="preserve">PORT AVENTURA-H.VIAJE                                      </v>
          </cell>
          <cell r="C317" t="str">
            <v>C.SUR</v>
          </cell>
          <cell r="D317" t="str">
            <v>GENERAL</v>
          </cell>
          <cell r="E317">
            <v>35566</v>
          </cell>
          <cell r="F317" t="str">
            <v>VIE</v>
          </cell>
          <cell r="G317">
            <v>1.0297222222222222</v>
          </cell>
          <cell r="H317" t="str">
            <v>000:20</v>
          </cell>
          <cell r="I317" t="str">
            <v>[AQUI SE DISCUTE] {AVANCE PROGRAMACION} * {AVANCE PROGRAMACION}</v>
          </cell>
          <cell r="J317">
            <v>4</v>
          </cell>
          <cell r="K317">
            <v>15</v>
          </cell>
          <cell r="L317" t="str">
            <v>Resto</v>
          </cell>
          <cell r="M317">
            <v>1.3</v>
          </cell>
          <cell r="N317">
            <v>120.3</v>
          </cell>
          <cell r="O317">
            <v>470</v>
          </cell>
          <cell r="P317">
            <v>125</v>
          </cell>
          <cell r="Q317">
            <v>2.8</v>
          </cell>
          <cell r="R317">
            <v>15627</v>
          </cell>
          <cell r="S317">
            <v>42.6</v>
          </cell>
          <cell r="T317">
            <v>20</v>
          </cell>
        </row>
        <row r="318">
          <cell r="A318">
            <v>316</v>
          </cell>
          <cell r="B318" t="str">
            <v xml:space="preserve">PORT AVENTURA-H.VIAJE                                      </v>
          </cell>
          <cell r="C318" t="str">
            <v>C9</v>
          </cell>
          <cell r="D318" t="str">
            <v>GENERAL</v>
          </cell>
          <cell r="E318">
            <v>35566</v>
          </cell>
          <cell r="F318" t="str">
            <v>VIE</v>
          </cell>
          <cell r="G318">
            <v>0.84657407407407403</v>
          </cell>
          <cell r="H318" t="str">
            <v>000:20</v>
          </cell>
          <cell r="I318" t="str">
            <v>[AVANCE PROGRAMACION] * [AVANCE PROGRAMACION]</v>
          </cell>
          <cell r="J318">
            <v>13</v>
          </cell>
          <cell r="K318">
            <v>20</v>
          </cell>
          <cell r="L318" t="str">
            <v>Resto</v>
          </cell>
          <cell r="M318">
            <v>0.3</v>
          </cell>
          <cell r="N318">
            <v>120.7</v>
          </cell>
          <cell r="O318">
            <v>125</v>
          </cell>
          <cell r="P318">
            <v>300</v>
          </cell>
          <cell r="Q318">
            <v>2.8</v>
          </cell>
          <cell r="R318">
            <v>15636</v>
          </cell>
          <cell r="S318">
            <v>42.7</v>
          </cell>
          <cell r="T318">
            <v>20</v>
          </cell>
        </row>
        <row r="319">
          <cell r="A319">
            <v>317</v>
          </cell>
          <cell r="B319" t="str">
            <v xml:space="preserve">PORT AVENTURA-H.VIAJE                                      </v>
          </cell>
          <cell r="C319" t="str">
            <v>ETB2</v>
          </cell>
          <cell r="D319" t="str">
            <v>GENERAL</v>
          </cell>
          <cell r="E319">
            <v>35566</v>
          </cell>
          <cell r="F319" t="str">
            <v>VIE</v>
          </cell>
          <cell r="G319">
            <v>0.52606481481481482</v>
          </cell>
          <cell r="H319" t="str">
            <v>000:20</v>
          </cell>
          <cell r="I319" t="str">
            <v>[AVANCE PROGRAMACION] * [AVANCE PROGRAMACION]</v>
          </cell>
          <cell r="J319">
            <v>4</v>
          </cell>
          <cell r="K319">
            <v>5</v>
          </cell>
          <cell r="L319" t="str">
            <v>Penultima</v>
          </cell>
          <cell r="M319">
            <v>0</v>
          </cell>
          <cell r="N319">
            <v>120.7</v>
          </cell>
          <cell r="O319">
            <v>8</v>
          </cell>
          <cell r="P319">
            <v>50</v>
          </cell>
          <cell r="Q319">
            <v>2.8</v>
          </cell>
          <cell r="R319">
            <v>15641</v>
          </cell>
          <cell r="S319">
            <v>42.7</v>
          </cell>
          <cell r="T319">
            <v>20</v>
          </cell>
        </row>
        <row r="320">
          <cell r="A320">
            <v>318</v>
          </cell>
          <cell r="B320" t="str">
            <v xml:space="preserve">PORT AVENTURA-H.VIAJE                                      </v>
          </cell>
          <cell r="C320" t="str">
            <v>ETB2</v>
          </cell>
          <cell r="D320" t="str">
            <v>GENERAL</v>
          </cell>
          <cell r="E320">
            <v>35566</v>
          </cell>
          <cell r="F320" t="str">
            <v>VIE</v>
          </cell>
          <cell r="G320">
            <v>0.58280092592592592</v>
          </cell>
          <cell r="H320" t="str">
            <v>000:20</v>
          </cell>
          <cell r="I320" t="str">
            <v>[AVANCE PROGRAMACION] * [AVANCE PROGRAMACION]</v>
          </cell>
          <cell r="J320">
            <v>7</v>
          </cell>
          <cell r="K320">
            <v>12</v>
          </cell>
          <cell r="L320" t="str">
            <v>Resto</v>
          </cell>
          <cell r="M320">
            <v>0.2</v>
          </cell>
          <cell r="N320">
            <v>120.9</v>
          </cell>
          <cell r="O320">
            <v>57</v>
          </cell>
          <cell r="P320">
            <v>70</v>
          </cell>
          <cell r="Q320">
            <v>2.8</v>
          </cell>
          <cell r="R320">
            <v>15646</v>
          </cell>
          <cell r="S320">
            <v>42.7</v>
          </cell>
          <cell r="T320">
            <v>20</v>
          </cell>
        </row>
        <row r="321">
          <cell r="A321">
            <v>319</v>
          </cell>
          <cell r="B321" t="str">
            <v xml:space="preserve">PORT AVENTURA-H.VIAJE                                      </v>
          </cell>
          <cell r="C321" t="str">
            <v>ETB2</v>
          </cell>
          <cell r="D321" t="str">
            <v>GENERAL</v>
          </cell>
          <cell r="E321">
            <v>35566</v>
          </cell>
          <cell r="F321" t="str">
            <v>VIE</v>
          </cell>
          <cell r="G321">
            <v>0.92434027777777772</v>
          </cell>
          <cell r="H321" t="str">
            <v>000:20</v>
          </cell>
          <cell r="I321" t="str">
            <v>[TOMA Y DACA] {AVANCE PROGRAMACION} * {AVANCE PROGRAMACION}</v>
          </cell>
          <cell r="J321">
            <v>17</v>
          </cell>
          <cell r="K321">
            <v>20</v>
          </cell>
          <cell r="L321" t="str">
            <v>Resto</v>
          </cell>
          <cell r="M321">
            <v>0.5</v>
          </cell>
          <cell r="N321">
            <v>121.3</v>
          </cell>
          <cell r="O321">
            <v>167</v>
          </cell>
          <cell r="P321">
            <v>230</v>
          </cell>
          <cell r="Q321">
            <v>2.8</v>
          </cell>
          <cell r="R321">
            <v>15684</v>
          </cell>
          <cell r="S321">
            <v>42.8</v>
          </cell>
          <cell r="T321">
            <v>20</v>
          </cell>
        </row>
        <row r="322">
          <cell r="A322">
            <v>320</v>
          </cell>
          <cell r="B322" t="str">
            <v xml:space="preserve">PORT AVENTURA-H.VIAJE                                      </v>
          </cell>
          <cell r="C322" t="str">
            <v>TVG</v>
          </cell>
          <cell r="D322" t="str">
            <v>GENERAL</v>
          </cell>
          <cell r="E322">
            <v>35566</v>
          </cell>
          <cell r="F322" t="str">
            <v>VIE</v>
          </cell>
          <cell r="G322">
            <v>0.99143518518518514</v>
          </cell>
          <cell r="H322" t="str">
            <v>000:20</v>
          </cell>
          <cell r="I322" t="str">
            <v>[LUAR] {AVANCE PROGRAMACION} * {AVANCE PROGRAMACION}</v>
          </cell>
          <cell r="J322">
            <v>9</v>
          </cell>
          <cell r="K322">
            <v>16</v>
          </cell>
          <cell r="L322" t="str">
            <v>Resto</v>
          </cell>
          <cell r="M322">
            <v>0.9</v>
          </cell>
          <cell r="N322">
            <v>122.2</v>
          </cell>
          <cell r="O322">
            <v>324</v>
          </cell>
          <cell r="P322">
            <v>400</v>
          </cell>
          <cell r="Q322">
            <v>2.9</v>
          </cell>
          <cell r="R322">
            <v>15706</v>
          </cell>
          <cell r="S322">
            <v>42.8</v>
          </cell>
          <cell r="T322">
            <v>20</v>
          </cell>
        </row>
        <row r="323">
          <cell r="A323">
            <v>321</v>
          </cell>
          <cell r="B323" t="str">
            <v xml:space="preserve">PORT AVENTURA-H.VIAJE                                      </v>
          </cell>
          <cell r="C323" t="str">
            <v>TVM</v>
          </cell>
          <cell r="D323" t="str">
            <v>GENERAL</v>
          </cell>
          <cell r="E323">
            <v>35566</v>
          </cell>
          <cell r="F323" t="str">
            <v>VIE</v>
          </cell>
          <cell r="G323">
            <v>0.34488425925925931</v>
          </cell>
          <cell r="H323" t="str">
            <v>000:20</v>
          </cell>
          <cell r="I323" t="str">
            <v>[BUENOS DIAS MADRID] {AVANCE PROGRAMACION} * {(P)MUCHO MADRID}</v>
          </cell>
          <cell r="J323">
            <v>2</v>
          </cell>
          <cell r="K323">
            <v>3</v>
          </cell>
          <cell r="L323" t="str">
            <v>Segunda</v>
          </cell>
          <cell r="M323">
            <v>0</v>
          </cell>
          <cell r="N323">
            <v>122.2</v>
          </cell>
          <cell r="O323">
            <v>17</v>
          </cell>
          <cell r="P323">
            <v>180</v>
          </cell>
          <cell r="Q323">
            <v>2.9</v>
          </cell>
          <cell r="R323">
            <v>15706</v>
          </cell>
          <cell r="S323">
            <v>42.8</v>
          </cell>
          <cell r="T323">
            <v>20</v>
          </cell>
        </row>
        <row r="324">
          <cell r="A324">
            <v>322</v>
          </cell>
          <cell r="B324" t="str">
            <v xml:space="preserve">PORT AVENTURA-H.VIAJE                                      </v>
          </cell>
          <cell r="C324" t="str">
            <v>TVM</v>
          </cell>
          <cell r="D324" t="str">
            <v>GENERAL</v>
          </cell>
          <cell r="E324">
            <v>35566</v>
          </cell>
          <cell r="F324" t="str">
            <v>VIE</v>
          </cell>
          <cell r="G324">
            <v>0.52394675925925926</v>
          </cell>
          <cell r="H324" t="str">
            <v>000:20</v>
          </cell>
          <cell r="I324" t="str">
            <v>[AVANCE PROGRAMACION] * [DOUG]</v>
          </cell>
          <cell r="J324">
            <v>2</v>
          </cell>
          <cell r="K324">
            <v>2</v>
          </cell>
          <cell r="L324" t="str">
            <v>Ultima</v>
          </cell>
          <cell r="M324">
            <v>0.1</v>
          </cell>
          <cell r="N324">
            <v>122.4</v>
          </cell>
          <cell r="O324">
            <v>50</v>
          </cell>
          <cell r="P324">
            <v>275</v>
          </cell>
          <cell r="Q324">
            <v>2.9</v>
          </cell>
          <cell r="R324">
            <v>15705</v>
          </cell>
          <cell r="S324">
            <v>42.8</v>
          </cell>
          <cell r="T324">
            <v>20</v>
          </cell>
        </row>
        <row r="325">
          <cell r="A325">
            <v>323</v>
          </cell>
          <cell r="B325" t="str">
            <v xml:space="preserve">PORT AVENTURA-H.VIAJE                                      </v>
          </cell>
          <cell r="C325" t="str">
            <v>TVM</v>
          </cell>
          <cell r="D325" t="str">
            <v>GENERAL</v>
          </cell>
          <cell r="E325">
            <v>35566</v>
          </cell>
          <cell r="F325" t="str">
            <v>VIE</v>
          </cell>
          <cell r="G325">
            <v>1.0209953703703702</v>
          </cell>
          <cell r="H325" t="str">
            <v>000:20</v>
          </cell>
          <cell r="I325" t="str">
            <v>[SUCEDIO EN MADRID] {AVANCE PROGRAMACION} * {AVANCE PROGRAMACION}</v>
          </cell>
          <cell r="J325">
            <v>9</v>
          </cell>
          <cell r="K325">
            <v>18</v>
          </cell>
          <cell r="L325" t="str">
            <v>Resto</v>
          </cell>
          <cell r="M325">
            <v>1</v>
          </cell>
          <cell r="N325">
            <v>123.4</v>
          </cell>
          <cell r="O325">
            <v>363</v>
          </cell>
          <cell r="P325">
            <v>690</v>
          </cell>
          <cell r="Q325">
            <v>2.9</v>
          </cell>
          <cell r="R325">
            <v>15736</v>
          </cell>
          <cell r="S325">
            <v>42.9</v>
          </cell>
          <cell r="T325">
            <v>20</v>
          </cell>
        </row>
        <row r="326">
          <cell r="A326">
            <v>324</v>
          </cell>
          <cell r="B326" t="str">
            <v xml:space="preserve">PORT AVENTURA-H.VIAJE                                      </v>
          </cell>
          <cell r="C326" t="str">
            <v>C.SUR</v>
          </cell>
          <cell r="D326" t="str">
            <v>GENERAL</v>
          </cell>
          <cell r="E326">
            <v>35567</v>
          </cell>
          <cell r="F326" t="str">
            <v>SÁB</v>
          </cell>
          <cell r="G326">
            <v>0.57928240740740744</v>
          </cell>
          <cell r="H326" t="str">
            <v>000:20</v>
          </cell>
          <cell r="I326" t="str">
            <v>[AVANCE PROGRAMACION] * [AVANCE PROGRAMACION]</v>
          </cell>
          <cell r="J326">
            <v>8</v>
          </cell>
          <cell r="K326">
            <v>11</v>
          </cell>
          <cell r="L326" t="str">
            <v>Resto</v>
          </cell>
          <cell r="M326">
            <v>0.3</v>
          </cell>
          <cell r="N326">
            <v>123.6</v>
          </cell>
          <cell r="O326">
            <v>94</v>
          </cell>
          <cell r="P326">
            <v>65</v>
          </cell>
          <cell r="Q326">
            <v>2.9</v>
          </cell>
          <cell r="R326">
            <v>15752</v>
          </cell>
          <cell r="S326">
            <v>43</v>
          </cell>
          <cell r="T326">
            <v>20</v>
          </cell>
        </row>
        <row r="327">
          <cell r="A327">
            <v>325</v>
          </cell>
          <cell r="B327" t="str">
            <v xml:space="preserve">PORT AVENTURA-H.VIAJE                                      </v>
          </cell>
          <cell r="C327" t="str">
            <v>C.SUR</v>
          </cell>
          <cell r="D327" t="str">
            <v>GENERAL</v>
          </cell>
          <cell r="E327">
            <v>35567</v>
          </cell>
          <cell r="F327" t="str">
            <v>SÁB</v>
          </cell>
          <cell r="G327">
            <v>0.97379629629629638</v>
          </cell>
          <cell r="H327" t="str">
            <v>000:20</v>
          </cell>
          <cell r="I327" t="str">
            <v>[TOMBOLA] {AVANCE PROGRAMACION} * {AVANCE PROGRAMACION}</v>
          </cell>
          <cell r="J327">
            <v>13</v>
          </cell>
          <cell r="K327">
            <v>18</v>
          </cell>
          <cell r="L327" t="str">
            <v>Resto</v>
          </cell>
          <cell r="M327">
            <v>0.9</v>
          </cell>
          <cell r="N327">
            <v>124.6</v>
          </cell>
          <cell r="O327">
            <v>344</v>
          </cell>
          <cell r="P327">
            <v>450</v>
          </cell>
          <cell r="Q327">
            <v>2.9</v>
          </cell>
          <cell r="R327">
            <v>15780</v>
          </cell>
          <cell r="S327">
            <v>43</v>
          </cell>
          <cell r="T327">
            <v>20</v>
          </cell>
        </row>
        <row r="328">
          <cell r="A328">
            <v>326</v>
          </cell>
          <cell r="B328" t="str">
            <v xml:space="preserve">PORT AVENTURA-H.VIAJE                                      </v>
          </cell>
          <cell r="C328" t="str">
            <v>C.SUR</v>
          </cell>
          <cell r="D328" t="str">
            <v>GENERAL</v>
          </cell>
          <cell r="E328">
            <v>35567</v>
          </cell>
          <cell r="F328" t="str">
            <v>SÁB</v>
          </cell>
          <cell r="G328">
            <v>1.0407638888888888</v>
          </cell>
          <cell r="H328" t="str">
            <v>000:20</v>
          </cell>
          <cell r="I328" t="str">
            <v>[TOMBOLA] {AVANCE PROGRAMACION} * {AVANCE PROGRAMACION}</v>
          </cell>
          <cell r="J328">
            <v>10</v>
          </cell>
          <cell r="K328">
            <v>14</v>
          </cell>
          <cell r="L328" t="str">
            <v>Resto</v>
          </cell>
          <cell r="M328">
            <v>0.8</v>
          </cell>
          <cell r="N328">
            <v>125.4</v>
          </cell>
          <cell r="O328">
            <v>289</v>
          </cell>
          <cell r="P328">
            <v>150</v>
          </cell>
          <cell r="Q328">
            <v>2.9</v>
          </cell>
          <cell r="R328">
            <v>15810</v>
          </cell>
          <cell r="S328">
            <v>43.1</v>
          </cell>
          <cell r="T328">
            <v>20</v>
          </cell>
        </row>
        <row r="329">
          <cell r="A329">
            <v>327</v>
          </cell>
          <cell r="B329" t="str">
            <v xml:space="preserve">PORT AVENTURA-H.VIAJE                                      </v>
          </cell>
          <cell r="C329" t="str">
            <v>C9</v>
          </cell>
          <cell r="D329" t="str">
            <v>GENERAL</v>
          </cell>
          <cell r="E329">
            <v>35567</v>
          </cell>
          <cell r="F329" t="str">
            <v>SÁB</v>
          </cell>
          <cell r="G329">
            <v>0.70201388888888883</v>
          </cell>
          <cell r="H329" t="str">
            <v>000:20</v>
          </cell>
          <cell r="I329" t="str">
            <v xml:space="preserve">[CINE] {AVANCE PROGRAMACION} * </v>
          </cell>
          <cell r="J329">
            <v>6</v>
          </cell>
          <cell r="K329">
            <v>18</v>
          </cell>
          <cell r="L329" t="str">
            <v>Resto</v>
          </cell>
          <cell r="M329">
            <v>0.5</v>
          </cell>
          <cell r="N329">
            <v>125.9</v>
          </cell>
          <cell r="O329">
            <v>197</v>
          </cell>
          <cell r="P329">
            <v>250</v>
          </cell>
          <cell r="Q329">
            <v>2.9</v>
          </cell>
          <cell r="R329">
            <v>15858</v>
          </cell>
          <cell r="S329">
            <v>43.3</v>
          </cell>
          <cell r="T329">
            <v>20</v>
          </cell>
        </row>
        <row r="330">
          <cell r="A330">
            <v>328</v>
          </cell>
          <cell r="B330" t="str">
            <v xml:space="preserve">PORT AVENTURA-H.VIAJE                                      </v>
          </cell>
          <cell r="C330" t="str">
            <v>C9</v>
          </cell>
          <cell r="D330" t="str">
            <v>GENERAL</v>
          </cell>
          <cell r="E330">
            <v>35567</v>
          </cell>
          <cell r="F330" t="str">
            <v>SÁB</v>
          </cell>
          <cell r="G330">
            <v>0.98137731481481483</v>
          </cell>
          <cell r="H330" t="str">
            <v>000:20</v>
          </cell>
          <cell r="I330" t="str">
            <v>[CINE] {AVANCE PROGRAMACION} * {AVANCE PROGRAMACION}</v>
          </cell>
          <cell r="J330">
            <v>15</v>
          </cell>
          <cell r="K330">
            <v>16</v>
          </cell>
          <cell r="L330" t="str">
            <v>Penultima</v>
          </cell>
          <cell r="M330">
            <v>0.6</v>
          </cell>
          <cell r="N330">
            <v>126.5</v>
          </cell>
          <cell r="O330">
            <v>237</v>
          </cell>
          <cell r="P330">
            <v>400</v>
          </cell>
          <cell r="Q330">
            <v>2.9</v>
          </cell>
          <cell r="R330">
            <v>15923</v>
          </cell>
          <cell r="S330">
            <v>43.4</v>
          </cell>
          <cell r="T330">
            <v>20</v>
          </cell>
        </row>
        <row r="331">
          <cell r="A331">
            <v>329</v>
          </cell>
          <cell r="B331" t="str">
            <v xml:space="preserve">PORT AVENTURA-H.VIAJE                                      </v>
          </cell>
          <cell r="C331" t="str">
            <v>C9</v>
          </cell>
          <cell r="D331" t="str">
            <v>GENERAL</v>
          </cell>
          <cell r="E331">
            <v>35567</v>
          </cell>
          <cell r="F331" t="str">
            <v>SÁB</v>
          </cell>
          <cell r="G331">
            <v>1.0369907407407408</v>
          </cell>
          <cell r="H331" t="str">
            <v>000:20</v>
          </cell>
          <cell r="I331" t="str">
            <v>[BELLEA DEL FOC]  * {AVANCE PROGRAMACION}</v>
          </cell>
          <cell r="J331">
            <v>2</v>
          </cell>
          <cell r="K331">
            <v>9</v>
          </cell>
          <cell r="L331" t="str">
            <v>Segunda</v>
          </cell>
          <cell r="M331">
            <v>0.1</v>
          </cell>
          <cell r="N331">
            <v>126.7</v>
          </cell>
          <cell r="O331">
            <v>49</v>
          </cell>
          <cell r="P331">
            <v>100</v>
          </cell>
          <cell r="Q331">
            <v>2.9</v>
          </cell>
          <cell r="R331">
            <v>15927</v>
          </cell>
          <cell r="S331">
            <v>43.4</v>
          </cell>
          <cell r="T331">
            <v>20</v>
          </cell>
        </row>
        <row r="332">
          <cell r="A332">
            <v>330</v>
          </cell>
          <cell r="B332" t="str">
            <v xml:space="preserve">PORT AVENTURA-H.VIAJE                                      </v>
          </cell>
          <cell r="C332" t="str">
            <v>ETB2</v>
          </cell>
          <cell r="D332" t="str">
            <v>GENERAL</v>
          </cell>
          <cell r="E332">
            <v>35567</v>
          </cell>
          <cell r="F332" t="str">
            <v>SÁB</v>
          </cell>
          <cell r="G332">
            <v>0.85532407407407407</v>
          </cell>
          <cell r="H332" t="str">
            <v>000:20</v>
          </cell>
          <cell r="I332" t="str">
            <v>[INOCENTE INOCENTE] {AVANCE PROGRAMACION} * {AVANCE PROGRAMACION}</v>
          </cell>
          <cell r="J332">
            <v>4</v>
          </cell>
          <cell r="K332">
            <v>6</v>
          </cell>
          <cell r="L332" t="str">
            <v>Resto</v>
          </cell>
          <cell r="M332">
            <v>0.1</v>
          </cell>
          <cell r="N332">
            <v>126.8</v>
          </cell>
          <cell r="O332">
            <v>45</v>
          </cell>
          <cell r="P332">
            <v>120</v>
          </cell>
          <cell r="Q332">
            <v>2.9</v>
          </cell>
          <cell r="R332">
            <v>15939</v>
          </cell>
          <cell r="S332">
            <v>43.5</v>
          </cell>
          <cell r="T332">
            <v>20</v>
          </cell>
        </row>
        <row r="333">
          <cell r="A333">
            <v>331</v>
          </cell>
          <cell r="B333" t="str">
            <v xml:space="preserve">PORT AVENTURA-H.VIAJE                                      </v>
          </cell>
          <cell r="C333" t="str">
            <v>ETB2</v>
          </cell>
          <cell r="D333" t="str">
            <v>GENERAL</v>
          </cell>
          <cell r="E333">
            <v>35567</v>
          </cell>
          <cell r="F333" t="str">
            <v>SÁB</v>
          </cell>
          <cell r="G333">
            <v>0.90854166666666669</v>
          </cell>
          <cell r="H333" t="str">
            <v>000:20</v>
          </cell>
          <cell r="I333" t="str">
            <v>[ASTEBERRI] {AVANCE PROGRAMACION} * {(P)PARA LIDERES INFOR}</v>
          </cell>
          <cell r="J333">
            <v>3</v>
          </cell>
          <cell r="K333">
            <v>12</v>
          </cell>
          <cell r="L333" t="str">
            <v>Resto</v>
          </cell>
          <cell r="M333">
            <v>0.2</v>
          </cell>
          <cell r="N333">
            <v>127</v>
          </cell>
          <cell r="O333">
            <v>77</v>
          </cell>
          <cell r="P333">
            <v>230</v>
          </cell>
          <cell r="Q333">
            <v>2.9</v>
          </cell>
          <cell r="R333">
            <v>15944</v>
          </cell>
          <cell r="S333">
            <v>43.5</v>
          </cell>
          <cell r="T333">
            <v>20</v>
          </cell>
        </row>
        <row r="334">
          <cell r="A334">
            <v>332</v>
          </cell>
          <cell r="B334" t="str">
            <v xml:space="preserve">PORT AVENTURA-H.VIAJE                                      </v>
          </cell>
          <cell r="C334" t="str">
            <v>TVG</v>
          </cell>
          <cell r="D334" t="str">
            <v>GENERAL</v>
          </cell>
          <cell r="E334">
            <v>35567</v>
          </cell>
          <cell r="F334" t="str">
            <v>SÁB</v>
          </cell>
          <cell r="G334">
            <v>0.45548611111111109</v>
          </cell>
          <cell r="H334" t="str">
            <v>000:20</v>
          </cell>
          <cell r="I334" t="str">
            <v>[PREESCOLAR NA CASA] * [O NOSO MAR]</v>
          </cell>
          <cell r="J334">
            <v>2</v>
          </cell>
          <cell r="K334">
            <v>5</v>
          </cell>
          <cell r="L334" t="str">
            <v>Segunda</v>
          </cell>
          <cell r="M334">
            <v>0</v>
          </cell>
          <cell r="N334">
            <v>127</v>
          </cell>
          <cell r="O334">
            <v>0</v>
          </cell>
          <cell r="P334">
            <v>40</v>
          </cell>
          <cell r="Q334">
            <v>2.9</v>
          </cell>
          <cell r="R334">
            <v>15944</v>
          </cell>
          <cell r="S334">
            <v>43.5</v>
          </cell>
          <cell r="T334">
            <v>20</v>
          </cell>
        </row>
        <row r="335">
          <cell r="A335">
            <v>333</v>
          </cell>
          <cell r="B335" t="str">
            <v xml:space="preserve">PORT AVENTURA-H.VIAJE                                      </v>
          </cell>
          <cell r="C335" t="str">
            <v>TVG</v>
          </cell>
          <cell r="D335" t="str">
            <v>GENERAL</v>
          </cell>
          <cell r="E335">
            <v>35567</v>
          </cell>
          <cell r="F335" t="str">
            <v>SÁB</v>
          </cell>
          <cell r="G335">
            <v>0.6253009259259259</v>
          </cell>
          <cell r="H335" t="str">
            <v>000:20</v>
          </cell>
          <cell r="I335" t="str">
            <v>[O TEMPO] * [TELEXORNAL DEPORTES]</v>
          </cell>
          <cell r="J335">
            <v>5</v>
          </cell>
          <cell r="K335">
            <v>16</v>
          </cell>
          <cell r="L335" t="str">
            <v>Resto</v>
          </cell>
          <cell r="M335">
            <v>0.5</v>
          </cell>
          <cell r="N335">
            <v>127.5</v>
          </cell>
          <cell r="O335">
            <v>195</v>
          </cell>
          <cell r="P335">
            <v>250</v>
          </cell>
          <cell r="Q335">
            <v>2.9</v>
          </cell>
          <cell r="R335">
            <v>15971</v>
          </cell>
          <cell r="S335">
            <v>43.6</v>
          </cell>
          <cell r="T335">
            <v>20</v>
          </cell>
        </row>
        <row r="336">
          <cell r="A336">
            <v>334</v>
          </cell>
          <cell r="B336" t="str">
            <v xml:space="preserve">PORT AVENTURA-H.VIAJE                                      </v>
          </cell>
          <cell r="C336" t="str">
            <v>TVM</v>
          </cell>
          <cell r="D336" t="str">
            <v>GENERAL</v>
          </cell>
          <cell r="E336">
            <v>35567</v>
          </cell>
          <cell r="F336" t="str">
            <v>SÁB</v>
          </cell>
          <cell r="G336">
            <v>0.35114583333333332</v>
          </cell>
          <cell r="H336" t="str">
            <v>000:20</v>
          </cell>
          <cell r="I336" t="str">
            <v>[CINE] {AVANCE PROGRAMACION} * {AVANCE PROGRAMACION}</v>
          </cell>
          <cell r="J336">
            <v>3</v>
          </cell>
          <cell r="K336">
            <v>5</v>
          </cell>
          <cell r="L336" t="str">
            <v>Resto</v>
          </cell>
          <cell r="M336">
            <v>0.1</v>
          </cell>
          <cell r="N336">
            <v>127.6</v>
          </cell>
          <cell r="O336">
            <v>23</v>
          </cell>
          <cell r="P336">
            <v>180</v>
          </cell>
          <cell r="Q336">
            <v>2.9</v>
          </cell>
          <cell r="R336">
            <v>15972</v>
          </cell>
          <cell r="S336">
            <v>43.6</v>
          </cell>
          <cell r="T336">
            <v>20</v>
          </cell>
        </row>
        <row r="337">
          <cell r="A337">
            <v>335</v>
          </cell>
          <cell r="B337" t="str">
            <v xml:space="preserve">PORT AVENTURA-H.VIAJE                                      </v>
          </cell>
          <cell r="C337" t="str">
            <v>TVM</v>
          </cell>
          <cell r="D337" t="str">
            <v>GENERAL</v>
          </cell>
          <cell r="E337">
            <v>35567</v>
          </cell>
          <cell r="F337" t="str">
            <v>SÁB</v>
          </cell>
          <cell r="G337">
            <v>0.66091435185185188</v>
          </cell>
          <cell r="H337" t="str">
            <v>000:20</v>
          </cell>
          <cell r="I337" t="str">
            <v>[CINE]  * {AVANCE PROGRAMACION}</v>
          </cell>
          <cell r="J337">
            <v>4</v>
          </cell>
          <cell r="K337">
            <v>20</v>
          </cell>
          <cell r="L337" t="str">
            <v>Resto</v>
          </cell>
          <cell r="M337">
            <v>1</v>
          </cell>
          <cell r="N337">
            <v>128.6</v>
          </cell>
          <cell r="O337">
            <v>357</v>
          </cell>
          <cell r="P337">
            <v>365</v>
          </cell>
          <cell r="Q337">
            <v>2.9</v>
          </cell>
          <cell r="R337">
            <v>16039</v>
          </cell>
          <cell r="S337">
            <v>43.8</v>
          </cell>
          <cell r="T337">
            <v>20</v>
          </cell>
        </row>
        <row r="338">
          <cell r="A338">
            <v>336</v>
          </cell>
          <cell r="B338" t="str">
            <v xml:space="preserve">PORT AVENTURA-H.VIAJE                                      </v>
          </cell>
          <cell r="C338" t="str">
            <v>TVM</v>
          </cell>
          <cell r="D338" t="str">
            <v>GENERAL</v>
          </cell>
          <cell r="E338">
            <v>35567</v>
          </cell>
          <cell r="F338" t="str">
            <v>SÁB</v>
          </cell>
          <cell r="G338">
            <v>0.98685185185185187</v>
          </cell>
          <cell r="H338" t="str">
            <v>000:20</v>
          </cell>
          <cell r="I338" t="str">
            <v>[CINE] {AVANCE PROGRAMACION} * {AVANCE PROGRAMACION}</v>
          </cell>
          <cell r="J338">
            <v>4</v>
          </cell>
          <cell r="K338">
            <v>22</v>
          </cell>
          <cell r="L338" t="str">
            <v>Resto</v>
          </cell>
          <cell r="M338">
            <v>1.6</v>
          </cell>
          <cell r="N338">
            <v>130.1</v>
          </cell>
          <cell r="O338">
            <v>574</v>
          </cell>
          <cell r="P338">
            <v>690</v>
          </cell>
          <cell r="Q338">
            <v>3</v>
          </cell>
          <cell r="R338">
            <v>16090</v>
          </cell>
          <cell r="S338">
            <v>43.9</v>
          </cell>
          <cell r="T338">
            <v>20</v>
          </cell>
        </row>
        <row r="339">
          <cell r="A339">
            <v>337</v>
          </cell>
          <cell r="B339" t="str">
            <v xml:space="preserve">PORT AVENTURA-H.VIAJE                                      </v>
          </cell>
          <cell r="C339" t="str">
            <v>TVM</v>
          </cell>
          <cell r="D339" t="str">
            <v>GENERAL</v>
          </cell>
          <cell r="E339">
            <v>35567</v>
          </cell>
          <cell r="F339" t="str">
            <v>SÁB</v>
          </cell>
          <cell r="G339">
            <v>1.0541435185185184</v>
          </cell>
          <cell r="H339" t="str">
            <v>000:20</v>
          </cell>
          <cell r="I339" t="str">
            <v>[CINE 2] {(P)MUCHO MADRID} * {AVANCE PROGRAMACION}</v>
          </cell>
          <cell r="J339">
            <v>7</v>
          </cell>
          <cell r="K339">
            <v>17</v>
          </cell>
          <cell r="L339" t="str">
            <v>Resto</v>
          </cell>
          <cell r="M339">
            <v>0.5</v>
          </cell>
          <cell r="N339">
            <v>130.6</v>
          </cell>
          <cell r="O339">
            <v>168</v>
          </cell>
          <cell r="P339">
            <v>180</v>
          </cell>
          <cell r="Q339">
            <v>3</v>
          </cell>
          <cell r="R339">
            <v>16091</v>
          </cell>
          <cell r="S339">
            <v>43.9</v>
          </cell>
          <cell r="T339">
            <v>20</v>
          </cell>
        </row>
        <row r="340">
          <cell r="A340">
            <v>338</v>
          </cell>
          <cell r="B340" t="str">
            <v xml:space="preserve">PORT AVENTURA-H.VIAJE                                      </v>
          </cell>
          <cell r="C340" t="str">
            <v>TVM</v>
          </cell>
          <cell r="D340" t="str">
            <v>GENERAL</v>
          </cell>
          <cell r="E340">
            <v>35567</v>
          </cell>
          <cell r="F340" t="str">
            <v>SÁB</v>
          </cell>
          <cell r="G340">
            <v>1.0952083333333333</v>
          </cell>
          <cell r="H340" t="str">
            <v>000:20</v>
          </cell>
          <cell r="I340" t="str">
            <v>[CINE 3] {AVANCE PROGRAMACION} * {(P)MUCHO MADRID}</v>
          </cell>
          <cell r="J340">
            <v>11</v>
          </cell>
          <cell r="K340">
            <v>13</v>
          </cell>
          <cell r="L340" t="str">
            <v>Resto</v>
          </cell>
          <cell r="M340">
            <v>0.1</v>
          </cell>
          <cell r="N340">
            <v>130.69999999999999</v>
          </cell>
          <cell r="O340">
            <v>50</v>
          </cell>
          <cell r="P340">
            <v>180</v>
          </cell>
          <cell r="Q340">
            <v>3</v>
          </cell>
          <cell r="R340">
            <v>16112</v>
          </cell>
          <cell r="S340">
            <v>44</v>
          </cell>
          <cell r="T340">
            <v>20</v>
          </cell>
        </row>
        <row r="341">
          <cell r="A341">
            <v>339</v>
          </cell>
          <cell r="B341" t="str">
            <v xml:space="preserve">PORT AVENTURA-H.VIAJE                                      </v>
          </cell>
          <cell r="C341" t="str">
            <v>C.SUR</v>
          </cell>
          <cell r="D341" t="str">
            <v>GENERAL</v>
          </cell>
          <cell r="E341">
            <v>35568</v>
          </cell>
          <cell r="F341" t="str">
            <v>DOM</v>
          </cell>
          <cell r="G341">
            <v>0.78925925925925933</v>
          </cell>
          <cell r="H341" t="str">
            <v>000:20</v>
          </cell>
          <cell r="I341" t="str">
            <v>[TOMBOLA(R)]  * {AVANCE NOTICIAS 19H}</v>
          </cell>
          <cell r="J341">
            <v>3</v>
          </cell>
          <cell r="K341">
            <v>7</v>
          </cell>
          <cell r="L341" t="str">
            <v>Resto</v>
          </cell>
          <cell r="M341">
            <v>0.5</v>
          </cell>
          <cell r="N341">
            <v>131.19999999999999</v>
          </cell>
          <cell r="O341">
            <v>174</v>
          </cell>
          <cell r="P341">
            <v>250</v>
          </cell>
          <cell r="Q341">
            <v>3</v>
          </cell>
          <cell r="R341">
            <v>16159</v>
          </cell>
          <cell r="S341">
            <v>44.1</v>
          </cell>
          <cell r="T341">
            <v>20</v>
          </cell>
        </row>
        <row r="342">
          <cell r="A342">
            <v>340</v>
          </cell>
          <cell r="B342" t="str">
            <v xml:space="preserve">PORT AVENTURA-H.VIAJE                                      </v>
          </cell>
          <cell r="C342" t="str">
            <v>C.SUR</v>
          </cell>
          <cell r="D342" t="str">
            <v>GENERAL</v>
          </cell>
          <cell r="E342">
            <v>35568</v>
          </cell>
          <cell r="F342" t="str">
            <v>DOM</v>
          </cell>
          <cell r="G342">
            <v>0.87255787037037036</v>
          </cell>
          <cell r="H342" t="str">
            <v>000:20</v>
          </cell>
          <cell r="I342" t="str">
            <v>[AVANCE PROGRAMACION] * [NOTICIAS 2]</v>
          </cell>
          <cell r="J342">
            <v>10</v>
          </cell>
          <cell r="K342">
            <v>12</v>
          </cell>
          <cell r="L342" t="str">
            <v>Resto</v>
          </cell>
          <cell r="M342">
            <v>0.6</v>
          </cell>
          <cell r="N342">
            <v>131.80000000000001</v>
          </cell>
          <cell r="O342">
            <v>215</v>
          </cell>
          <cell r="P342">
            <v>400</v>
          </cell>
          <cell r="Q342">
            <v>3</v>
          </cell>
          <cell r="R342">
            <v>16176</v>
          </cell>
          <cell r="S342">
            <v>44.1</v>
          </cell>
          <cell r="T342">
            <v>20</v>
          </cell>
        </row>
        <row r="343">
          <cell r="A343">
            <v>341</v>
          </cell>
          <cell r="B343" t="str">
            <v xml:space="preserve">PORT AVENTURA-H.VIAJE                                      </v>
          </cell>
          <cell r="C343" t="str">
            <v>C.SUR</v>
          </cell>
          <cell r="D343" t="str">
            <v>GENERAL</v>
          </cell>
          <cell r="E343">
            <v>35568</v>
          </cell>
          <cell r="F343" t="str">
            <v>DOM</v>
          </cell>
          <cell r="G343">
            <v>1.0508449074074073</v>
          </cell>
          <cell r="H343" t="str">
            <v>000:20</v>
          </cell>
          <cell r="I343" t="str">
            <v>[AVANCE PROGRAMACION] * [ROMERIA DEL ROCIO]</v>
          </cell>
          <cell r="J343">
            <v>14</v>
          </cell>
          <cell r="K343">
            <v>17</v>
          </cell>
          <cell r="L343" t="str">
            <v>Resto</v>
          </cell>
          <cell r="M343">
            <v>0.3</v>
          </cell>
          <cell r="N343">
            <v>132.1</v>
          </cell>
          <cell r="O343">
            <v>112</v>
          </cell>
          <cell r="P343">
            <v>50</v>
          </cell>
          <cell r="Q343">
            <v>3</v>
          </cell>
          <cell r="R343">
            <v>16194</v>
          </cell>
          <cell r="S343">
            <v>44.2</v>
          </cell>
          <cell r="T343">
            <v>20</v>
          </cell>
        </row>
        <row r="344">
          <cell r="A344">
            <v>342</v>
          </cell>
          <cell r="B344" t="str">
            <v xml:space="preserve">PORT AVENTURA-H.VIAJE                                      </v>
          </cell>
          <cell r="C344" t="str">
            <v>C9</v>
          </cell>
          <cell r="D344" t="str">
            <v>GENERAL</v>
          </cell>
          <cell r="E344">
            <v>35568</v>
          </cell>
          <cell r="F344" t="str">
            <v>DOM</v>
          </cell>
          <cell r="G344">
            <v>0.84508101851851858</v>
          </cell>
          <cell r="H344" t="str">
            <v>000:20</v>
          </cell>
          <cell r="I344" t="str">
            <v>[NOTICIES 9:2] {AVANCE PROGRAMACION} * {ELS GOLS D.LA JORNADA}</v>
          </cell>
          <cell r="J344">
            <v>9</v>
          </cell>
          <cell r="K344">
            <v>14</v>
          </cell>
          <cell r="L344" t="str">
            <v>Resto</v>
          </cell>
          <cell r="M344">
            <v>0.3</v>
          </cell>
          <cell r="N344">
            <v>132.4</v>
          </cell>
          <cell r="O344">
            <v>120</v>
          </cell>
          <cell r="P344">
            <v>300</v>
          </cell>
          <cell r="Q344">
            <v>3</v>
          </cell>
          <cell r="R344">
            <v>16219</v>
          </cell>
          <cell r="S344">
            <v>44.2</v>
          </cell>
          <cell r="T344">
            <v>20</v>
          </cell>
        </row>
        <row r="345">
          <cell r="A345">
            <v>343</v>
          </cell>
          <cell r="B345" t="str">
            <v xml:space="preserve">PORT AVENTURA-H.VIAJE                                      </v>
          </cell>
          <cell r="C345" t="str">
            <v>ETB2</v>
          </cell>
          <cell r="D345" t="str">
            <v>GENERAL</v>
          </cell>
          <cell r="E345">
            <v>35568</v>
          </cell>
          <cell r="F345" t="str">
            <v>DOM</v>
          </cell>
          <cell r="G345">
            <v>0.96379629629629626</v>
          </cell>
          <cell r="H345" t="str">
            <v>000:20</v>
          </cell>
          <cell r="I345" t="str">
            <v>[EL DERBY] {AVANCE PROGRAMACION} * {AVANCE PROGRAMACION}</v>
          </cell>
          <cell r="J345">
            <v>10</v>
          </cell>
          <cell r="K345">
            <v>11</v>
          </cell>
          <cell r="L345" t="str">
            <v>Penultima</v>
          </cell>
          <cell r="M345">
            <v>0.1</v>
          </cell>
          <cell r="N345">
            <v>132.5</v>
          </cell>
          <cell r="O345">
            <v>33</v>
          </cell>
          <cell r="P345">
            <v>230</v>
          </cell>
          <cell r="Q345">
            <v>3</v>
          </cell>
          <cell r="R345">
            <v>16224</v>
          </cell>
          <cell r="S345">
            <v>44.3</v>
          </cell>
          <cell r="T345">
            <v>20</v>
          </cell>
        </row>
        <row r="346">
          <cell r="A346">
            <v>344</v>
          </cell>
          <cell r="B346" t="str">
            <v xml:space="preserve">PORT AVENTURA-H.VIAJE                                      </v>
          </cell>
          <cell r="C346" t="str">
            <v>TVG</v>
          </cell>
          <cell r="D346" t="str">
            <v>GENERAL</v>
          </cell>
          <cell r="E346">
            <v>35568</v>
          </cell>
          <cell r="F346" t="str">
            <v>DOM</v>
          </cell>
          <cell r="G346">
            <v>0.85648148148148151</v>
          </cell>
          <cell r="H346" t="str">
            <v>000:20</v>
          </cell>
          <cell r="I346" t="str">
            <v xml:space="preserve">[EN XOGO] {AVANCE PROGRAMACION} * </v>
          </cell>
          <cell r="J346">
            <v>7</v>
          </cell>
          <cell r="K346">
            <v>12</v>
          </cell>
          <cell r="L346" t="str">
            <v>Resto</v>
          </cell>
          <cell r="M346">
            <v>0.3</v>
          </cell>
          <cell r="N346">
            <v>132.80000000000001</v>
          </cell>
          <cell r="O346">
            <v>92</v>
          </cell>
          <cell r="P346">
            <v>300</v>
          </cell>
          <cell r="Q346">
            <v>3</v>
          </cell>
          <cell r="R346">
            <v>16242</v>
          </cell>
          <cell r="S346">
            <v>44.3</v>
          </cell>
          <cell r="T346">
            <v>20</v>
          </cell>
        </row>
        <row r="347">
          <cell r="A347">
            <v>345</v>
          </cell>
          <cell r="B347" t="str">
            <v xml:space="preserve">PORT AVENTURA-H.VIAJE                                      </v>
          </cell>
          <cell r="C347" t="str">
            <v>TVG</v>
          </cell>
          <cell r="D347" t="str">
            <v>GENERAL</v>
          </cell>
          <cell r="E347">
            <v>35568</v>
          </cell>
          <cell r="F347" t="str">
            <v>DOM</v>
          </cell>
          <cell r="G347">
            <v>1.0077199074074075</v>
          </cell>
          <cell r="H347" t="str">
            <v>000:20</v>
          </cell>
          <cell r="I347" t="str">
            <v>[CINE] {AVANCE PROGRAMACION} * {AVANCE PROGRAMACION}</v>
          </cell>
          <cell r="J347">
            <v>4</v>
          </cell>
          <cell r="K347">
            <v>9</v>
          </cell>
          <cell r="L347" t="str">
            <v>Resto</v>
          </cell>
          <cell r="M347">
            <v>0.3</v>
          </cell>
          <cell r="N347">
            <v>133</v>
          </cell>
          <cell r="O347">
            <v>99</v>
          </cell>
          <cell r="P347">
            <v>300</v>
          </cell>
          <cell r="Q347">
            <v>3</v>
          </cell>
          <cell r="R347">
            <v>16251</v>
          </cell>
          <cell r="S347">
            <v>44.3</v>
          </cell>
          <cell r="T347">
            <v>20</v>
          </cell>
        </row>
        <row r="348">
          <cell r="A348">
            <v>346</v>
          </cell>
          <cell r="B348" t="str">
            <v xml:space="preserve">PORT AVENTURA-H.VIAJE                                      </v>
          </cell>
          <cell r="C348" t="str">
            <v>TVG</v>
          </cell>
          <cell r="D348" t="str">
            <v>GENERAL</v>
          </cell>
          <cell r="E348">
            <v>35568</v>
          </cell>
          <cell r="F348" t="str">
            <v>DOM</v>
          </cell>
          <cell r="G348">
            <v>1.0774421296296295</v>
          </cell>
          <cell r="H348" t="str">
            <v>000:20</v>
          </cell>
          <cell r="I348" t="str">
            <v>[EN XOGO NOITE] {AVANCE PROGRAMACION} * {AVANCE PROGRAMACION}</v>
          </cell>
          <cell r="J348">
            <v>4</v>
          </cell>
          <cell r="K348">
            <v>9</v>
          </cell>
          <cell r="L348" t="str">
            <v>Resto</v>
          </cell>
          <cell r="M348">
            <v>0.1</v>
          </cell>
          <cell r="N348">
            <v>133.1</v>
          </cell>
          <cell r="O348">
            <v>34</v>
          </cell>
          <cell r="P348">
            <v>60</v>
          </cell>
          <cell r="Q348">
            <v>3</v>
          </cell>
          <cell r="R348">
            <v>16258</v>
          </cell>
          <cell r="S348">
            <v>44.4</v>
          </cell>
          <cell r="T348">
            <v>20</v>
          </cell>
        </row>
        <row r="349">
          <cell r="A349">
            <v>347</v>
          </cell>
          <cell r="B349" t="str">
            <v xml:space="preserve">PORT AVENTURA-H.VIAJE                                      </v>
          </cell>
          <cell r="C349" t="str">
            <v>TVM</v>
          </cell>
          <cell r="D349" t="str">
            <v>GENERAL</v>
          </cell>
          <cell r="E349">
            <v>35568</v>
          </cell>
          <cell r="F349" t="str">
            <v>DOM</v>
          </cell>
          <cell r="G349">
            <v>0.4670023148148148</v>
          </cell>
          <cell r="H349" t="str">
            <v>000:20</v>
          </cell>
          <cell r="I349" t="str">
            <v xml:space="preserve">[BUGS BUNNY SUPERSTAR] {AVANCE PROGRAMACION} * </v>
          </cell>
          <cell r="J349">
            <v>3</v>
          </cell>
          <cell r="K349">
            <v>8</v>
          </cell>
          <cell r="L349" t="str">
            <v>Resto</v>
          </cell>
          <cell r="M349">
            <v>0.3</v>
          </cell>
          <cell r="N349">
            <v>133.4</v>
          </cell>
          <cell r="O349">
            <v>114</v>
          </cell>
          <cell r="P349">
            <v>180</v>
          </cell>
          <cell r="Q349">
            <v>3</v>
          </cell>
          <cell r="R349">
            <v>16277</v>
          </cell>
          <cell r="S349">
            <v>44.4</v>
          </cell>
          <cell r="T349">
            <v>20</v>
          </cell>
        </row>
        <row r="350">
          <cell r="A350">
            <v>348</v>
          </cell>
          <cell r="B350" t="str">
            <v xml:space="preserve">PORT AVENTURA-H.VIAJE                                      </v>
          </cell>
          <cell r="C350" t="str">
            <v>TVM</v>
          </cell>
          <cell r="D350" t="str">
            <v>GENERAL</v>
          </cell>
          <cell r="E350">
            <v>35568</v>
          </cell>
          <cell r="F350" t="str">
            <v>DOM</v>
          </cell>
          <cell r="G350">
            <v>0.90350694444444446</v>
          </cell>
          <cell r="H350" t="str">
            <v>000:20</v>
          </cell>
          <cell r="I350" t="str">
            <v>[FUTBOL ES FUTBOL]  * {AVANCE PROGRAMACION}</v>
          </cell>
          <cell r="J350">
            <v>16</v>
          </cell>
          <cell r="K350">
            <v>21</v>
          </cell>
          <cell r="L350" t="str">
            <v>Resto</v>
          </cell>
          <cell r="M350">
            <v>0.8</v>
          </cell>
          <cell r="N350">
            <v>134.30000000000001</v>
          </cell>
          <cell r="O350">
            <v>299</v>
          </cell>
          <cell r="P350">
            <v>690</v>
          </cell>
          <cell r="Q350">
            <v>3</v>
          </cell>
          <cell r="R350">
            <v>16363</v>
          </cell>
          <cell r="S350">
            <v>44.6</v>
          </cell>
          <cell r="T350">
            <v>20</v>
          </cell>
        </row>
        <row r="351">
          <cell r="A351">
            <v>349</v>
          </cell>
          <cell r="B351" t="str">
            <v xml:space="preserve">PORT AVENTURA-H.VIAJE                                      </v>
          </cell>
          <cell r="C351" t="str">
            <v>TVM</v>
          </cell>
          <cell r="D351" t="str">
            <v>GENERAL</v>
          </cell>
          <cell r="E351">
            <v>35568</v>
          </cell>
          <cell r="F351" t="str">
            <v>DOM</v>
          </cell>
          <cell r="G351">
            <v>1.0036921296296295</v>
          </cell>
          <cell r="H351" t="str">
            <v>000:20</v>
          </cell>
          <cell r="I351" t="str">
            <v>[FUTBOL ES FUTBOL] {FUTBOL:L.ESPA#OLA(D)}</v>
          </cell>
          <cell r="J351">
            <v>31</v>
          </cell>
          <cell r="K351">
            <v>35</v>
          </cell>
          <cell r="L351" t="str">
            <v>Resto</v>
          </cell>
          <cell r="M351">
            <v>0.5</v>
          </cell>
          <cell r="N351">
            <v>134.80000000000001</v>
          </cell>
          <cell r="O351">
            <v>190</v>
          </cell>
          <cell r="P351">
            <v>690</v>
          </cell>
          <cell r="Q351">
            <v>3</v>
          </cell>
          <cell r="R351">
            <v>16373</v>
          </cell>
          <cell r="S351">
            <v>44.7</v>
          </cell>
          <cell r="T351">
            <v>20</v>
          </cell>
        </row>
        <row r="352">
          <cell r="A352">
            <v>350</v>
          </cell>
          <cell r="B352" t="str">
            <v xml:space="preserve">PORT AVENTURA-H.VIAJE                                      </v>
          </cell>
          <cell r="C352" t="str">
            <v>TVM</v>
          </cell>
          <cell r="D352" t="str">
            <v>GENERAL</v>
          </cell>
          <cell r="E352">
            <v>35568</v>
          </cell>
          <cell r="F352" t="str">
            <v>DOM</v>
          </cell>
          <cell r="G352">
            <v>1.0673726851851852</v>
          </cell>
          <cell r="H352" t="str">
            <v>000:20</v>
          </cell>
          <cell r="I352" t="str">
            <v>[PRORROGA FUTBOL ES FU]  * {AVANCE PROGRAMACION}</v>
          </cell>
          <cell r="J352">
            <v>8</v>
          </cell>
          <cell r="K352">
            <v>19</v>
          </cell>
          <cell r="L352" t="str">
            <v>Resto</v>
          </cell>
          <cell r="M352">
            <v>0.2</v>
          </cell>
          <cell r="N352">
            <v>135</v>
          </cell>
          <cell r="O352">
            <v>68</v>
          </cell>
          <cell r="P352">
            <v>180</v>
          </cell>
          <cell r="Q352">
            <v>3</v>
          </cell>
          <cell r="R352">
            <v>16374</v>
          </cell>
          <cell r="S352">
            <v>44.7</v>
          </cell>
          <cell r="T352">
            <v>20</v>
          </cell>
        </row>
        <row r="353">
          <cell r="A353">
            <v>351</v>
          </cell>
          <cell r="B353" t="str">
            <v xml:space="preserve">PORT AVENTURA-H.VIAJE                                      </v>
          </cell>
          <cell r="C353" t="str">
            <v>TVM</v>
          </cell>
          <cell r="D353" t="str">
            <v>GENERAL</v>
          </cell>
          <cell r="E353">
            <v>35568</v>
          </cell>
          <cell r="F353" t="str">
            <v>DOM</v>
          </cell>
          <cell r="G353">
            <v>1.0879050925925926</v>
          </cell>
          <cell r="H353" t="str">
            <v>000:20</v>
          </cell>
          <cell r="I353" t="str">
            <v>[PRORROGA FUTBOL ES FU] {AVANCE PROGRAMACION} * {(P)MUCHO MADRID}</v>
          </cell>
          <cell r="J353">
            <v>2</v>
          </cell>
          <cell r="K353">
            <v>10</v>
          </cell>
          <cell r="L353" t="str">
            <v>Segunda</v>
          </cell>
          <cell r="M353">
            <v>0.2</v>
          </cell>
          <cell r="N353">
            <v>135.19999999999999</v>
          </cell>
          <cell r="O353">
            <v>71</v>
          </cell>
          <cell r="P353">
            <v>180</v>
          </cell>
          <cell r="Q353">
            <v>3</v>
          </cell>
          <cell r="R353">
            <v>16379</v>
          </cell>
          <cell r="S353">
            <v>44.7</v>
          </cell>
          <cell r="T353">
            <v>20</v>
          </cell>
        </row>
        <row r="354">
          <cell r="A354">
            <v>352</v>
          </cell>
          <cell r="B354" t="str">
            <v xml:space="preserve">PORT AVENTURA-H.VIAJE                                      </v>
          </cell>
          <cell r="C354" t="str">
            <v>C.SUR</v>
          </cell>
          <cell r="D354" t="str">
            <v>GENERAL</v>
          </cell>
          <cell r="E354">
            <v>35569</v>
          </cell>
          <cell r="F354" t="str">
            <v>LUN</v>
          </cell>
          <cell r="G354">
            <v>0.58024305555555555</v>
          </cell>
          <cell r="H354" t="str">
            <v>000:20</v>
          </cell>
          <cell r="I354" t="str">
            <v>[LA TIENDA EN CASA] * [AVANCE PROGRAMACION]</v>
          </cell>
          <cell r="J354">
            <v>5</v>
          </cell>
          <cell r="K354">
            <v>9</v>
          </cell>
          <cell r="L354" t="str">
            <v>Resto</v>
          </cell>
          <cell r="M354">
            <v>0.2</v>
          </cell>
          <cell r="N354">
            <v>135.4</v>
          </cell>
          <cell r="O354">
            <v>90</v>
          </cell>
          <cell r="P354">
            <v>50</v>
          </cell>
          <cell r="Q354">
            <v>3</v>
          </cell>
          <cell r="R354">
            <v>16395</v>
          </cell>
          <cell r="S354">
            <v>44.7</v>
          </cell>
          <cell r="T354">
            <v>20</v>
          </cell>
        </row>
        <row r="355">
          <cell r="A355">
            <v>353</v>
          </cell>
          <cell r="B355" t="str">
            <v xml:space="preserve">PORT AVENTURA-H.VIAJE                                      </v>
          </cell>
          <cell r="C355" t="str">
            <v>C.SUR</v>
          </cell>
          <cell r="D355" t="str">
            <v>GENERAL</v>
          </cell>
          <cell r="E355">
            <v>35569</v>
          </cell>
          <cell r="F355" t="str">
            <v>LUN</v>
          </cell>
          <cell r="G355">
            <v>0.96391203703703709</v>
          </cell>
          <cell r="H355" t="str">
            <v>000:20</v>
          </cell>
          <cell r="I355" t="str">
            <v>[RECORDANDO LOLA FLORE] {CINE}</v>
          </cell>
          <cell r="J355">
            <v>11</v>
          </cell>
          <cell r="K355">
            <v>15</v>
          </cell>
          <cell r="L355" t="str">
            <v>Resto</v>
          </cell>
          <cell r="M355">
            <v>0.8</v>
          </cell>
          <cell r="N355">
            <v>136.19999999999999</v>
          </cell>
          <cell r="O355">
            <v>311</v>
          </cell>
          <cell r="P355">
            <v>450</v>
          </cell>
          <cell r="Q355">
            <v>3</v>
          </cell>
          <cell r="R355">
            <v>16447</v>
          </cell>
          <cell r="S355">
            <v>44.9</v>
          </cell>
          <cell r="T355">
            <v>20</v>
          </cell>
        </row>
        <row r="356">
          <cell r="A356">
            <v>354</v>
          </cell>
          <cell r="B356" t="str">
            <v xml:space="preserve">PORT AVENTURA-H.VIAJE                                      </v>
          </cell>
          <cell r="C356" t="str">
            <v>C.SUR</v>
          </cell>
          <cell r="D356" t="str">
            <v>GENERAL</v>
          </cell>
          <cell r="E356">
            <v>35569</v>
          </cell>
          <cell r="F356" t="str">
            <v>LUN</v>
          </cell>
          <cell r="G356">
            <v>1.0250231481481482</v>
          </cell>
          <cell r="H356" t="str">
            <v>000:20</v>
          </cell>
          <cell r="I356" t="str">
            <v>[RECORDANDO LOLA FLORE] {CINE} * {AVANCE PROGRAMACION}</v>
          </cell>
          <cell r="J356">
            <v>5</v>
          </cell>
          <cell r="K356">
            <v>8</v>
          </cell>
          <cell r="L356" t="str">
            <v>Resto</v>
          </cell>
          <cell r="M356">
            <v>0.3</v>
          </cell>
          <cell r="N356">
            <v>136.6</v>
          </cell>
          <cell r="O356">
            <v>119</v>
          </cell>
          <cell r="P356">
            <v>125</v>
          </cell>
          <cell r="Q356">
            <v>3</v>
          </cell>
          <cell r="R356">
            <v>16462</v>
          </cell>
          <cell r="S356">
            <v>44.9</v>
          </cell>
          <cell r="T356">
            <v>20</v>
          </cell>
        </row>
        <row r="357">
          <cell r="A357">
            <v>355</v>
          </cell>
          <cell r="B357" t="str">
            <v xml:space="preserve">PORT AVENTURA-H.VIAJE                                      </v>
          </cell>
          <cell r="C357" t="str">
            <v>C9</v>
          </cell>
          <cell r="D357" t="str">
            <v>GENERAL</v>
          </cell>
          <cell r="E357">
            <v>35569</v>
          </cell>
          <cell r="F357" t="str">
            <v>LUN</v>
          </cell>
          <cell r="G357">
            <v>0.50472222222222218</v>
          </cell>
          <cell r="H357" t="str">
            <v>000:20</v>
          </cell>
          <cell r="I357" t="str">
            <v>[AVANCE PROGRAMACION] * [A FLOR DE PELL]</v>
          </cell>
          <cell r="J357">
            <v>5</v>
          </cell>
          <cell r="K357">
            <v>5</v>
          </cell>
          <cell r="L357" t="str">
            <v>Ultima</v>
          </cell>
          <cell r="M357">
            <v>0.1</v>
          </cell>
          <cell r="N357">
            <v>136.69999999999999</v>
          </cell>
          <cell r="O357">
            <v>44</v>
          </cell>
          <cell r="P357">
            <v>30</v>
          </cell>
          <cell r="Q357">
            <v>3</v>
          </cell>
          <cell r="R357">
            <v>16467</v>
          </cell>
          <cell r="S357">
            <v>44.9</v>
          </cell>
          <cell r="T357">
            <v>20</v>
          </cell>
        </row>
        <row r="358">
          <cell r="A358">
            <v>356</v>
          </cell>
          <cell r="B358" t="str">
            <v xml:space="preserve">PORT AVENTURA-H.VIAJE                                      </v>
          </cell>
          <cell r="C358" t="str">
            <v>C9</v>
          </cell>
          <cell r="D358" t="str">
            <v>GENERAL</v>
          </cell>
          <cell r="E358">
            <v>35569</v>
          </cell>
          <cell r="F358" t="str">
            <v>LUN</v>
          </cell>
          <cell r="G358">
            <v>0.80290509259259257</v>
          </cell>
          <cell r="H358" t="str">
            <v>000:20</v>
          </cell>
          <cell r="I358" t="str">
            <v>[EL JUI CAS ALCASSER] {AVANCE PROGRAMACION} * {AVANCE PROGRAMACION}</v>
          </cell>
          <cell r="J358">
            <v>7</v>
          </cell>
          <cell r="K358">
            <v>8</v>
          </cell>
          <cell r="L358" t="str">
            <v>Penultima</v>
          </cell>
          <cell r="M358">
            <v>0.5</v>
          </cell>
          <cell r="N358">
            <v>137.19999999999999</v>
          </cell>
          <cell r="O358">
            <v>192</v>
          </cell>
          <cell r="P358">
            <v>125</v>
          </cell>
          <cell r="Q358">
            <v>3</v>
          </cell>
          <cell r="R358">
            <v>16497</v>
          </cell>
          <cell r="S358">
            <v>45</v>
          </cell>
          <cell r="T358">
            <v>20</v>
          </cell>
        </row>
        <row r="359">
          <cell r="A359">
            <v>357</v>
          </cell>
          <cell r="B359" t="str">
            <v xml:space="preserve">PORT AVENTURA-H.VIAJE                                      </v>
          </cell>
          <cell r="C359" t="str">
            <v>C9</v>
          </cell>
          <cell r="D359" t="str">
            <v>GENERAL</v>
          </cell>
          <cell r="E359">
            <v>35569</v>
          </cell>
          <cell r="F359" t="str">
            <v>LUN</v>
          </cell>
          <cell r="G359">
            <v>0.97137731481481471</v>
          </cell>
          <cell r="H359" t="str">
            <v>000:20</v>
          </cell>
          <cell r="I359" t="str">
            <v xml:space="preserve">[CINE] {AVANCE PROGRAMACION} * </v>
          </cell>
          <cell r="J359">
            <v>6</v>
          </cell>
          <cell r="K359">
            <v>17</v>
          </cell>
          <cell r="L359" t="str">
            <v>Resto</v>
          </cell>
          <cell r="M359">
            <v>0.9</v>
          </cell>
          <cell r="N359">
            <v>138.1</v>
          </cell>
          <cell r="O359">
            <v>322</v>
          </cell>
          <cell r="P359">
            <v>400</v>
          </cell>
          <cell r="Q359">
            <v>3.1</v>
          </cell>
          <cell r="R359">
            <v>16565</v>
          </cell>
          <cell r="S359">
            <v>45.2</v>
          </cell>
          <cell r="T359">
            <v>20</v>
          </cell>
        </row>
        <row r="360">
          <cell r="A360">
            <v>358</v>
          </cell>
          <cell r="B360" t="str">
            <v xml:space="preserve">PORT AVENTURA-H.VIAJE                                      </v>
          </cell>
          <cell r="C360" t="str">
            <v>ETB2</v>
          </cell>
          <cell r="D360" t="str">
            <v>GENERAL</v>
          </cell>
          <cell r="E360">
            <v>35569</v>
          </cell>
          <cell r="F360" t="str">
            <v>LUN</v>
          </cell>
          <cell r="G360">
            <v>0.51791666666666669</v>
          </cell>
          <cell r="H360" t="str">
            <v>000:20</v>
          </cell>
          <cell r="I360" t="str">
            <v>[ANIMALES DEPREDADORES] {AVANCE PROGRAMACION} * {AVANCE PROGRAMACION}</v>
          </cell>
          <cell r="J360">
            <v>2</v>
          </cell>
          <cell r="K360">
            <v>3</v>
          </cell>
          <cell r="L360" t="str">
            <v>Segunda</v>
          </cell>
          <cell r="M360">
            <v>0</v>
          </cell>
          <cell r="N360">
            <v>138.1</v>
          </cell>
          <cell r="O360">
            <v>5</v>
          </cell>
          <cell r="P360">
            <v>50</v>
          </cell>
          <cell r="Q360">
            <v>3.1</v>
          </cell>
          <cell r="R360">
            <v>16565</v>
          </cell>
          <cell r="S360">
            <v>45.2</v>
          </cell>
          <cell r="T360">
            <v>20</v>
          </cell>
        </row>
        <row r="361">
          <cell r="A361">
            <v>359</v>
          </cell>
          <cell r="B361" t="str">
            <v xml:space="preserve">PORT AVENTURA-H.VIAJE                                      </v>
          </cell>
          <cell r="C361" t="str">
            <v>ETB2</v>
          </cell>
          <cell r="D361" t="str">
            <v>GENERAL</v>
          </cell>
          <cell r="E361">
            <v>35569</v>
          </cell>
          <cell r="F361" t="str">
            <v>LUN</v>
          </cell>
          <cell r="G361">
            <v>0.58181712962962961</v>
          </cell>
          <cell r="H361" t="str">
            <v>000:20</v>
          </cell>
          <cell r="I361" t="str">
            <v>[AVANCE PROGRAMACION] * [AVANCE PROGRAMACION]</v>
          </cell>
          <cell r="J361">
            <v>4</v>
          </cell>
          <cell r="K361">
            <v>8</v>
          </cell>
          <cell r="L361" t="str">
            <v>Resto</v>
          </cell>
          <cell r="M361">
            <v>0.1</v>
          </cell>
          <cell r="N361">
            <v>138.30000000000001</v>
          </cell>
          <cell r="O361">
            <v>51</v>
          </cell>
          <cell r="P361">
            <v>70</v>
          </cell>
          <cell r="Q361">
            <v>3.1</v>
          </cell>
          <cell r="R361">
            <v>16567</v>
          </cell>
          <cell r="S361">
            <v>45.2</v>
          </cell>
          <cell r="T361">
            <v>20</v>
          </cell>
        </row>
        <row r="362">
          <cell r="A362">
            <v>360</v>
          </cell>
          <cell r="B362" t="str">
            <v xml:space="preserve">PORT AVENTURA-H.VIAJE                                      </v>
          </cell>
          <cell r="C362" t="str">
            <v>ETB2</v>
          </cell>
          <cell r="D362" t="str">
            <v>GENERAL</v>
          </cell>
          <cell r="E362">
            <v>35569</v>
          </cell>
          <cell r="F362" t="str">
            <v>LUN</v>
          </cell>
          <cell r="G362">
            <v>0.91112268518518524</v>
          </cell>
          <cell r="H362" t="str">
            <v>000:20</v>
          </cell>
          <cell r="I362" t="str">
            <v>[AVANCE PROGRAMACION] * [AVANCE PROGRAMACION]</v>
          </cell>
          <cell r="J362">
            <v>12</v>
          </cell>
          <cell r="K362">
            <v>23</v>
          </cell>
          <cell r="L362" t="str">
            <v>Resto</v>
          </cell>
          <cell r="M362">
            <v>0.5</v>
          </cell>
          <cell r="N362">
            <v>138.69999999999999</v>
          </cell>
          <cell r="O362">
            <v>172</v>
          </cell>
          <cell r="P362">
            <v>230</v>
          </cell>
          <cell r="Q362">
            <v>3.1</v>
          </cell>
          <cell r="R362">
            <v>16581</v>
          </cell>
          <cell r="S362">
            <v>45.2</v>
          </cell>
          <cell r="T362">
            <v>20</v>
          </cell>
        </row>
        <row r="363">
          <cell r="A363">
            <v>361</v>
          </cell>
          <cell r="B363" t="str">
            <v xml:space="preserve">PORT AVENTURA-H.VIAJE                                      </v>
          </cell>
          <cell r="C363" t="str">
            <v>TVG</v>
          </cell>
          <cell r="D363" t="str">
            <v>GENERAL</v>
          </cell>
          <cell r="E363">
            <v>35569</v>
          </cell>
          <cell r="F363" t="str">
            <v>LUN</v>
          </cell>
          <cell r="G363">
            <v>0.63253472222222229</v>
          </cell>
          <cell r="H363" t="str">
            <v>000:20</v>
          </cell>
          <cell r="I363" t="str">
            <v>[O TEMPO] * [TELEXORNAL DEPORTES]</v>
          </cell>
          <cell r="J363">
            <v>12</v>
          </cell>
          <cell r="K363">
            <v>15</v>
          </cell>
          <cell r="L363" t="str">
            <v>Resto</v>
          </cell>
          <cell r="M363">
            <v>0.2</v>
          </cell>
          <cell r="N363">
            <v>139</v>
          </cell>
          <cell r="O363">
            <v>91</v>
          </cell>
          <cell r="P363">
            <v>160</v>
          </cell>
          <cell r="Q363">
            <v>3.1</v>
          </cell>
          <cell r="R363">
            <v>16583</v>
          </cell>
          <cell r="S363">
            <v>45.2</v>
          </cell>
          <cell r="T363">
            <v>20</v>
          </cell>
        </row>
        <row r="364">
          <cell r="A364">
            <v>362</v>
          </cell>
          <cell r="B364" t="str">
            <v xml:space="preserve">PORT AVENTURA-H.VIAJE                                      </v>
          </cell>
          <cell r="C364" t="str">
            <v>TVG</v>
          </cell>
          <cell r="D364" t="str">
            <v>GENERAL</v>
          </cell>
          <cell r="E364">
            <v>35569</v>
          </cell>
          <cell r="F364" t="str">
            <v>LUN</v>
          </cell>
          <cell r="G364">
            <v>0.99674768518518519</v>
          </cell>
          <cell r="H364" t="str">
            <v>000:20</v>
          </cell>
          <cell r="I364" t="str">
            <v>[CINE] {AVANCE PROGRAMACION} * {ADIANTO INFORMAT. 24H}</v>
          </cell>
          <cell r="J364">
            <v>14</v>
          </cell>
          <cell r="K364">
            <v>16</v>
          </cell>
          <cell r="L364" t="str">
            <v>Resto</v>
          </cell>
          <cell r="M364">
            <v>0.2</v>
          </cell>
          <cell r="N364">
            <v>139.19999999999999</v>
          </cell>
          <cell r="O364">
            <v>73</v>
          </cell>
          <cell r="P364">
            <v>300</v>
          </cell>
          <cell r="Q364">
            <v>3.1</v>
          </cell>
          <cell r="R364">
            <v>16594</v>
          </cell>
          <cell r="S364">
            <v>45.3</v>
          </cell>
          <cell r="T364">
            <v>20</v>
          </cell>
        </row>
        <row r="365">
          <cell r="A365">
            <v>363</v>
          </cell>
          <cell r="B365" t="str">
            <v xml:space="preserve">PORT AVENTURA-H.VIAJE                                      </v>
          </cell>
          <cell r="C365" t="str">
            <v>TVM</v>
          </cell>
          <cell r="D365" t="str">
            <v>GENERAL</v>
          </cell>
          <cell r="E365">
            <v>35569</v>
          </cell>
          <cell r="F365" t="str">
            <v>LUN</v>
          </cell>
          <cell r="G365">
            <v>0.45759259259259261</v>
          </cell>
          <cell r="H365" t="str">
            <v>000:20</v>
          </cell>
          <cell r="I365" t="str">
            <v>[FUTBOL ES FUTBOL RESU] {AVANCE PROGRAMACION} * {TELEPAGINA MADRID}</v>
          </cell>
          <cell r="J365">
            <v>2</v>
          </cell>
          <cell r="K365">
            <v>4</v>
          </cell>
          <cell r="L365" t="str">
            <v>Segunda</v>
          </cell>
          <cell r="M365">
            <v>0.1</v>
          </cell>
          <cell r="N365">
            <v>139.19999999999999</v>
          </cell>
          <cell r="O365">
            <v>26</v>
          </cell>
          <cell r="P365">
            <v>180</v>
          </cell>
          <cell r="Q365">
            <v>3.1</v>
          </cell>
          <cell r="R365">
            <v>16595</v>
          </cell>
          <cell r="S365">
            <v>45.3</v>
          </cell>
          <cell r="T365">
            <v>20</v>
          </cell>
        </row>
        <row r="366">
          <cell r="A366">
            <v>364</v>
          </cell>
          <cell r="B366" t="str">
            <v xml:space="preserve">PORT AVENTURA-H.VIAJE                                      </v>
          </cell>
          <cell r="C366" t="str">
            <v>TVM</v>
          </cell>
          <cell r="D366" t="str">
            <v>GENERAL</v>
          </cell>
          <cell r="E366">
            <v>35569</v>
          </cell>
          <cell r="F366" t="str">
            <v>LUN</v>
          </cell>
          <cell r="G366">
            <v>0.57990740740740743</v>
          </cell>
          <cell r="H366" t="str">
            <v>000:20</v>
          </cell>
          <cell r="I366" t="str">
            <v>[LOS PITUFOS] * [AVANCE PROGRAMACION]</v>
          </cell>
          <cell r="J366">
            <v>9</v>
          </cell>
          <cell r="K366">
            <v>14</v>
          </cell>
          <cell r="L366" t="str">
            <v>Resto</v>
          </cell>
          <cell r="M366">
            <v>0.3</v>
          </cell>
          <cell r="N366">
            <v>139.6</v>
          </cell>
          <cell r="O366">
            <v>123</v>
          </cell>
          <cell r="P366">
            <v>275</v>
          </cell>
          <cell r="Q366">
            <v>3.1</v>
          </cell>
          <cell r="R366">
            <v>16609</v>
          </cell>
          <cell r="S366">
            <v>45.3</v>
          </cell>
          <cell r="T366">
            <v>20</v>
          </cell>
        </row>
        <row r="367">
          <cell r="A367">
            <v>365</v>
          </cell>
          <cell r="B367" t="str">
            <v xml:space="preserve">PORT AVENTURA-H.VIAJE                                      </v>
          </cell>
          <cell r="C367" t="str">
            <v>TVM</v>
          </cell>
          <cell r="D367" t="str">
            <v>GENERAL</v>
          </cell>
          <cell r="E367">
            <v>35569</v>
          </cell>
          <cell r="F367" t="str">
            <v>LUN</v>
          </cell>
          <cell r="G367">
            <v>0.84519675925925919</v>
          </cell>
          <cell r="H367" t="str">
            <v>000:20</v>
          </cell>
          <cell r="I367" t="str">
            <v>[MADRID DIRECTO] {AVANCE PROGRAMACION} * {AVANCE PROGRAMACION}</v>
          </cell>
          <cell r="J367">
            <v>11</v>
          </cell>
          <cell r="K367">
            <v>18</v>
          </cell>
          <cell r="L367" t="str">
            <v>Resto</v>
          </cell>
          <cell r="M367">
            <v>0.5</v>
          </cell>
          <cell r="N367">
            <v>140</v>
          </cell>
          <cell r="O367">
            <v>167</v>
          </cell>
          <cell r="P367">
            <v>365</v>
          </cell>
          <cell r="Q367">
            <v>3.1</v>
          </cell>
          <cell r="R367">
            <v>16619</v>
          </cell>
          <cell r="S367">
            <v>45.3</v>
          </cell>
          <cell r="T367">
            <v>20</v>
          </cell>
        </row>
        <row r="368">
          <cell r="A368">
            <v>366</v>
          </cell>
          <cell r="B368" t="str">
            <v xml:space="preserve">PORT AVENTURA-H.VIAJE                                      </v>
          </cell>
          <cell r="C368" t="str">
            <v>TVM</v>
          </cell>
          <cell r="D368" t="str">
            <v>GENERAL</v>
          </cell>
          <cell r="E368">
            <v>35569</v>
          </cell>
          <cell r="F368" t="str">
            <v>LUN</v>
          </cell>
          <cell r="G368">
            <v>0.92615740740740737</v>
          </cell>
          <cell r="H368" t="str">
            <v>000:20</v>
          </cell>
          <cell r="I368" t="str">
            <v>[TOMBOLA]  * {AVANCE PROGRAMACION}</v>
          </cell>
          <cell r="J368">
            <v>4</v>
          </cell>
          <cell r="K368">
            <v>22</v>
          </cell>
          <cell r="L368" t="str">
            <v>Resto</v>
          </cell>
          <cell r="M368">
            <v>1.1000000000000001</v>
          </cell>
          <cell r="N368">
            <v>141.1</v>
          </cell>
          <cell r="O368">
            <v>410</v>
          </cell>
          <cell r="P368">
            <v>690</v>
          </cell>
          <cell r="Q368">
            <v>3.1</v>
          </cell>
          <cell r="R368">
            <v>16678</v>
          </cell>
          <cell r="S368">
            <v>45.5</v>
          </cell>
          <cell r="T368">
            <v>20</v>
          </cell>
        </row>
        <row r="369">
          <cell r="A369">
            <v>367</v>
          </cell>
          <cell r="B369" t="str">
            <v xml:space="preserve">PORT AVENTURA-H.VIAJE                                      </v>
          </cell>
          <cell r="C369" t="str">
            <v>C.SUR</v>
          </cell>
          <cell r="D369" t="str">
            <v>GENERAL</v>
          </cell>
          <cell r="E369">
            <v>35570</v>
          </cell>
          <cell r="F369" t="str">
            <v>MAR</v>
          </cell>
          <cell r="G369">
            <v>0.80531249999999999</v>
          </cell>
          <cell r="H369" t="str">
            <v>000:20</v>
          </cell>
          <cell r="I369" t="str">
            <v>[TOROS(D)] {AVANCE PROGRAMACION} * {AVANCE PROGRAMACION}</v>
          </cell>
          <cell r="J369">
            <v>8</v>
          </cell>
          <cell r="K369">
            <v>11</v>
          </cell>
          <cell r="L369" t="str">
            <v>Resto</v>
          </cell>
          <cell r="M369">
            <v>0.9</v>
          </cell>
          <cell r="N369">
            <v>142.1</v>
          </cell>
          <cell r="O369">
            <v>345</v>
          </cell>
          <cell r="P369">
            <v>300</v>
          </cell>
          <cell r="Q369">
            <v>3.1</v>
          </cell>
          <cell r="R369">
            <v>16586</v>
          </cell>
          <cell r="S369">
            <v>45.2</v>
          </cell>
          <cell r="T369">
            <v>20</v>
          </cell>
        </row>
        <row r="370">
          <cell r="A370">
            <v>368</v>
          </cell>
          <cell r="B370" t="str">
            <v xml:space="preserve">PORT AVENTURA-H.VIAJE                                      </v>
          </cell>
          <cell r="C370" t="str">
            <v>C.SUR</v>
          </cell>
          <cell r="D370" t="str">
            <v>GENERAL</v>
          </cell>
          <cell r="E370">
            <v>35570</v>
          </cell>
          <cell r="F370" t="str">
            <v>MAR</v>
          </cell>
          <cell r="G370">
            <v>0.86864583333333334</v>
          </cell>
          <cell r="H370" t="str">
            <v>000:20</v>
          </cell>
          <cell r="I370" t="str">
            <v>[AVANCE PROGRAMACION] * [INTERRUPCION EMISION]</v>
          </cell>
          <cell r="J370">
            <v>7</v>
          </cell>
          <cell r="K370">
            <v>20</v>
          </cell>
          <cell r="L370" t="str">
            <v>Resto</v>
          </cell>
          <cell r="M370">
            <v>0.8</v>
          </cell>
          <cell r="N370">
            <v>142.9</v>
          </cell>
          <cell r="O370">
            <v>294</v>
          </cell>
          <cell r="P370">
            <v>300</v>
          </cell>
          <cell r="Q370">
            <v>3.2</v>
          </cell>
          <cell r="R370">
            <v>16623</v>
          </cell>
          <cell r="S370">
            <v>45.3</v>
          </cell>
          <cell r="T370">
            <v>20</v>
          </cell>
        </row>
        <row r="371">
          <cell r="A371">
            <v>369</v>
          </cell>
          <cell r="B371" t="str">
            <v xml:space="preserve">PORT AVENTURA-H.VIAJE                                      </v>
          </cell>
          <cell r="C371" t="str">
            <v>C.SUR</v>
          </cell>
          <cell r="D371" t="str">
            <v>GENERAL</v>
          </cell>
          <cell r="E371">
            <v>35570</v>
          </cell>
          <cell r="F371" t="str">
            <v>MAR</v>
          </cell>
          <cell r="G371">
            <v>1.0396759259259258</v>
          </cell>
          <cell r="H371" t="str">
            <v>000:20</v>
          </cell>
          <cell r="I371" t="str">
            <v>[CINE] * [AVANCE PROGRAMACION]</v>
          </cell>
          <cell r="J371">
            <v>4</v>
          </cell>
          <cell r="K371">
            <v>13</v>
          </cell>
          <cell r="L371" t="str">
            <v>Resto</v>
          </cell>
          <cell r="M371">
            <v>0.2</v>
          </cell>
          <cell r="N371">
            <v>143.1</v>
          </cell>
          <cell r="O371">
            <v>86</v>
          </cell>
          <cell r="P371">
            <v>125</v>
          </cell>
          <cell r="Q371">
            <v>3.1</v>
          </cell>
          <cell r="R371">
            <v>16661</v>
          </cell>
          <cell r="S371">
            <v>45.4</v>
          </cell>
          <cell r="T371">
            <v>20</v>
          </cell>
        </row>
        <row r="372">
          <cell r="A372">
            <v>370</v>
          </cell>
          <cell r="B372" t="str">
            <v xml:space="preserve">PORT AVENTURA-H.VIAJE                                      </v>
          </cell>
          <cell r="C372" t="str">
            <v>C9</v>
          </cell>
          <cell r="D372" t="str">
            <v>GENERAL</v>
          </cell>
          <cell r="E372">
            <v>35570</v>
          </cell>
          <cell r="F372" t="str">
            <v>MAR</v>
          </cell>
          <cell r="G372">
            <v>0.71512731481481484</v>
          </cell>
          <cell r="H372" t="str">
            <v>000:20</v>
          </cell>
          <cell r="I372" t="str">
            <v>[EN PRIMERA PERSONA] {AVANCE PROGRAMACION} * {AVANCE PROGRAMACION}</v>
          </cell>
          <cell r="J372">
            <v>14</v>
          </cell>
          <cell r="K372">
            <v>14</v>
          </cell>
          <cell r="L372" t="str">
            <v>Ultima</v>
          </cell>
          <cell r="M372">
            <v>0.5</v>
          </cell>
          <cell r="N372">
            <v>143.6</v>
          </cell>
          <cell r="O372">
            <v>187</v>
          </cell>
          <cell r="P372">
            <v>125</v>
          </cell>
          <cell r="Q372">
            <v>3.2</v>
          </cell>
          <cell r="R372">
            <v>16664</v>
          </cell>
          <cell r="S372">
            <v>45.5</v>
          </cell>
          <cell r="T372">
            <v>20</v>
          </cell>
        </row>
        <row r="373">
          <cell r="A373">
            <v>371</v>
          </cell>
          <cell r="B373" t="str">
            <v xml:space="preserve">PORT AVENTURA-H.VIAJE                                      </v>
          </cell>
          <cell r="C373" t="str">
            <v>C9</v>
          </cell>
          <cell r="D373" t="str">
            <v>GENERAL</v>
          </cell>
          <cell r="E373">
            <v>35570</v>
          </cell>
          <cell r="F373" t="str">
            <v>MAR</v>
          </cell>
          <cell r="G373">
            <v>0.80214120370370379</v>
          </cell>
          <cell r="H373" t="str">
            <v>000:20</v>
          </cell>
          <cell r="I373" t="str">
            <v>[EL JUI CAS ALCASSER] {AVANCE PROGRAMACION} * {AVANCE PROGRAMACION}</v>
          </cell>
          <cell r="J373">
            <v>12</v>
          </cell>
          <cell r="K373">
            <v>16</v>
          </cell>
          <cell r="L373" t="str">
            <v>Resto</v>
          </cell>
          <cell r="M373">
            <v>0.5</v>
          </cell>
          <cell r="N373">
            <v>144.1</v>
          </cell>
          <cell r="O373">
            <v>166</v>
          </cell>
          <cell r="P373">
            <v>125</v>
          </cell>
          <cell r="Q373">
            <v>3.2</v>
          </cell>
          <cell r="R373">
            <v>16667</v>
          </cell>
          <cell r="S373">
            <v>45.5</v>
          </cell>
          <cell r="T373">
            <v>20</v>
          </cell>
        </row>
        <row r="374">
          <cell r="A374">
            <v>372</v>
          </cell>
          <cell r="B374" t="str">
            <v xml:space="preserve">PORT AVENTURA-H.VIAJE                                      </v>
          </cell>
          <cell r="C374" t="str">
            <v>C9</v>
          </cell>
          <cell r="D374" t="str">
            <v>GENERAL</v>
          </cell>
          <cell r="E374">
            <v>35570</v>
          </cell>
          <cell r="F374" t="str">
            <v>MAR</v>
          </cell>
          <cell r="G374">
            <v>0.96787037037037038</v>
          </cell>
          <cell r="H374" t="str">
            <v>000:20</v>
          </cell>
          <cell r="I374" t="str">
            <v>[MAS ALLA DEL LIMITE] {AVANCE PROGRAMACION} * {AVANCE PROGRAMACION}</v>
          </cell>
          <cell r="J374">
            <v>15</v>
          </cell>
          <cell r="K374">
            <v>17</v>
          </cell>
          <cell r="L374" t="str">
            <v>Resto</v>
          </cell>
          <cell r="M374">
            <v>0.8</v>
          </cell>
          <cell r="N374">
            <v>144.9</v>
          </cell>
          <cell r="O374">
            <v>280</v>
          </cell>
          <cell r="P374">
            <v>400</v>
          </cell>
          <cell r="Q374">
            <v>3.2</v>
          </cell>
          <cell r="R374">
            <v>16692</v>
          </cell>
          <cell r="S374">
            <v>45.5</v>
          </cell>
          <cell r="T374">
            <v>20</v>
          </cell>
        </row>
        <row r="375">
          <cell r="A375">
            <v>373</v>
          </cell>
          <cell r="B375" t="str">
            <v xml:space="preserve">PORT AVENTURA-H.VIAJE                                      </v>
          </cell>
          <cell r="C375" t="str">
            <v>ETB2</v>
          </cell>
          <cell r="D375" t="str">
            <v>GENERAL</v>
          </cell>
          <cell r="E375">
            <v>35570</v>
          </cell>
          <cell r="F375" t="str">
            <v>MAR</v>
          </cell>
          <cell r="G375">
            <v>0.52622685185185192</v>
          </cell>
          <cell r="H375" t="str">
            <v>000:20</v>
          </cell>
          <cell r="I375" t="str">
            <v>[AVANCE PROGRAMACION] * [A MEDIODIA]</v>
          </cell>
          <cell r="J375">
            <v>3</v>
          </cell>
          <cell r="K375">
            <v>3</v>
          </cell>
          <cell r="L375" t="str">
            <v>Ultima</v>
          </cell>
          <cell r="M375">
            <v>0</v>
          </cell>
          <cell r="N375">
            <v>144.9</v>
          </cell>
          <cell r="O375">
            <v>2</v>
          </cell>
          <cell r="P375">
            <v>50</v>
          </cell>
          <cell r="Q375">
            <v>3.2</v>
          </cell>
          <cell r="R375">
            <v>16692</v>
          </cell>
          <cell r="S375">
            <v>45.5</v>
          </cell>
          <cell r="T375">
            <v>20</v>
          </cell>
        </row>
        <row r="376">
          <cell r="A376">
            <v>374</v>
          </cell>
          <cell r="B376" t="str">
            <v xml:space="preserve">PORT AVENTURA-H.VIAJE                                      </v>
          </cell>
          <cell r="C376" t="str">
            <v>ETB2</v>
          </cell>
          <cell r="D376" t="str">
            <v>GENERAL</v>
          </cell>
          <cell r="E376">
            <v>35570</v>
          </cell>
          <cell r="F376" t="str">
            <v>MAR</v>
          </cell>
          <cell r="G376">
            <v>0.85142361111111109</v>
          </cell>
          <cell r="H376" t="str">
            <v>000:20</v>
          </cell>
          <cell r="I376" t="str">
            <v>[ROMPECABEZOTAS] {AVANCE PROGRAMACION} * {AVANCE PROGRAMACION}</v>
          </cell>
          <cell r="J376">
            <v>9</v>
          </cell>
          <cell r="K376">
            <v>14</v>
          </cell>
          <cell r="L376" t="str">
            <v>Resto</v>
          </cell>
          <cell r="M376">
            <v>0.1</v>
          </cell>
          <cell r="N376">
            <v>144.9</v>
          </cell>
          <cell r="O376">
            <v>33</v>
          </cell>
          <cell r="P376">
            <v>170</v>
          </cell>
          <cell r="Q376">
            <v>3.2</v>
          </cell>
          <cell r="R376">
            <v>16698</v>
          </cell>
          <cell r="S376">
            <v>45.6</v>
          </cell>
          <cell r="T376">
            <v>20</v>
          </cell>
        </row>
        <row r="377">
          <cell r="A377">
            <v>375</v>
          </cell>
          <cell r="B377" t="str">
            <v xml:space="preserve">PORT AVENTURA-H.VIAJE                                      </v>
          </cell>
          <cell r="C377" t="str">
            <v>ETB2</v>
          </cell>
          <cell r="D377" t="str">
            <v>GENERAL</v>
          </cell>
          <cell r="E377">
            <v>35570</v>
          </cell>
          <cell r="F377" t="str">
            <v>MAR</v>
          </cell>
          <cell r="G377">
            <v>0.91585648148148147</v>
          </cell>
          <cell r="H377" t="str">
            <v>000:20</v>
          </cell>
          <cell r="I377" t="str">
            <v>[AVANCE PROGRAMACION] * [AVANCE PROGRAMACION]</v>
          </cell>
          <cell r="J377">
            <v>15</v>
          </cell>
          <cell r="K377">
            <v>20</v>
          </cell>
          <cell r="L377" t="str">
            <v>Resto</v>
          </cell>
          <cell r="M377">
            <v>0.5</v>
          </cell>
          <cell r="N377">
            <v>145.5</v>
          </cell>
          <cell r="O377">
            <v>188</v>
          </cell>
          <cell r="P377">
            <v>230</v>
          </cell>
          <cell r="Q377">
            <v>3.2</v>
          </cell>
          <cell r="R377">
            <v>16722</v>
          </cell>
          <cell r="S377">
            <v>45.6</v>
          </cell>
          <cell r="T377">
            <v>20</v>
          </cell>
        </row>
        <row r="378">
          <cell r="A378">
            <v>376</v>
          </cell>
          <cell r="B378" t="str">
            <v xml:space="preserve">PORT AVENTURA-H.VIAJE                                      </v>
          </cell>
          <cell r="C378" t="str">
            <v>TVG</v>
          </cell>
          <cell r="D378" t="str">
            <v>GENERAL</v>
          </cell>
          <cell r="E378">
            <v>35570</v>
          </cell>
          <cell r="F378" t="str">
            <v>MAR</v>
          </cell>
          <cell r="G378">
            <v>0.44973379629629634</v>
          </cell>
          <cell r="H378" t="str">
            <v>000:20</v>
          </cell>
          <cell r="I378" t="str">
            <v>[GALICIA ENTEIRA] {AVANCE PROGRAMACION} * {AVANCE PROGRAMACION}</v>
          </cell>
          <cell r="J378">
            <v>2</v>
          </cell>
          <cell r="K378">
            <v>5</v>
          </cell>
          <cell r="L378" t="str">
            <v>Segunda</v>
          </cell>
          <cell r="M378">
            <v>0.1</v>
          </cell>
          <cell r="N378">
            <v>145.5</v>
          </cell>
          <cell r="O378">
            <v>25</v>
          </cell>
          <cell r="P378">
            <v>40</v>
          </cell>
          <cell r="Q378">
            <v>3.2</v>
          </cell>
          <cell r="R378">
            <v>16732</v>
          </cell>
          <cell r="S378">
            <v>45.6</v>
          </cell>
          <cell r="T378">
            <v>20</v>
          </cell>
        </row>
        <row r="379">
          <cell r="A379">
            <v>377</v>
          </cell>
          <cell r="B379" t="str">
            <v xml:space="preserve">PORT AVENTURA-H.VIAJE                                      </v>
          </cell>
          <cell r="C379" t="str">
            <v>TVG</v>
          </cell>
          <cell r="D379" t="str">
            <v>GENERAL</v>
          </cell>
          <cell r="E379">
            <v>35570</v>
          </cell>
          <cell r="F379" t="str">
            <v>MAR</v>
          </cell>
          <cell r="G379">
            <v>0.84925925925925927</v>
          </cell>
          <cell r="H379" t="str">
            <v>000:20</v>
          </cell>
          <cell r="I379" t="str">
            <v>[AVANCE PROGRAMACION] * [AVANCE PROGRAMACION]</v>
          </cell>
          <cell r="J379">
            <v>3</v>
          </cell>
          <cell r="K379">
            <v>11</v>
          </cell>
          <cell r="L379" t="str">
            <v>Resto</v>
          </cell>
          <cell r="M379">
            <v>0.2</v>
          </cell>
          <cell r="N379">
            <v>145.69999999999999</v>
          </cell>
          <cell r="O379">
            <v>63</v>
          </cell>
          <cell r="P379">
            <v>250</v>
          </cell>
          <cell r="Q379">
            <v>3.2</v>
          </cell>
          <cell r="R379">
            <v>16744</v>
          </cell>
          <cell r="S379">
            <v>45.7</v>
          </cell>
          <cell r="T379">
            <v>20</v>
          </cell>
        </row>
        <row r="380">
          <cell r="A380">
            <v>378</v>
          </cell>
          <cell r="B380" t="str">
            <v xml:space="preserve">PORT AVENTURA-H.VIAJE                                      </v>
          </cell>
          <cell r="C380" t="str">
            <v>TVM</v>
          </cell>
          <cell r="D380" t="str">
            <v>GENERAL</v>
          </cell>
          <cell r="E380">
            <v>35570</v>
          </cell>
          <cell r="F380" t="str">
            <v>MAR</v>
          </cell>
          <cell r="G380">
            <v>0.46341435185185187</v>
          </cell>
          <cell r="H380" t="str">
            <v>000:20</v>
          </cell>
          <cell r="I380" t="str">
            <v>[MADRID DIRECTO RESUME] {AVANCE PROGRAMACION} * {AVANCE PROGRAMACION}</v>
          </cell>
          <cell r="J380">
            <v>3</v>
          </cell>
          <cell r="K380">
            <v>4</v>
          </cell>
          <cell r="L380" t="str">
            <v>Penultima</v>
          </cell>
          <cell r="M380">
            <v>0</v>
          </cell>
          <cell r="N380">
            <v>145.69999999999999</v>
          </cell>
          <cell r="O380">
            <v>17</v>
          </cell>
          <cell r="P380">
            <v>180</v>
          </cell>
          <cell r="Q380">
            <v>3.2</v>
          </cell>
          <cell r="R380">
            <v>16744</v>
          </cell>
          <cell r="S380">
            <v>45.7</v>
          </cell>
          <cell r="T380">
            <v>20</v>
          </cell>
        </row>
        <row r="381">
          <cell r="A381">
            <v>379</v>
          </cell>
          <cell r="B381" t="str">
            <v xml:space="preserve">PORT AVENTURA-H.VIAJE                                      </v>
          </cell>
          <cell r="C381" t="str">
            <v>TVM</v>
          </cell>
          <cell r="D381" t="str">
            <v>GENERAL</v>
          </cell>
          <cell r="E381">
            <v>35570</v>
          </cell>
          <cell r="F381" t="str">
            <v>MAR</v>
          </cell>
          <cell r="G381">
            <v>0.48429398148148151</v>
          </cell>
          <cell r="H381" t="str">
            <v>000:20</v>
          </cell>
          <cell r="I381" t="str">
            <v xml:space="preserve">[MADRID DIRECTO RESUME] {AVANCE PROGRAMACION} * </v>
          </cell>
          <cell r="J381">
            <v>3</v>
          </cell>
          <cell r="K381">
            <v>6</v>
          </cell>
          <cell r="L381" t="str">
            <v>Resto</v>
          </cell>
          <cell r="M381">
            <v>0.1</v>
          </cell>
          <cell r="N381">
            <v>145.80000000000001</v>
          </cell>
          <cell r="O381">
            <v>23</v>
          </cell>
          <cell r="P381">
            <v>180</v>
          </cell>
          <cell r="Q381">
            <v>3.2</v>
          </cell>
          <cell r="R381">
            <v>16744</v>
          </cell>
          <cell r="S381">
            <v>45.7</v>
          </cell>
          <cell r="T381">
            <v>20</v>
          </cell>
        </row>
        <row r="382">
          <cell r="A382">
            <v>380</v>
          </cell>
          <cell r="B382" t="str">
            <v xml:space="preserve">PORT AVENTURA-H.VIAJE                                      </v>
          </cell>
          <cell r="C382" t="str">
            <v>TVM</v>
          </cell>
          <cell r="D382" t="str">
            <v>GENERAL</v>
          </cell>
          <cell r="E382">
            <v>35570</v>
          </cell>
          <cell r="F382" t="str">
            <v>MAR</v>
          </cell>
          <cell r="G382">
            <v>0.83954861111111112</v>
          </cell>
          <cell r="H382" t="str">
            <v>000:20</v>
          </cell>
          <cell r="I382" t="str">
            <v>[MADRID DIRECTO] {AVANCE PROGRAMACION} * {AVANCE PROGRAMACION}</v>
          </cell>
          <cell r="J382">
            <v>15</v>
          </cell>
          <cell r="K382">
            <v>20</v>
          </cell>
          <cell r="L382" t="str">
            <v>Resto</v>
          </cell>
          <cell r="M382">
            <v>0.7</v>
          </cell>
          <cell r="N382">
            <v>146.5</v>
          </cell>
          <cell r="O382">
            <v>250</v>
          </cell>
          <cell r="P382">
            <v>365</v>
          </cell>
          <cell r="Q382">
            <v>3.2</v>
          </cell>
          <cell r="R382">
            <v>16763</v>
          </cell>
          <cell r="S382">
            <v>45.7</v>
          </cell>
          <cell r="T382">
            <v>20</v>
          </cell>
        </row>
        <row r="383">
          <cell r="A383">
            <v>381</v>
          </cell>
          <cell r="B383" t="str">
            <v xml:space="preserve">PORT AVENTURA-H.VIAJE                                      </v>
          </cell>
          <cell r="C383" t="str">
            <v>TVM</v>
          </cell>
          <cell r="D383" t="str">
            <v>GENERAL</v>
          </cell>
          <cell r="E383">
            <v>35570</v>
          </cell>
          <cell r="F383" t="str">
            <v>MAR</v>
          </cell>
          <cell r="G383">
            <v>1.0686574074074073</v>
          </cell>
          <cell r="H383" t="str">
            <v>000:20</v>
          </cell>
          <cell r="I383" t="str">
            <v>[CINE] {TELEPAGINA MADRID} * {AVANCE PROGRAMACION}</v>
          </cell>
          <cell r="J383">
            <v>7</v>
          </cell>
          <cell r="K383">
            <v>8</v>
          </cell>
          <cell r="L383" t="str">
            <v>Penultima</v>
          </cell>
          <cell r="M383">
            <v>0.2</v>
          </cell>
          <cell r="N383">
            <v>146.69999999999999</v>
          </cell>
          <cell r="O383">
            <v>82</v>
          </cell>
          <cell r="P383">
            <v>180</v>
          </cell>
          <cell r="Q383">
            <v>3.2</v>
          </cell>
          <cell r="R383">
            <v>16778</v>
          </cell>
          <cell r="S383">
            <v>45.8</v>
          </cell>
          <cell r="T383">
            <v>20</v>
          </cell>
        </row>
        <row r="384">
          <cell r="A384">
            <v>382</v>
          </cell>
          <cell r="B384" t="str">
            <v xml:space="preserve">PORT AVENTURA-H.VIAJE                                      </v>
          </cell>
          <cell r="C384" t="str">
            <v>A3</v>
          </cell>
          <cell r="D384" t="str">
            <v>GENERAL</v>
          </cell>
          <cell r="E384">
            <v>35571</v>
          </cell>
          <cell r="F384" t="str">
            <v>MIÉ</v>
          </cell>
          <cell r="G384">
            <v>0.80660879629629623</v>
          </cell>
          <cell r="H384" t="str">
            <v>000:20</v>
          </cell>
          <cell r="I384" t="str">
            <v>[VIGILANTES D.LA PLAYA] {AVANCE PROGRAMACION} * {AVANCE PROGRAMACION}</v>
          </cell>
          <cell r="J384">
            <v>11</v>
          </cell>
          <cell r="K384">
            <v>22</v>
          </cell>
          <cell r="L384" t="str">
            <v>Resto</v>
          </cell>
          <cell r="M384">
            <v>2.8</v>
          </cell>
          <cell r="N384">
            <v>149.6</v>
          </cell>
          <cell r="O384">
            <v>1041</v>
          </cell>
          <cell r="P384">
            <v>800</v>
          </cell>
          <cell r="Q384">
            <v>3.2</v>
          </cell>
          <cell r="R384">
            <v>17338</v>
          </cell>
          <cell r="S384">
            <v>47.3</v>
          </cell>
          <cell r="T384">
            <v>20</v>
          </cell>
        </row>
        <row r="385">
          <cell r="A385">
            <v>383</v>
          </cell>
          <cell r="B385" t="str">
            <v xml:space="preserve">PORT AVENTURA-H.VIAJE                                      </v>
          </cell>
          <cell r="C385" t="str">
            <v>C.SUR</v>
          </cell>
          <cell r="D385" t="str">
            <v>GENERAL</v>
          </cell>
          <cell r="E385">
            <v>35571</v>
          </cell>
          <cell r="F385" t="str">
            <v>MIÉ</v>
          </cell>
          <cell r="G385">
            <v>0.58064814814814814</v>
          </cell>
          <cell r="H385" t="str">
            <v>000:20</v>
          </cell>
          <cell r="I385" t="str">
            <v>[LA TIENDA EN CASA] * [AVANCE PROGRAMACION]</v>
          </cell>
          <cell r="J385">
            <v>7</v>
          </cell>
          <cell r="K385">
            <v>13</v>
          </cell>
          <cell r="L385" t="str">
            <v>Resto</v>
          </cell>
          <cell r="M385">
            <v>0.3</v>
          </cell>
          <cell r="N385">
            <v>149.9</v>
          </cell>
          <cell r="O385">
            <v>111</v>
          </cell>
          <cell r="P385">
            <v>50</v>
          </cell>
          <cell r="Q385">
            <v>3.2</v>
          </cell>
          <cell r="R385">
            <v>17350</v>
          </cell>
          <cell r="S385">
            <v>47.3</v>
          </cell>
          <cell r="T385">
            <v>20</v>
          </cell>
        </row>
        <row r="386">
          <cell r="A386">
            <v>384</v>
          </cell>
          <cell r="B386" t="str">
            <v xml:space="preserve">PORT AVENTURA-H.VIAJE                                      </v>
          </cell>
          <cell r="C386" t="str">
            <v>C.SUR</v>
          </cell>
          <cell r="D386" t="str">
            <v>GENERAL</v>
          </cell>
          <cell r="E386">
            <v>35571</v>
          </cell>
          <cell r="F386" t="str">
            <v>MIÉ</v>
          </cell>
          <cell r="G386">
            <v>1.0318634259259258</v>
          </cell>
          <cell r="H386" t="str">
            <v>000:20</v>
          </cell>
          <cell r="I386" t="str">
            <v>[POR QUE?] {AVANCE PROGRAMACION} * {TELEPAGINA}</v>
          </cell>
          <cell r="J386">
            <v>8</v>
          </cell>
          <cell r="K386">
            <v>19</v>
          </cell>
          <cell r="L386" t="str">
            <v>Resto</v>
          </cell>
          <cell r="M386">
            <v>0.3</v>
          </cell>
          <cell r="N386">
            <v>150.19999999999999</v>
          </cell>
          <cell r="O386">
            <v>112</v>
          </cell>
          <cell r="P386">
            <v>125</v>
          </cell>
          <cell r="Q386">
            <v>3.2</v>
          </cell>
          <cell r="R386">
            <v>17385</v>
          </cell>
          <cell r="S386">
            <v>47.4</v>
          </cell>
          <cell r="T386">
            <v>20</v>
          </cell>
        </row>
        <row r="387">
          <cell r="A387">
            <v>385</v>
          </cell>
          <cell r="B387" t="str">
            <v xml:space="preserve">PORT AVENTURA-H.VIAJE                                      </v>
          </cell>
          <cell r="C387" t="str">
            <v>C.SUR</v>
          </cell>
          <cell r="D387" t="str">
            <v>GENERAL</v>
          </cell>
          <cell r="E387">
            <v>35571</v>
          </cell>
          <cell r="F387" t="str">
            <v>MIÉ</v>
          </cell>
          <cell r="G387">
            <v>1.035023148148148</v>
          </cell>
          <cell r="H387" t="str">
            <v>000:20</v>
          </cell>
          <cell r="I387" t="str">
            <v xml:space="preserve">[POR QUE?] {TELEPAGINA} * </v>
          </cell>
          <cell r="J387">
            <v>1</v>
          </cell>
          <cell r="K387">
            <v>3</v>
          </cell>
          <cell r="L387" t="str">
            <v>Primera</v>
          </cell>
          <cell r="M387">
            <v>0.4</v>
          </cell>
          <cell r="N387">
            <v>150.5</v>
          </cell>
          <cell r="O387">
            <v>139</v>
          </cell>
          <cell r="P387">
            <v>125</v>
          </cell>
          <cell r="Q387">
            <v>3.2</v>
          </cell>
          <cell r="R387">
            <v>17387</v>
          </cell>
          <cell r="S387">
            <v>47.4</v>
          </cell>
          <cell r="T387">
            <v>20</v>
          </cell>
        </row>
        <row r="388">
          <cell r="A388">
            <v>386</v>
          </cell>
          <cell r="B388" t="str">
            <v xml:space="preserve">PORT AVENTURA-H.VIAJE                                      </v>
          </cell>
          <cell r="C388" t="str">
            <v>C9</v>
          </cell>
          <cell r="D388" t="str">
            <v>GENERAL</v>
          </cell>
          <cell r="E388">
            <v>35571</v>
          </cell>
          <cell r="F388" t="str">
            <v>MIÉ</v>
          </cell>
          <cell r="G388">
            <v>0.48917824074074073</v>
          </cell>
          <cell r="H388" t="str">
            <v>000:20</v>
          </cell>
          <cell r="I388" t="str">
            <v>[CINE DE MATI] {AVANCE PROGRAMACION} * {AVANCE PROGRAMACION}</v>
          </cell>
          <cell r="J388">
            <v>4</v>
          </cell>
          <cell r="K388">
            <v>5</v>
          </cell>
          <cell r="L388" t="str">
            <v>Penultima</v>
          </cell>
          <cell r="M388">
            <v>0.1</v>
          </cell>
          <cell r="N388">
            <v>150.6</v>
          </cell>
          <cell r="O388">
            <v>25</v>
          </cell>
          <cell r="P388">
            <v>30</v>
          </cell>
          <cell r="Q388">
            <v>3.2</v>
          </cell>
          <cell r="R388">
            <v>17388</v>
          </cell>
          <cell r="S388">
            <v>47.4</v>
          </cell>
          <cell r="T388">
            <v>20</v>
          </cell>
        </row>
        <row r="389">
          <cell r="A389">
            <v>387</v>
          </cell>
          <cell r="B389" t="str">
            <v xml:space="preserve">PORT AVENTURA-H.VIAJE                                      </v>
          </cell>
          <cell r="C389" t="str">
            <v>C9</v>
          </cell>
          <cell r="D389" t="str">
            <v>GENERAL</v>
          </cell>
          <cell r="E389">
            <v>35571</v>
          </cell>
          <cell r="F389" t="str">
            <v>MIÉ</v>
          </cell>
          <cell r="G389">
            <v>0.8577893518518519</v>
          </cell>
          <cell r="H389" t="str">
            <v>000:20</v>
          </cell>
          <cell r="I389" t="str">
            <v>[NOTICIES 9:2] {AVANCE PROGRAMACION} * {AVANCE PROGRAMACION}</v>
          </cell>
          <cell r="J389">
            <v>19</v>
          </cell>
          <cell r="K389">
            <v>24</v>
          </cell>
          <cell r="L389" t="str">
            <v>Resto</v>
          </cell>
          <cell r="M389">
            <v>0.3</v>
          </cell>
          <cell r="N389">
            <v>150.9</v>
          </cell>
          <cell r="O389">
            <v>118</v>
          </cell>
          <cell r="P389">
            <v>300</v>
          </cell>
          <cell r="Q389">
            <v>3.2</v>
          </cell>
          <cell r="R389">
            <v>17392</v>
          </cell>
          <cell r="S389">
            <v>47.4</v>
          </cell>
          <cell r="T389">
            <v>20</v>
          </cell>
        </row>
        <row r="390">
          <cell r="A390">
            <v>388</v>
          </cell>
          <cell r="B390" t="str">
            <v xml:space="preserve">PORT AVENTURA-H.VIAJE                                      </v>
          </cell>
          <cell r="C390" t="str">
            <v>C9</v>
          </cell>
          <cell r="D390" t="str">
            <v>GENERAL</v>
          </cell>
          <cell r="E390">
            <v>35571</v>
          </cell>
          <cell r="F390" t="str">
            <v>MIÉ</v>
          </cell>
          <cell r="G390">
            <v>0.9744560185185186</v>
          </cell>
          <cell r="H390" t="str">
            <v>000:20</v>
          </cell>
          <cell r="I390" t="str">
            <v>[CINE] {AVANCE PROGRAMACION} * {AVANCE PROGRAMACION}</v>
          </cell>
          <cell r="J390">
            <v>6</v>
          </cell>
          <cell r="K390">
            <v>17</v>
          </cell>
          <cell r="L390" t="str">
            <v>Resto</v>
          </cell>
          <cell r="M390">
            <v>0.4</v>
          </cell>
          <cell r="N390">
            <v>151.4</v>
          </cell>
          <cell r="O390">
            <v>156</v>
          </cell>
          <cell r="P390">
            <v>400</v>
          </cell>
          <cell r="Q390">
            <v>3.2</v>
          </cell>
          <cell r="R390">
            <v>17414</v>
          </cell>
          <cell r="S390">
            <v>47.5</v>
          </cell>
          <cell r="T390">
            <v>20</v>
          </cell>
        </row>
        <row r="391">
          <cell r="A391">
            <v>389</v>
          </cell>
          <cell r="B391" t="str">
            <v xml:space="preserve">PORT AVENTURA-H.VIAJE                                      </v>
          </cell>
          <cell r="C391" t="str">
            <v>ETB2</v>
          </cell>
          <cell r="D391" t="str">
            <v>GENERAL</v>
          </cell>
          <cell r="E391">
            <v>35571</v>
          </cell>
          <cell r="F391" t="str">
            <v>MIÉ</v>
          </cell>
          <cell r="G391">
            <v>0.52487268518518515</v>
          </cell>
          <cell r="H391" t="str">
            <v>000:20</v>
          </cell>
          <cell r="I391" t="str">
            <v>[AVANCE PROGRAMACION] * [AVANCE PROGRAMACION]</v>
          </cell>
          <cell r="J391">
            <v>2</v>
          </cell>
          <cell r="K391">
            <v>3</v>
          </cell>
          <cell r="L391" t="str">
            <v>Segunda</v>
          </cell>
          <cell r="M391">
            <v>0</v>
          </cell>
          <cell r="N391">
            <v>151.4</v>
          </cell>
          <cell r="O391">
            <v>2</v>
          </cell>
          <cell r="P391">
            <v>50</v>
          </cell>
          <cell r="Q391">
            <v>3.2</v>
          </cell>
          <cell r="R391">
            <v>17416</v>
          </cell>
          <cell r="S391">
            <v>47.5</v>
          </cell>
          <cell r="T391">
            <v>20</v>
          </cell>
        </row>
        <row r="392">
          <cell r="A392">
            <v>390</v>
          </cell>
          <cell r="B392" t="str">
            <v xml:space="preserve">PORT AVENTURA-H.VIAJE                                      </v>
          </cell>
          <cell r="C392" t="str">
            <v>ETB2</v>
          </cell>
          <cell r="D392" t="str">
            <v>GENERAL</v>
          </cell>
          <cell r="E392">
            <v>35571</v>
          </cell>
          <cell r="F392" t="str">
            <v>MIÉ</v>
          </cell>
          <cell r="G392">
            <v>0.91890046296296291</v>
          </cell>
          <cell r="H392" t="str">
            <v>000:20</v>
          </cell>
          <cell r="I392" t="str">
            <v>[CINE 2] {AVANCE PROGRAMACION} * {AVANCE PROGRAMACION}</v>
          </cell>
          <cell r="J392">
            <v>11</v>
          </cell>
          <cell r="K392">
            <v>19</v>
          </cell>
          <cell r="L392" t="str">
            <v>Resto</v>
          </cell>
          <cell r="M392">
            <v>0.2</v>
          </cell>
          <cell r="N392">
            <v>151.6</v>
          </cell>
          <cell r="O392">
            <v>75</v>
          </cell>
          <cell r="P392">
            <v>230</v>
          </cell>
          <cell r="Q392">
            <v>3.2</v>
          </cell>
          <cell r="R392">
            <v>17425</v>
          </cell>
          <cell r="S392">
            <v>47.5</v>
          </cell>
          <cell r="T392">
            <v>20</v>
          </cell>
        </row>
        <row r="393">
          <cell r="A393">
            <v>391</v>
          </cell>
          <cell r="B393" t="str">
            <v xml:space="preserve">PORT AVENTURA-H.VIAJE                                      </v>
          </cell>
          <cell r="C393" t="str">
            <v>TVG</v>
          </cell>
          <cell r="D393" t="str">
            <v>GENERAL</v>
          </cell>
          <cell r="E393">
            <v>35571</v>
          </cell>
          <cell r="F393" t="str">
            <v>MIÉ</v>
          </cell>
          <cell r="G393">
            <v>1.0088194444444445</v>
          </cell>
          <cell r="H393" t="str">
            <v>000:20</v>
          </cell>
          <cell r="I393" t="str">
            <v>[GALEGUIDADE] {ADIANTO INFORMAT. 24H} * {AVANCE PROGRAMACION}</v>
          </cell>
          <cell r="J393">
            <v>12</v>
          </cell>
          <cell r="K393">
            <v>13</v>
          </cell>
          <cell r="L393" t="str">
            <v>Penultima</v>
          </cell>
          <cell r="M393">
            <v>0.2</v>
          </cell>
          <cell r="N393">
            <v>151.69999999999999</v>
          </cell>
          <cell r="O393">
            <v>62</v>
          </cell>
          <cell r="P393">
            <v>125</v>
          </cell>
          <cell r="Q393">
            <v>3.2</v>
          </cell>
          <cell r="R393">
            <v>17426</v>
          </cell>
          <cell r="S393">
            <v>47.5</v>
          </cell>
          <cell r="T393">
            <v>20</v>
          </cell>
        </row>
        <row r="394">
          <cell r="A394">
            <v>392</v>
          </cell>
          <cell r="B394" t="str">
            <v xml:space="preserve">PORT AVENTURA-H.VIAJE                                      </v>
          </cell>
          <cell r="C394" t="str">
            <v>TVG</v>
          </cell>
          <cell r="D394" t="str">
            <v>GENERAL</v>
          </cell>
          <cell r="E394">
            <v>35571</v>
          </cell>
          <cell r="F394" t="str">
            <v>MIÉ</v>
          </cell>
          <cell r="G394">
            <v>1.1001736111111111</v>
          </cell>
          <cell r="H394" t="str">
            <v>000:20</v>
          </cell>
          <cell r="I394" t="str">
            <v>[CINE] {AVANCE PROGRAMACION} * {AVANCE PROGRAMACION}</v>
          </cell>
          <cell r="J394">
            <v>2</v>
          </cell>
          <cell r="K394">
            <v>8</v>
          </cell>
          <cell r="L394" t="str">
            <v>Segunda</v>
          </cell>
          <cell r="M394">
            <v>0</v>
          </cell>
          <cell r="N394">
            <v>151.80000000000001</v>
          </cell>
          <cell r="O394">
            <v>11</v>
          </cell>
          <cell r="P394">
            <v>60</v>
          </cell>
          <cell r="Q394">
            <v>3.2</v>
          </cell>
          <cell r="R394">
            <v>17432</v>
          </cell>
          <cell r="S394">
            <v>47.6</v>
          </cell>
          <cell r="T394">
            <v>20</v>
          </cell>
        </row>
        <row r="395">
          <cell r="A395">
            <v>393</v>
          </cell>
          <cell r="B395" t="str">
            <v xml:space="preserve">PORT AVENTURA-H.VIAJE                                      </v>
          </cell>
          <cell r="C395" t="str">
            <v>TVM</v>
          </cell>
          <cell r="D395" t="str">
            <v>GENERAL</v>
          </cell>
          <cell r="E395">
            <v>35571</v>
          </cell>
          <cell r="F395" t="str">
            <v>MIÉ</v>
          </cell>
          <cell r="G395">
            <v>0.346712962962963</v>
          </cell>
          <cell r="H395" t="str">
            <v>000:20</v>
          </cell>
          <cell r="I395" t="str">
            <v>[BUENOS DIAS MADRID] {AVANCE PROGRAMACION} * {AVANCE PROGRAMACION}</v>
          </cell>
          <cell r="J395">
            <v>5</v>
          </cell>
          <cell r="K395">
            <v>7</v>
          </cell>
          <cell r="L395" t="str">
            <v>Resto</v>
          </cell>
          <cell r="M395">
            <v>0</v>
          </cell>
          <cell r="N395">
            <v>151.80000000000001</v>
          </cell>
          <cell r="O395">
            <v>7</v>
          </cell>
          <cell r="P395">
            <v>180</v>
          </cell>
          <cell r="Q395">
            <v>3.2</v>
          </cell>
          <cell r="R395">
            <v>17432</v>
          </cell>
          <cell r="S395">
            <v>47.6</v>
          </cell>
          <cell r="T395">
            <v>20</v>
          </cell>
        </row>
        <row r="396">
          <cell r="A396">
            <v>394</v>
          </cell>
          <cell r="B396" t="str">
            <v xml:space="preserve">PORT AVENTURA-H.VIAJE                                      </v>
          </cell>
          <cell r="C396" t="str">
            <v>TVM</v>
          </cell>
          <cell r="D396" t="str">
            <v>GENERAL</v>
          </cell>
          <cell r="E396">
            <v>35571</v>
          </cell>
          <cell r="F396" t="str">
            <v>MIÉ</v>
          </cell>
          <cell r="G396">
            <v>0.39864583333333337</v>
          </cell>
          <cell r="H396" t="str">
            <v>000:20</v>
          </cell>
          <cell r="I396" t="str">
            <v>[TELE EMPLEO] * [A SABER]</v>
          </cell>
          <cell r="J396">
            <v>1</v>
          </cell>
          <cell r="K396">
            <v>2</v>
          </cell>
          <cell r="L396" t="str">
            <v>Primera</v>
          </cell>
          <cell r="M396">
            <v>0.1</v>
          </cell>
          <cell r="N396">
            <v>151.80000000000001</v>
          </cell>
          <cell r="O396">
            <v>22</v>
          </cell>
          <cell r="P396">
            <v>180</v>
          </cell>
          <cell r="Q396">
            <v>3.2</v>
          </cell>
          <cell r="R396">
            <v>17432</v>
          </cell>
          <cell r="S396">
            <v>47.6</v>
          </cell>
          <cell r="T396">
            <v>20</v>
          </cell>
        </row>
        <row r="397">
          <cell r="A397">
            <v>395</v>
          </cell>
          <cell r="B397" t="str">
            <v xml:space="preserve">PORT AVENTURA-H.VIAJE                                      </v>
          </cell>
          <cell r="C397" t="str">
            <v>TVM</v>
          </cell>
          <cell r="D397" t="str">
            <v>GENERAL</v>
          </cell>
          <cell r="E397">
            <v>35571</v>
          </cell>
          <cell r="F397" t="str">
            <v>MIÉ</v>
          </cell>
          <cell r="G397">
            <v>0.76199074074074069</v>
          </cell>
          <cell r="H397" t="str">
            <v>000:20</v>
          </cell>
          <cell r="I397" t="str">
            <v>[HABLANDO CON GEMMA]  * {(P)MUCHO MADRID}</v>
          </cell>
          <cell r="J397">
            <v>3</v>
          </cell>
          <cell r="K397">
            <v>18</v>
          </cell>
          <cell r="L397" t="str">
            <v>Resto</v>
          </cell>
          <cell r="M397">
            <v>0.5</v>
          </cell>
          <cell r="N397">
            <v>152.30000000000001</v>
          </cell>
          <cell r="O397">
            <v>179</v>
          </cell>
          <cell r="P397">
            <v>365</v>
          </cell>
          <cell r="Q397">
            <v>3.2</v>
          </cell>
          <cell r="R397">
            <v>17432</v>
          </cell>
          <cell r="S397">
            <v>47.6</v>
          </cell>
          <cell r="T397">
            <v>20</v>
          </cell>
        </row>
        <row r="398">
          <cell r="A398">
            <v>396</v>
          </cell>
          <cell r="B398" t="str">
            <v xml:space="preserve">PORT AVENTURA-H.VIAJE                                      </v>
          </cell>
          <cell r="C398" t="str">
            <v>TVM</v>
          </cell>
          <cell r="D398" t="str">
            <v>GENERAL</v>
          </cell>
          <cell r="E398">
            <v>35571</v>
          </cell>
          <cell r="F398" t="str">
            <v>MIÉ</v>
          </cell>
          <cell r="G398">
            <v>0.85488425925925926</v>
          </cell>
          <cell r="H398" t="str">
            <v>000:20</v>
          </cell>
          <cell r="I398" t="str">
            <v>[(P)ESTAS DE ESTRENO] * [AVANCE PROGRAMACION]</v>
          </cell>
          <cell r="J398">
            <v>18</v>
          </cell>
          <cell r="K398">
            <v>22</v>
          </cell>
          <cell r="L398" t="str">
            <v>Resto</v>
          </cell>
          <cell r="M398">
            <v>0.8</v>
          </cell>
          <cell r="N398">
            <v>153.1</v>
          </cell>
          <cell r="O398">
            <v>279</v>
          </cell>
          <cell r="P398">
            <v>365</v>
          </cell>
          <cell r="Q398">
            <v>3.2</v>
          </cell>
          <cell r="R398">
            <v>17446</v>
          </cell>
          <cell r="S398">
            <v>47.6</v>
          </cell>
          <cell r="T398">
            <v>20</v>
          </cell>
        </row>
        <row r="399">
          <cell r="A399">
            <v>397</v>
          </cell>
          <cell r="B399" t="str">
            <v xml:space="preserve">PORT AVENTURA-H.VIAJE                                      </v>
          </cell>
          <cell r="C399" t="str">
            <v>TVM</v>
          </cell>
          <cell r="D399" t="str">
            <v>GENERAL</v>
          </cell>
          <cell r="E399">
            <v>35571</v>
          </cell>
          <cell r="F399" t="str">
            <v>MIÉ</v>
          </cell>
          <cell r="G399">
            <v>1.0864583333333333</v>
          </cell>
          <cell r="H399" t="str">
            <v>000:20</v>
          </cell>
          <cell r="I399" t="str">
            <v xml:space="preserve">[CINE 2] {AVANCE PROGRAMACION} * </v>
          </cell>
          <cell r="J399">
            <v>3</v>
          </cell>
          <cell r="K399">
            <v>14</v>
          </cell>
          <cell r="L399" t="str">
            <v>Resto</v>
          </cell>
          <cell r="M399">
            <v>0.2</v>
          </cell>
          <cell r="N399">
            <v>153.30000000000001</v>
          </cell>
          <cell r="O399">
            <v>65</v>
          </cell>
          <cell r="P399">
            <v>180</v>
          </cell>
          <cell r="Q399">
            <v>3.2</v>
          </cell>
          <cell r="R399">
            <v>17452</v>
          </cell>
          <cell r="S399">
            <v>47.6</v>
          </cell>
          <cell r="T399">
            <v>20</v>
          </cell>
        </row>
        <row r="400">
          <cell r="A400">
            <v>398</v>
          </cell>
          <cell r="B400" t="str">
            <v xml:space="preserve">PORT AVENTURA-H.VIAJE                                      </v>
          </cell>
          <cell r="C400" t="str">
            <v>C.SUR</v>
          </cell>
          <cell r="D400" t="str">
            <v>GENERAL</v>
          </cell>
          <cell r="E400">
            <v>35572</v>
          </cell>
          <cell r="F400" t="str">
            <v>JUE</v>
          </cell>
          <cell r="G400">
            <v>0.80523148148148149</v>
          </cell>
          <cell r="H400" t="str">
            <v>000:20</v>
          </cell>
          <cell r="I400" t="str">
            <v>[HABLANDO CON GEMMA] {AVANCE NOTICIAS 19H} * {AVANCE PROGRAMACION}</v>
          </cell>
          <cell r="J400">
            <v>4</v>
          </cell>
          <cell r="K400">
            <v>16</v>
          </cell>
          <cell r="L400" t="str">
            <v>Resto</v>
          </cell>
          <cell r="M400">
            <v>0.2</v>
          </cell>
          <cell r="N400">
            <v>153.4</v>
          </cell>
          <cell r="O400">
            <v>62</v>
          </cell>
          <cell r="P400">
            <v>300</v>
          </cell>
          <cell r="Q400">
            <v>3.2</v>
          </cell>
          <cell r="R400">
            <v>17452</v>
          </cell>
          <cell r="S400">
            <v>47.6</v>
          </cell>
          <cell r="T400">
            <v>20</v>
          </cell>
        </row>
        <row r="401">
          <cell r="A401">
            <v>399</v>
          </cell>
          <cell r="B401" t="str">
            <v xml:space="preserve">PORT AVENTURA-H.VIAJE                                      </v>
          </cell>
          <cell r="C401" t="str">
            <v>C.SUR</v>
          </cell>
          <cell r="D401" t="str">
            <v>GENERAL</v>
          </cell>
          <cell r="E401">
            <v>35572</v>
          </cell>
          <cell r="F401" t="str">
            <v>JUE</v>
          </cell>
          <cell r="G401">
            <v>0.8871296296296296</v>
          </cell>
          <cell r="H401" t="str">
            <v>000:20</v>
          </cell>
          <cell r="I401" t="str">
            <v>[NOTICIAS 2]</v>
          </cell>
          <cell r="J401">
            <v>10</v>
          </cell>
          <cell r="K401">
            <v>12</v>
          </cell>
          <cell r="L401" t="str">
            <v>Resto</v>
          </cell>
          <cell r="M401">
            <v>0.4</v>
          </cell>
          <cell r="N401">
            <v>153.80000000000001</v>
          </cell>
          <cell r="O401">
            <v>141</v>
          </cell>
          <cell r="P401">
            <v>400</v>
          </cell>
          <cell r="Q401">
            <v>3.2</v>
          </cell>
          <cell r="R401">
            <v>17463</v>
          </cell>
          <cell r="S401">
            <v>47.6</v>
          </cell>
          <cell r="T401">
            <v>20</v>
          </cell>
        </row>
        <row r="402">
          <cell r="A402">
            <v>400</v>
          </cell>
          <cell r="B402" t="str">
            <v xml:space="preserve">PORT AVENTURA-H.VIAJE                                      </v>
          </cell>
          <cell r="C402" t="str">
            <v>C.SUR</v>
          </cell>
          <cell r="D402" t="str">
            <v>GENERAL</v>
          </cell>
          <cell r="E402">
            <v>35572</v>
          </cell>
          <cell r="F402" t="str">
            <v>JUE</v>
          </cell>
          <cell r="G402">
            <v>1.0322569444444445</v>
          </cell>
          <cell r="H402" t="str">
            <v>000:20</v>
          </cell>
          <cell r="I402" t="str">
            <v>[TOMBOLA]</v>
          </cell>
          <cell r="J402">
            <v>5</v>
          </cell>
          <cell r="K402">
            <v>16</v>
          </cell>
          <cell r="L402" t="str">
            <v>Resto</v>
          </cell>
          <cell r="M402">
            <v>0.7</v>
          </cell>
          <cell r="N402">
            <v>154.5</v>
          </cell>
          <cell r="O402">
            <v>248</v>
          </cell>
          <cell r="P402">
            <v>125</v>
          </cell>
          <cell r="Q402">
            <v>3.2</v>
          </cell>
          <cell r="R402">
            <v>17488</v>
          </cell>
          <cell r="S402">
            <v>47.7</v>
          </cell>
          <cell r="T402">
            <v>20</v>
          </cell>
        </row>
        <row r="403">
          <cell r="A403">
            <v>401</v>
          </cell>
          <cell r="B403" t="str">
            <v xml:space="preserve">PORT AVENTURA-H.VIAJE                                      </v>
          </cell>
          <cell r="C403" t="str">
            <v>C9</v>
          </cell>
          <cell r="D403" t="str">
            <v>GENERAL</v>
          </cell>
          <cell r="E403">
            <v>35572</v>
          </cell>
          <cell r="F403" t="str">
            <v>JUE</v>
          </cell>
          <cell r="G403">
            <v>0.71347222222222229</v>
          </cell>
          <cell r="H403" t="str">
            <v>000:20</v>
          </cell>
          <cell r="I403" t="str">
            <v>[EN PRIMERA PERSONA] {AVANCE PROGRAMACION} * {AVANCE PROGRAMACION}</v>
          </cell>
          <cell r="J403">
            <v>14</v>
          </cell>
          <cell r="K403">
            <v>15</v>
          </cell>
          <cell r="L403" t="str">
            <v>Penultima</v>
          </cell>
          <cell r="M403">
            <v>0.4</v>
          </cell>
          <cell r="N403">
            <v>154.9</v>
          </cell>
          <cell r="O403">
            <v>162</v>
          </cell>
          <cell r="P403">
            <v>125</v>
          </cell>
          <cell r="Q403">
            <v>3.2</v>
          </cell>
          <cell r="R403">
            <v>17498</v>
          </cell>
          <cell r="S403">
            <v>47.7</v>
          </cell>
          <cell r="T403">
            <v>20</v>
          </cell>
        </row>
        <row r="404">
          <cell r="A404">
            <v>402</v>
          </cell>
          <cell r="B404" t="str">
            <v xml:space="preserve">PORT AVENTURA-H.VIAJE                                      </v>
          </cell>
          <cell r="C404" t="str">
            <v>ETB2</v>
          </cell>
          <cell r="D404" t="str">
            <v>GENERAL</v>
          </cell>
          <cell r="E404">
            <v>35572</v>
          </cell>
          <cell r="F404" t="str">
            <v>JUE</v>
          </cell>
          <cell r="G404">
            <v>0.51541666666666663</v>
          </cell>
          <cell r="H404" t="str">
            <v>000:20</v>
          </cell>
          <cell r="I404" t="str">
            <v>[VIDA SALVAJE] {AVANCE PROGRAMACION} * {AVANCE PROGRAMACION}</v>
          </cell>
          <cell r="J404">
            <v>2</v>
          </cell>
          <cell r="K404">
            <v>4</v>
          </cell>
          <cell r="L404" t="str">
            <v>Segunda</v>
          </cell>
          <cell r="M404">
            <v>0</v>
          </cell>
          <cell r="N404">
            <v>155</v>
          </cell>
          <cell r="O404">
            <v>2</v>
          </cell>
          <cell r="P404">
            <v>50</v>
          </cell>
          <cell r="Q404">
            <v>3.2</v>
          </cell>
          <cell r="R404">
            <v>17498</v>
          </cell>
          <cell r="S404">
            <v>47.7</v>
          </cell>
          <cell r="T404">
            <v>20</v>
          </cell>
        </row>
        <row r="405">
          <cell r="A405">
            <v>403</v>
          </cell>
          <cell r="B405" t="str">
            <v xml:space="preserve">PORT AVENTURA-H.VIAJE                                      </v>
          </cell>
          <cell r="C405" t="str">
            <v>ETB2</v>
          </cell>
          <cell r="D405" t="str">
            <v>GENERAL</v>
          </cell>
          <cell r="E405">
            <v>35572</v>
          </cell>
          <cell r="F405" t="str">
            <v>JUE</v>
          </cell>
          <cell r="G405">
            <v>0.5816782407407407</v>
          </cell>
          <cell r="H405" t="str">
            <v>000:20</v>
          </cell>
          <cell r="I405" t="str">
            <v>[AVANCE PROGRAMACION] * [AVANCE PROGRAMACION]</v>
          </cell>
          <cell r="J405">
            <v>2</v>
          </cell>
          <cell r="K405">
            <v>9</v>
          </cell>
          <cell r="L405" t="str">
            <v>Segunda</v>
          </cell>
          <cell r="M405">
            <v>0.1</v>
          </cell>
          <cell r="N405">
            <v>155.1</v>
          </cell>
          <cell r="O405">
            <v>45</v>
          </cell>
          <cell r="P405">
            <v>70</v>
          </cell>
          <cell r="Q405">
            <v>3.2</v>
          </cell>
          <cell r="R405">
            <v>17500</v>
          </cell>
          <cell r="S405">
            <v>47.7</v>
          </cell>
          <cell r="T405">
            <v>20</v>
          </cell>
        </row>
        <row r="406">
          <cell r="A406">
            <v>404</v>
          </cell>
          <cell r="B406" t="str">
            <v xml:space="preserve">PORT AVENTURA-H.VIAJE                                      </v>
          </cell>
          <cell r="C406" t="str">
            <v>ETB2</v>
          </cell>
          <cell r="D406" t="str">
            <v>GENERAL</v>
          </cell>
          <cell r="E406">
            <v>35572</v>
          </cell>
          <cell r="F406" t="str">
            <v>JUE</v>
          </cell>
          <cell r="G406">
            <v>0.91366898148148146</v>
          </cell>
          <cell r="H406" t="str">
            <v>000:20</v>
          </cell>
          <cell r="I406" t="str">
            <v>[AVANCE PROGRAMACION] * [AVANCE PROGRAMACION]</v>
          </cell>
          <cell r="J406">
            <v>11</v>
          </cell>
          <cell r="K406">
            <v>23</v>
          </cell>
          <cell r="L406" t="str">
            <v>Resto</v>
          </cell>
          <cell r="M406">
            <v>0.3</v>
          </cell>
          <cell r="N406">
            <v>155.4</v>
          </cell>
          <cell r="O406">
            <v>116</v>
          </cell>
          <cell r="P406">
            <v>230</v>
          </cell>
          <cell r="Q406">
            <v>3.3</v>
          </cell>
          <cell r="R406">
            <v>17517</v>
          </cell>
          <cell r="S406">
            <v>47.8</v>
          </cell>
          <cell r="T406">
            <v>20</v>
          </cell>
        </row>
        <row r="407">
          <cell r="A407">
            <v>405</v>
          </cell>
          <cell r="B407" t="str">
            <v xml:space="preserve">PORT AVENTURA-H.VIAJE                                      </v>
          </cell>
          <cell r="C407" t="str">
            <v>TVG</v>
          </cell>
          <cell r="D407" t="str">
            <v>GENERAL</v>
          </cell>
          <cell r="E407">
            <v>35572</v>
          </cell>
          <cell r="F407" t="str">
            <v>JUE</v>
          </cell>
          <cell r="G407">
            <v>0.6384143518518518</v>
          </cell>
          <cell r="H407" t="str">
            <v>000:20</v>
          </cell>
          <cell r="I407" t="str">
            <v>[O TEMPO] * [(P)OES ABRE OS OLLOS]</v>
          </cell>
          <cell r="J407">
            <v>4</v>
          </cell>
          <cell r="K407">
            <v>9</v>
          </cell>
          <cell r="L407" t="str">
            <v>Resto</v>
          </cell>
          <cell r="M407">
            <v>0.4</v>
          </cell>
          <cell r="N407">
            <v>155.80000000000001</v>
          </cell>
          <cell r="O407">
            <v>132</v>
          </cell>
          <cell r="P407">
            <v>160</v>
          </cell>
          <cell r="Q407">
            <v>3.3</v>
          </cell>
          <cell r="R407">
            <v>17538</v>
          </cell>
          <cell r="S407">
            <v>47.8</v>
          </cell>
          <cell r="T407">
            <v>20</v>
          </cell>
        </row>
        <row r="408">
          <cell r="A408">
            <v>406</v>
          </cell>
          <cell r="B408" t="str">
            <v xml:space="preserve">PORT AVENTURA-H.VIAJE                                      </v>
          </cell>
          <cell r="C408" t="str">
            <v>TVG</v>
          </cell>
          <cell r="D408" t="str">
            <v>GENERAL</v>
          </cell>
          <cell r="E408">
            <v>35572</v>
          </cell>
          <cell r="F408" t="str">
            <v>JUE</v>
          </cell>
          <cell r="G408">
            <v>0.99642361111111111</v>
          </cell>
          <cell r="H408" t="str">
            <v>000:20</v>
          </cell>
          <cell r="I408" t="str">
            <v xml:space="preserve">[CON PERDON] {AVANCE PROGRAMACION} * </v>
          </cell>
          <cell r="J408">
            <v>13</v>
          </cell>
          <cell r="K408">
            <v>15</v>
          </cell>
          <cell r="L408" t="str">
            <v>Resto</v>
          </cell>
          <cell r="M408">
            <v>0.3</v>
          </cell>
          <cell r="N408">
            <v>156.1</v>
          </cell>
          <cell r="O408">
            <v>117</v>
          </cell>
          <cell r="P408">
            <v>300</v>
          </cell>
          <cell r="Q408">
            <v>3.3</v>
          </cell>
          <cell r="R408">
            <v>17547</v>
          </cell>
          <cell r="S408">
            <v>47.9</v>
          </cell>
          <cell r="T408">
            <v>20</v>
          </cell>
        </row>
        <row r="409">
          <cell r="A409">
            <v>407</v>
          </cell>
          <cell r="B409" t="str">
            <v xml:space="preserve">PORT AVENTURA-H.VIAJE                                      </v>
          </cell>
          <cell r="C409" t="str">
            <v>TVM</v>
          </cell>
          <cell r="D409" t="str">
            <v>GENERAL</v>
          </cell>
          <cell r="E409">
            <v>35572</v>
          </cell>
          <cell r="F409" t="str">
            <v>JUE</v>
          </cell>
          <cell r="G409">
            <v>0.39703703703703702</v>
          </cell>
          <cell r="H409" t="str">
            <v>000:20</v>
          </cell>
          <cell r="I409" t="str">
            <v>[TELE EMPLEO] * [AVANCE PROGRAMACION]</v>
          </cell>
          <cell r="J409">
            <v>1</v>
          </cell>
          <cell r="K409">
            <v>3</v>
          </cell>
          <cell r="L409" t="str">
            <v>Primera</v>
          </cell>
          <cell r="M409">
            <v>0.1</v>
          </cell>
          <cell r="N409">
            <v>156.1</v>
          </cell>
          <cell r="O409">
            <v>26</v>
          </cell>
          <cell r="P409">
            <v>180</v>
          </cell>
          <cell r="Q409">
            <v>3.3</v>
          </cell>
          <cell r="R409">
            <v>17547</v>
          </cell>
          <cell r="S409">
            <v>47.9</v>
          </cell>
          <cell r="T409">
            <v>20</v>
          </cell>
        </row>
        <row r="410">
          <cell r="A410">
            <v>408</v>
          </cell>
          <cell r="B410" t="str">
            <v xml:space="preserve">PORT AVENTURA-H.VIAJE                                      </v>
          </cell>
          <cell r="C410" t="str">
            <v>TVM</v>
          </cell>
          <cell r="D410" t="str">
            <v>GENERAL</v>
          </cell>
          <cell r="E410">
            <v>35572</v>
          </cell>
          <cell r="F410" t="str">
            <v>JUE</v>
          </cell>
          <cell r="G410">
            <v>0.77668981481481481</v>
          </cell>
          <cell r="H410" t="str">
            <v>000:20</v>
          </cell>
          <cell r="I410" t="str">
            <v xml:space="preserve">[HABLANDO CON GEMMA] {(P)MUCHO MADRID} * </v>
          </cell>
          <cell r="J410">
            <v>3</v>
          </cell>
          <cell r="K410">
            <v>13</v>
          </cell>
          <cell r="L410" t="str">
            <v>Resto</v>
          </cell>
          <cell r="M410">
            <v>0.3</v>
          </cell>
          <cell r="N410">
            <v>156.4</v>
          </cell>
          <cell r="O410">
            <v>109</v>
          </cell>
          <cell r="P410">
            <v>365</v>
          </cell>
          <cell r="Q410">
            <v>3.3</v>
          </cell>
          <cell r="R410">
            <v>17547</v>
          </cell>
          <cell r="S410">
            <v>47.9</v>
          </cell>
          <cell r="T410">
            <v>20</v>
          </cell>
        </row>
        <row r="411">
          <cell r="A411">
            <v>409</v>
          </cell>
          <cell r="B411" t="str">
            <v xml:space="preserve">PORT AVENTURA-H.VIAJE                                      </v>
          </cell>
          <cell r="C411" t="str">
            <v>TVM</v>
          </cell>
          <cell r="D411" t="str">
            <v>GENERAL</v>
          </cell>
          <cell r="E411">
            <v>35572</v>
          </cell>
          <cell r="F411" t="str">
            <v>JUE</v>
          </cell>
          <cell r="G411">
            <v>1.0046412037037038</v>
          </cell>
          <cell r="H411" t="str">
            <v>000:20</v>
          </cell>
          <cell r="I411" t="str">
            <v>[TOMBOLA]  * {TELEPAGINA MADRID}</v>
          </cell>
          <cell r="J411">
            <v>7</v>
          </cell>
          <cell r="K411">
            <v>13</v>
          </cell>
          <cell r="L411" t="str">
            <v>Resto</v>
          </cell>
          <cell r="M411">
            <v>1.1000000000000001</v>
          </cell>
          <cell r="N411">
            <v>157.5</v>
          </cell>
          <cell r="O411">
            <v>400</v>
          </cell>
          <cell r="P411">
            <v>690</v>
          </cell>
          <cell r="Q411">
            <v>3.3</v>
          </cell>
          <cell r="R411">
            <v>17588</v>
          </cell>
          <cell r="S411">
            <v>48</v>
          </cell>
          <cell r="T411">
            <v>20</v>
          </cell>
        </row>
        <row r="412">
          <cell r="A412">
            <v>410</v>
          </cell>
          <cell r="B412" t="str">
            <v xml:space="preserve">PORT AVENTURA-H.VIAJE                                      </v>
          </cell>
          <cell r="C412" t="str">
            <v>TVM</v>
          </cell>
          <cell r="D412" t="str">
            <v>GENERAL</v>
          </cell>
          <cell r="E412">
            <v>35572</v>
          </cell>
          <cell r="F412" t="str">
            <v>JUE</v>
          </cell>
          <cell r="G412">
            <v>1.0841319444444444</v>
          </cell>
          <cell r="H412" t="str">
            <v>000:20</v>
          </cell>
          <cell r="I412" t="str">
            <v>[EN TELA DE JUICIO]</v>
          </cell>
          <cell r="J412">
            <v>12</v>
          </cell>
          <cell r="K412">
            <v>14</v>
          </cell>
          <cell r="L412" t="str">
            <v>Resto</v>
          </cell>
          <cell r="M412">
            <v>0.1</v>
          </cell>
          <cell r="N412">
            <v>157.6</v>
          </cell>
          <cell r="O412">
            <v>31</v>
          </cell>
          <cell r="P412">
            <v>180</v>
          </cell>
          <cell r="Q412">
            <v>3.3</v>
          </cell>
          <cell r="R412">
            <v>17588</v>
          </cell>
          <cell r="S412">
            <v>48</v>
          </cell>
          <cell r="T412">
            <v>20</v>
          </cell>
        </row>
        <row r="413">
          <cell r="A413">
            <v>411</v>
          </cell>
          <cell r="B413" t="str">
            <v xml:space="preserve">PORT AVENTURA-H.VIAJE                                      </v>
          </cell>
          <cell r="C413" t="str">
            <v>C.SUR</v>
          </cell>
          <cell r="D413" t="str">
            <v>GENERAL</v>
          </cell>
          <cell r="E413">
            <v>35573</v>
          </cell>
          <cell r="F413" t="str">
            <v>VIE</v>
          </cell>
          <cell r="G413">
            <v>0.57874999999999999</v>
          </cell>
          <cell r="H413" t="str">
            <v>000:20</v>
          </cell>
          <cell r="I413" t="str">
            <v>[LA TIENDA EN CASA] * [AVANCE PROGRAMACION]</v>
          </cell>
          <cell r="J413">
            <v>3</v>
          </cell>
          <cell r="K413">
            <v>11</v>
          </cell>
          <cell r="L413" t="str">
            <v>Resto</v>
          </cell>
          <cell r="M413">
            <v>0.3</v>
          </cell>
          <cell r="N413">
            <v>157.9</v>
          </cell>
          <cell r="O413">
            <v>111</v>
          </cell>
          <cell r="P413">
            <v>50</v>
          </cell>
          <cell r="Q413">
            <v>3.3</v>
          </cell>
          <cell r="R413">
            <v>17602</v>
          </cell>
          <cell r="S413">
            <v>48</v>
          </cell>
          <cell r="T413">
            <v>20</v>
          </cell>
        </row>
        <row r="414">
          <cell r="A414">
            <v>412</v>
          </cell>
          <cell r="B414" t="str">
            <v xml:space="preserve">PORT AVENTURA-H.VIAJE                                      </v>
          </cell>
          <cell r="C414" t="str">
            <v>C.SUR</v>
          </cell>
          <cell r="D414" t="str">
            <v>GENERAL</v>
          </cell>
          <cell r="E414">
            <v>35573</v>
          </cell>
          <cell r="F414" t="str">
            <v>VIE</v>
          </cell>
          <cell r="G414">
            <v>0.99988425925925928</v>
          </cell>
          <cell r="H414" t="str">
            <v>000:20</v>
          </cell>
          <cell r="I414" t="str">
            <v>[AQUI SE DISCUTE] {AVANCE PROGRAMACION} * {AVANCE PROGRAMACION}</v>
          </cell>
          <cell r="J414">
            <v>9</v>
          </cell>
          <cell r="K414">
            <v>17</v>
          </cell>
          <cell r="L414" t="str">
            <v>Resto</v>
          </cell>
          <cell r="M414">
            <v>1</v>
          </cell>
          <cell r="N414">
            <v>158.9</v>
          </cell>
          <cell r="O414">
            <v>358</v>
          </cell>
          <cell r="P414">
            <v>450</v>
          </cell>
          <cell r="Q414">
            <v>3.3</v>
          </cell>
          <cell r="R414">
            <v>17646</v>
          </cell>
          <cell r="S414">
            <v>48.1</v>
          </cell>
          <cell r="T414">
            <v>20</v>
          </cell>
        </row>
        <row r="415">
          <cell r="A415">
            <v>413</v>
          </cell>
          <cell r="B415" t="str">
            <v xml:space="preserve">PORT AVENTURA-H.VIAJE                                      </v>
          </cell>
          <cell r="C415" t="str">
            <v>C.SUR</v>
          </cell>
          <cell r="D415" t="str">
            <v>GENERAL</v>
          </cell>
          <cell r="E415">
            <v>35573</v>
          </cell>
          <cell r="F415" t="str">
            <v>VIE</v>
          </cell>
          <cell r="G415">
            <v>1.0305208333333333</v>
          </cell>
          <cell r="H415" t="str">
            <v>000:20</v>
          </cell>
          <cell r="I415" t="str">
            <v>[AQUI SE DISCUTE] {AVANCE PROGRAMACION} * {TELEPAGINA}</v>
          </cell>
          <cell r="J415">
            <v>14</v>
          </cell>
          <cell r="K415">
            <v>16</v>
          </cell>
          <cell r="L415" t="str">
            <v>Resto</v>
          </cell>
          <cell r="M415">
            <v>0.9</v>
          </cell>
          <cell r="N415">
            <v>159.80000000000001</v>
          </cell>
          <cell r="O415">
            <v>315</v>
          </cell>
          <cell r="P415">
            <v>125</v>
          </cell>
          <cell r="Q415">
            <v>3.3</v>
          </cell>
          <cell r="R415">
            <v>17698</v>
          </cell>
          <cell r="S415">
            <v>48.3</v>
          </cell>
          <cell r="T415">
            <v>20</v>
          </cell>
        </row>
        <row r="416">
          <cell r="A416">
            <v>414</v>
          </cell>
          <cell r="B416" t="str">
            <v xml:space="preserve">PORT AVENTURA-H.VIAJE                                      </v>
          </cell>
          <cell r="C416" t="str">
            <v>C9</v>
          </cell>
          <cell r="D416" t="str">
            <v>GENERAL</v>
          </cell>
          <cell r="E416">
            <v>35573</v>
          </cell>
          <cell r="F416" t="str">
            <v>VIE</v>
          </cell>
          <cell r="G416">
            <v>0.50648148148148142</v>
          </cell>
          <cell r="H416" t="str">
            <v>000:20</v>
          </cell>
          <cell r="I416" t="str">
            <v>[AVANCE PROGRAMACION] * [A FLOR DE PELL]</v>
          </cell>
          <cell r="J416">
            <v>3</v>
          </cell>
          <cell r="K416">
            <v>5</v>
          </cell>
          <cell r="L416" t="str">
            <v>Resto</v>
          </cell>
          <cell r="M416">
            <v>0.1</v>
          </cell>
          <cell r="N416">
            <v>159.80000000000001</v>
          </cell>
          <cell r="O416">
            <v>31</v>
          </cell>
          <cell r="P416">
            <v>30</v>
          </cell>
          <cell r="Q416">
            <v>3.3</v>
          </cell>
          <cell r="R416">
            <v>17698</v>
          </cell>
          <cell r="S416">
            <v>48.3</v>
          </cell>
          <cell r="T416">
            <v>20</v>
          </cell>
        </row>
        <row r="417">
          <cell r="A417">
            <v>415</v>
          </cell>
          <cell r="B417" t="str">
            <v xml:space="preserve">PORT AVENTURA-H.VIAJE                                      </v>
          </cell>
          <cell r="C417" t="str">
            <v>C9</v>
          </cell>
          <cell r="D417" t="str">
            <v>GENERAL</v>
          </cell>
          <cell r="E417">
            <v>35573</v>
          </cell>
          <cell r="F417" t="str">
            <v>VIE</v>
          </cell>
          <cell r="G417">
            <v>0.8458796296296297</v>
          </cell>
          <cell r="H417" t="str">
            <v>000:20</v>
          </cell>
          <cell r="I417" t="str">
            <v>[AVANCE PROGRAMACION] * [AVANCE PROGRAMACION]</v>
          </cell>
          <cell r="J417">
            <v>3</v>
          </cell>
          <cell r="K417">
            <v>21</v>
          </cell>
          <cell r="L417" t="str">
            <v>Resto</v>
          </cell>
          <cell r="M417">
            <v>0.3</v>
          </cell>
          <cell r="N417">
            <v>160.19999999999999</v>
          </cell>
          <cell r="O417">
            <v>126</v>
          </cell>
          <cell r="P417">
            <v>300</v>
          </cell>
          <cell r="Q417">
            <v>3.3</v>
          </cell>
          <cell r="R417">
            <v>17713</v>
          </cell>
          <cell r="S417">
            <v>48.3</v>
          </cell>
          <cell r="T417">
            <v>20</v>
          </cell>
        </row>
        <row r="418">
          <cell r="A418">
            <v>416</v>
          </cell>
          <cell r="B418" t="str">
            <v xml:space="preserve">PORT AVENTURA-H.VIAJE                                      </v>
          </cell>
          <cell r="C418" t="str">
            <v>C9</v>
          </cell>
          <cell r="D418" t="str">
            <v>GENERAL</v>
          </cell>
          <cell r="E418">
            <v>35573</v>
          </cell>
          <cell r="F418" t="str">
            <v>VIE</v>
          </cell>
          <cell r="G418">
            <v>1.0682986111111112</v>
          </cell>
          <cell r="H418" t="str">
            <v>000:20</v>
          </cell>
          <cell r="I418" t="str">
            <v>[PARLE VOSTE,CALLE VOS] {AVANCE PROGRAMACION} * {AVANCE PROGRAMACION}</v>
          </cell>
          <cell r="J418">
            <v>12</v>
          </cell>
          <cell r="K418">
            <v>17</v>
          </cell>
          <cell r="L418" t="str">
            <v>Resto</v>
          </cell>
          <cell r="M418">
            <v>0.4</v>
          </cell>
          <cell r="N418">
            <v>160.6</v>
          </cell>
          <cell r="O418">
            <v>159</v>
          </cell>
          <cell r="P418">
            <v>25</v>
          </cell>
          <cell r="Q418">
            <v>3.3</v>
          </cell>
          <cell r="R418">
            <v>17729</v>
          </cell>
          <cell r="S418">
            <v>48.4</v>
          </cell>
          <cell r="T418">
            <v>20</v>
          </cell>
        </row>
        <row r="419">
          <cell r="A419">
            <v>417</v>
          </cell>
          <cell r="B419" t="str">
            <v xml:space="preserve">PORT AVENTURA-H.VIAJE                                      </v>
          </cell>
          <cell r="C419" t="str">
            <v>ETB2</v>
          </cell>
          <cell r="D419" t="str">
            <v>GENERAL</v>
          </cell>
          <cell r="E419">
            <v>35573</v>
          </cell>
          <cell r="F419" t="str">
            <v>VIE</v>
          </cell>
          <cell r="G419">
            <v>0.52635416666666668</v>
          </cell>
          <cell r="H419" t="str">
            <v>000:20</v>
          </cell>
          <cell r="I419" t="str">
            <v>[AVANCE PROGRAMACION] * [A MEDIODIA]</v>
          </cell>
          <cell r="J419">
            <v>2</v>
          </cell>
          <cell r="K419">
            <v>2</v>
          </cell>
          <cell r="L419" t="str">
            <v>Ultima</v>
          </cell>
          <cell r="M419">
            <v>0</v>
          </cell>
          <cell r="N419">
            <v>160.69999999999999</v>
          </cell>
          <cell r="O419">
            <v>15</v>
          </cell>
          <cell r="P419">
            <v>50</v>
          </cell>
          <cell r="Q419">
            <v>3.3</v>
          </cell>
          <cell r="R419">
            <v>17731</v>
          </cell>
          <cell r="S419">
            <v>48.4</v>
          </cell>
          <cell r="T419">
            <v>20</v>
          </cell>
        </row>
        <row r="420">
          <cell r="A420">
            <v>418</v>
          </cell>
          <cell r="B420" t="str">
            <v xml:space="preserve">PORT AVENTURA-H.VIAJE                                      </v>
          </cell>
          <cell r="C420" t="str">
            <v>ETB2</v>
          </cell>
          <cell r="D420" t="str">
            <v>GENERAL</v>
          </cell>
          <cell r="E420">
            <v>35573</v>
          </cell>
          <cell r="F420" t="str">
            <v>VIE</v>
          </cell>
          <cell r="G420">
            <v>0.85142361111111109</v>
          </cell>
          <cell r="H420" t="str">
            <v>000:20</v>
          </cell>
          <cell r="I420" t="str">
            <v>[ROMPECABEZOTAS] {AVANCE PROGRAMACION} * {AVANCE PROGRAMACION}</v>
          </cell>
          <cell r="J420">
            <v>12</v>
          </cell>
          <cell r="K420">
            <v>13</v>
          </cell>
          <cell r="L420" t="str">
            <v>Penultima</v>
          </cell>
          <cell r="M420">
            <v>0.1</v>
          </cell>
          <cell r="N420">
            <v>160.69999999999999</v>
          </cell>
          <cell r="O420">
            <v>27</v>
          </cell>
          <cell r="P420">
            <v>170</v>
          </cell>
          <cell r="Q420">
            <v>3.3</v>
          </cell>
          <cell r="R420">
            <v>17731</v>
          </cell>
          <cell r="S420">
            <v>48.4</v>
          </cell>
          <cell r="T420">
            <v>20</v>
          </cell>
        </row>
        <row r="421">
          <cell r="A421">
            <v>419</v>
          </cell>
          <cell r="B421" t="str">
            <v xml:space="preserve">PORT AVENTURA-H.VIAJE                                      </v>
          </cell>
          <cell r="C421" t="str">
            <v>ETB2</v>
          </cell>
          <cell r="D421" t="str">
            <v>GENERAL</v>
          </cell>
          <cell r="E421">
            <v>35573</v>
          </cell>
          <cell r="F421" t="str">
            <v>VIE</v>
          </cell>
          <cell r="G421">
            <v>0.92200231481481476</v>
          </cell>
          <cell r="H421" t="str">
            <v>000:20</v>
          </cell>
          <cell r="I421" t="str">
            <v>[TOMA Y DACA] {AVANCE PROGRAMACION} * {AVANCE PROGRAMACION}</v>
          </cell>
          <cell r="J421">
            <v>11</v>
          </cell>
          <cell r="K421">
            <v>20</v>
          </cell>
          <cell r="L421" t="str">
            <v>Resto</v>
          </cell>
          <cell r="M421">
            <v>0.3</v>
          </cell>
          <cell r="N421">
            <v>161.1</v>
          </cell>
          <cell r="O421">
            <v>126</v>
          </cell>
          <cell r="P421">
            <v>230</v>
          </cell>
          <cell r="Q421">
            <v>3.3</v>
          </cell>
          <cell r="R421">
            <v>17737</v>
          </cell>
          <cell r="S421">
            <v>48.4</v>
          </cell>
          <cell r="T421">
            <v>20</v>
          </cell>
        </row>
        <row r="422">
          <cell r="A422">
            <v>420</v>
          </cell>
          <cell r="B422" t="str">
            <v xml:space="preserve">PORT AVENTURA-H.VIAJE                                      </v>
          </cell>
          <cell r="C422" t="str">
            <v>TVG</v>
          </cell>
          <cell r="D422" t="str">
            <v>GENERAL</v>
          </cell>
          <cell r="E422">
            <v>35573</v>
          </cell>
          <cell r="F422" t="str">
            <v>VIE</v>
          </cell>
          <cell r="G422">
            <v>0.46081018518518518</v>
          </cell>
          <cell r="H422" t="str">
            <v>000:20</v>
          </cell>
          <cell r="I422" t="str">
            <v>[GALICIA ENTEIRA] {(P)OES ABRE OS OLLOS} * {AVANCE PROGRAMACION}</v>
          </cell>
          <cell r="J422">
            <v>6</v>
          </cell>
          <cell r="K422">
            <v>7</v>
          </cell>
          <cell r="L422" t="str">
            <v>Penultima</v>
          </cell>
          <cell r="M422">
            <v>0</v>
          </cell>
          <cell r="N422">
            <v>161.1</v>
          </cell>
          <cell r="O422">
            <v>15</v>
          </cell>
          <cell r="P422">
            <v>40</v>
          </cell>
          <cell r="Q422">
            <v>3.3</v>
          </cell>
          <cell r="R422">
            <v>17740</v>
          </cell>
          <cell r="S422">
            <v>48.4</v>
          </cell>
          <cell r="T422">
            <v>20</v>
          </cell>
        </row>
        <row r="423">
          <cell r="A423">
            <v>421</v>
          </cell>
          <cell r="B423" t="str">
            <v xml:space="preserve">PORT AVENTURA-H.VIAJE                                      </v>
          </cell>
          <cell r="C423" t="str">
            <v>TVG</v>
          </cell>
          <cell r="D423" t="str">
            <v>GENERAL</v>
          </cell>
          <cell r="E423">
            <v>35573</v>
          </cell>
          <cell r="F423" t="str">
            <v>VIE</v>
          </cell>
          <cell r="G423">
            <v>0.8481481481481481</v>
          </cell>
          <cell r="H423" t="str">
            <v>000:20</v>
          </cell>
          <cell r="I423" t="str">
            <v>[AVANCE PROGRAMACION] * [AVANCE PROGRAMACION]</v>
          </cell>
          <cell r="J423">
            <v>11</v>
          </cell>
          <cell r="K423">
            <v>13</v>
          </cell>
          <cell r="L423" t="str">
            <v>Resto</v>
          </cell>
          <cell r="M423">
            <v>0.1</v>
          </cell>
          <cell r="N423">
            <v>161.30000000000001</v>
          </cell>
          <cell r="O423">
            <v>51</v>
          </cell>
          <cell r="P423">
            <v>250</v>
          </cell>
          <cell r="Q423">
            <v>3.3</v>
          </cell>
          <cell r="R423">
            <v>17751</v>
          </cell>
          <cell r="S423">
            <v>48.4</v>
          </cell>
          <cell r="T423">
            <v>20</v>
          </cell>
        </row>
        <row r="424">
          <cell r="A424">
            <v>422</v>
          </cell>
          <cell r="B424" t="str">
            <v xml:space="preserve">PORT AVENTURA-H.VIAJE                                      </v>
          </cell>
          <cell r="C424" t="str">
            <v>TVG</v>
          </cell>
          <cell r="D424" t="str">
            <v>GENERAL</v>
          </cell>
          <cell r="E424">
            <v>35573</v>
          </cell>
          <cell r="F424" t="str">
            <v>VIE</v>
          </cell>
          <cell r="G424">
            <v>1.0091550925925927</v>
          </cell>
          <cell r="H424" t="str">
            <v>000:20</v>
          </cell>
          <cell r="I424" t="str">
            <v>[LUAR] {AVANCE PROGRAMACION} * {AVANCE PROGRAMACION}</v>
          </cell>
          <cell r="J424">
            <v>8</v>
          </cell>
          <cell r="K424">
            <v>17</v>
          </cell>
          <cell r="L424" t="str">
            <v>Resto</v>
          </cell>
          <cell r="M424">
            <v>0.6</v>
          </cell>
          <cell r="N424">
            <v>161.80000000000001</v>
          </cell>
          <cell r="O424">
            <v>216</v>
          </cell>
          <cell r="P424">
            <v>400</v>
          </cell>
          <cell r="Q424">
            <v>3.3</v>
          </cell>
          <cell r="R424">
            <v>17770</v>
          </cell>
          <cell r="S424">
            <v>48.5</v>
          </cell>
          <cell r="T424">
            <v>20</v>
          </cell>
        </row>
        <row r="425">
          <cell r="A425">
            <v>423</v>
          </cell>
          <cell r="B425" t="str">
            <v xml:space="preserve">PORT AVENTURA-H.VIAJE                                      </v>
          </cell>
          <cell r="C425" t="str">
            <v>TVM</v>
          </cell>
          <cell r="D425" t="str">
            <v>GENERAL</v>
          </cell>
          <cell r="E425">
            <v>35573</v>
          </cell>
          <cell r="F425" t="str">
            <v>VIE</v>
          </cell>
          <cell r="G425">
            <v>0.40791666666666665</v>
          </cell>
          <cell r="H425" t="str">
            <v>000:20</v>
          </cell>
          <cell r="I425" t="str">
            <v xml:space="preserve">[BUSCATE LA VIDA] {AVANCE PROGRAMACION} * </v>
          </cell>
          <cell r="J425">
            <v>2</v>
          </cell>
          <cell r="K425">
            <v>4</v>
          </cell>
          <cell r="L425" t="str">
            <v>Segunda</v>
          </cell>
          <cell r="M425">
            <v>0.1</v>
          </cell>
          <cell r="N425">
            <v>161.9</v>
          </cell>
          <cell r="O425">
            <v>23</v>
          </cell>
          <cell r="P425">
            <v>180</v>
          </cell>
          <cell r="Q425">
            <v>3.3</v>
          </cell>
          <cell r="R425">
            <v>17770</v>
          </cell>
          <cell r="S425">
            <v>48.5</v>
          </cell>
          <cell r="T425">
            <v>20</v>
          </cell>
        </row>
        <row r="426">
          <cell r="A426">
            <v>424</v>
          </cell>
          <cell r="B426" t="str">
            <v xml:space="preserve">PORT AVENTURA-H.VIAJE                                      </v>
          </cell>
          <cell r="C426" t="str">
            <v>TVM</v>
          </cell>
          <cell r="D426" t="str">
            <v>GENERAL</v>
          </cell>
          <cell r="E426">
            <v>35573</v>
          </cell>
          <cell r="F426" t="str">
            <v>VIE</v>
          </cell>
          <cell r="G426">
            <v>0.47684027777777777</v>
          </cell>
          <cell r="H426" t="str">
            <v>000:20</v>
          </cell>
          <cell r="I426" t="str">
            <v>[MADRID DIRECTO RESUME] {AVANCE PROGRAMACION} * {AVANCE PROGRAMACION}</v>
          </cell>
          <cell r="J426">
            <v>2</v>
          </cell>
          <cell r="K426">
            <v>5</v>
          </cell>
          <cell r="L426" t="str">
            <v>Segunda</v>
          </cell>
          <cell r="M426">
            <v>0.1</v>
          </cell>
          <cell r="N426">
            <v>162</v>
          </cell>
          <cell r="O426">
            <v>42</v>
          </cell>
          <cell r="P426">
            <v>180</v>
          </cell>
          <cell r="Q426">
            <v>3.3</v>
          </cell>
          <cell r="R426">
            <v>17770</v>
          </cell>
          <cell r="S426">
            <v>48.5</v>
          </cell>
          <cell r="T426">
            <v>20</v>
          </cell>
        </row>
        <row r="427">
          <cell r="A427">
            <v>425</v>
          </cell>
          <cell r="B427" t="str">
            <v xml:space="preserve">PORT AVENTURA-H.VIAJE                                      </v>
          </cell>
          <cell r="C427" t="str">
            <v>TVM</v>
          </cell>
          <cell r="D427" t="str">
            <v>GENERAL</v>
          </cell>
          <cell r="E427">
            <v>35573</v>
          </cell>
          <cell r="F427" t="str">
            <v>VIE</v>
          </cell>
          <cell r="G427">
            <v>0.65957175925925926</v>
          </cell>
          <cell r="H427" t="str">
            <v>000:20</v>
          </cell>
          <cell r="I427" t="str">
            <v>[ROSEANNE] {AVANCE PROGRAMACION} * {(P)MUCHO MADRID}</v>
          </cell>
          <cell r="J427">
            <v>6</v>
          </cell>
          <cell r="K427">
            <v>20</v>
          </cell>
          <cell r="L427" t="str">
            <v>Resto</v>
          </cell>
          <cell r="M427">
            <v>0.5</v>
          </cell>
          <cell r="N427">
            <v>162.5</v>
          </cell>
          <cell r="O427">
            <v>191</v>
          </cell>
          <cell r="P427">
            <v>365</v>
          </cell>
          <cell r="Q427">
            <v>3.4</v>
          </cell>
          <cell r="R427">
            <v>17775</v>
          </cell>
          <cell r="S427">
            <v>48.5</v>
          </cell>
          <cell r="T427">
            <v>20</v>
          </cell>
        </row>
        <row r="428">
          <cell r="A428">
            <v>426</v>
          </cell>
          <cell r="B428" t="str">
            <v xml:space="preserve">PORT AVENTURA-H.VIAJE                                      </v>
          </cell>
          <cell r="C428" t="str">
            <v>C.SUR</v>
          </cell>
          <cell r="D428" t="str">
            <v>GENERAL</v>
          </cell>
          <cell r="E428">
            <v>35574</v>
          </cell>
          <cell r="F428" t="str">
            <v>SÁB</v>
          </cell>
          <cell r="G428">
            <v>0.82092592592592595</v>
          </cell>
          <cell r="H428" t="str">
            <v>000:20</v>
          </cell>
          <cell r="I428" t="str">
            <v>[CINE 2] * [NOTICIAS 2]</v>
          </cell>
          <cell r="J428">
            <v>4</v>
          </cell>
          <cell r="K428">
            <v>6</v>
          </cell>
          <cell r="L428" t="str">
            <v>Resto</v>
          </cell>
          <cell r="M428">
            <v>0.5</v>
          </cell>
          <cell r="N428">
            <v>163</v>
          </cell>
          <cell r="O428">
            <v>165</v>
          </cell>
          <cell r="P428">
            <v>250</v>
          </cell>
          <cell r="Q428">
            <v>3.4</v>
          </cell>
          <cell r="R428">
            <v>17797</v>
          </cell>
          <cell r="S428">
            <v>48.5</v>
          </cell>
          <cell r="T428">
            <v>20</v>
          </cell>
        </row>
        <row r="429">
          <cell r="A429">
            <v>427</v>
          </cell>
          <cell r="B429" t="str">
            <v xml:space="preserve">PORT AVENTURA-H.VIAJE                                      </v>
          </cell>
          <cell r="C429" t="str">
            <v>C.SUR</v>
          </cell>
          <cell r="D429" t="str">
            <v>GENERAL</v>
          </cell>
          <cell r="E429">
            <v>35574</v>
          </cell>
          <cell r="F429" t="str">
            <v>SÁB</v>
          </cell>
          <cell r="G429">
            <v>0.89354166666666668</v>
          </cell>
          <cell r="H429" t="str">
            <v>000:20</v>
          </cell>
          <cell r="I429" t="str">
            <v>[CLUB DEPORTIVO] {FUTBOL:L.ESPA#OLA}</v>
          </cell>
          <cell r="J429">
            <v>15</v>
          </cell>
          <cell r="K429">
            <v>23</v>
          </cell>
          <cell r="L429" t="str">
            <v>Resto</v>
          </cell>
          <cell r="M429">
            <v>1.9</v>
          </cell>
          <cell r="N429">
            <v>164.9</v>
          </cell>
          <cell r="O429">
            <v>705</v>
          </cell>
          <cell r="P429">
            <v>800</v>
          </cell>
          <cell r="Q429">
            <v>3.4</v>
          </cell>
          <cell r="R429">
            <v>17868</v>
          </cell>
          <cell r="S429">
            <v>48.7</v>
          </cell>
          <cell r="T429">
            <v>20</v>
          </cell>
        </row>
        <row r="430">
          <cell r="A430">
            <v>428</v>
          </cell>
          <cell r="B430" t="str">
            <v xml:space="preserve">PORT AVENTURA-H.VIAJE                                      </v>
          </cell>
          <cell r="C430" t="str">
            <v>C.SUR</v>
          </cell>
          <cell r="D430" t="str">
            <v>GENERAL</v>
          </cell>
          <cell r="E430">
            <v>35574</v>
          </cell>
          <cell r="F430" t="str">
            <v>SÁB</v>
          </cell>
          <cell r="G430">
            <v>1.0750810185185184</v>
          </cell>
          <cell r="H430" t="str">
            <v>000:20</v>
          </cell>
          <cell r="I430" t="str">
            <v>[CINE EROTICO] {AVANCE PROGRAMACION} * {AVANCE PROGRAMACION}</v>
          </cell>
          <cell r="J430">
            <v>2</v>
          </cell>
          <cell r="K430">
            <v>5</v>
          </cell>
          <cell r="L430" t="str">
            <v>Segunda</v>
          </cell>
          <cell r="M430">
            <v>0.2</v>
          </cell>
          <cell r="N430">
            <v>165.1</v>
          </cell>
          <cell r="O430">
            <v>56</v>
          </cell>
          <cell r="P430">
            <v>50</v>
          </cell>
          <cell r="Q430">
            <v>3.4</v>
          </cell>
          <cell r="R430">
            <v>17872</v>
          </cell>
          <cell r="S430">
            <v>48.8</v>
          </cell>
          <cell r="T430">
            <v>20</v>
          </cell>
        </row>
        <row r="431">
          <cell r="A431">
            <v>429</v>
          </cell>
          <cell r="B431" t="str">
            <v xml:space="preserve">PORT AVENTURA-H.VIAJE                                      </v>
          </cell>
          <cell r="C431" t="str">
            <v>C9</v>
          </cell>
          <cell r="D431" t="str">
            <v>GENERAL</v>
          </cell>
          <cell r="E431">
            <v>35574</v>
          </cell>
          <cell r="F431" t="str">
            <v>SÁB</v>
          </cell>
          <cell r="G431">
            <v>0.81101851851851858</v>
          </cell>
          <cell r="H431" t="str">
            <v>000:20</v>
          </cell>
          <cell r="I431" t="str">
            <v>[AVANCE PROGRAMACION] * [CRONICA]</v>
          </cell>
          <cell r="J431">
            <v>6</v>
          </cell>
          <cell r="K431">
            <v>18</v>
          </cell>
          <cell r="L431" t="str">
            <v>Resto</v>
          </cell>
          <cell r="M431">
            <v>0.6</v>
          </cell>
          <cell r="N431">
            <v>165.6</v>
          </cell>
          <cell r="O431">
            <v>208</v>
          </cell>
          <cell r="P431">
            <v>250</v>
          </cell>
          <cell r="Q431">
            <v>3.4</v>
          </cell>
          <cell r="R431">
            <v>17889</v>
          </cell>
          <cell r="S431">
            <v>48.8</v>
          </cell>
          <cell r="T431">
            <v>20</v>
          </cell>
        </row>
        <row r="432">
          <cell r="A432">
            <v>430</v>
          </cell>
          <cell r="B432" t="str">
            <v xml:space="preserve">PORT AVENTURA-H.VIAJE                                      </v>
          </cell>
          <cell r="C432" t="str">
            <v>TVG</v>
          </cell>
          <cell r="D432" t="str">
            <v>GENERAL</v>
          </cell>
          <cell r="E432">
            <v>35574</v>
          </cell>
          <cell r="F432" t="str">
            <v>SÁB</v>
          </cell>
          <cell r="G432">
            <v>0.63600694444444439</v>
          </cell>
          <cell r="H432" t="str">
            <v>000:20</v>
          </cell>
          <cell r="I432" t="str">
            <v>[O TEMPO] * [TELEXORNAL DEPORTES]</v>
          </cell>
          <cell r="J432">
            <v>14</v>
          </cell>
          <cell r="K432">
            <v>18</v>
          </cell>
          <cell r="L432" t="str">
            <v>Resto</v>
          </cell>
          <cell r="M432">
            <v>0.3</v>
          </cell>
          <cell r="N432">
            <v>166</v>
          </cell>
          <cell r="O432">
            <v>121</v>
          </cell>
          <cell r="P432">
            <v>160</v>
          </cell>
          <cell r="Q432">
            <v>3.4</v>
          </cell>
          <cell r="R432">
            <v>17904</v>
          </cell>
          <cell r="S432">
            <v>48.8</v>
          </cell>
          <cell r="T432">
            <v>20</v>
          </cell>
        </row>
        <row r="433">
          <cell r="A433">
            <v>431</v>
          </cell>
          <cell r="B433" t="str">
            <v xml:space="preserve">PORT AVENTURA-H.VIAJE                                      </v>
          </cell>
          <cell r="C433" t="str">
            <v>TVG</v>
          </cell>
          <cell r="D433" t="str">
            <v>GENERAL</v>
          </cell>
          <cell r="E433">
            <v>35574</v>
          </cell>
          <cell r="F433" t="str">
            <v>SÁB</v>
          </cell>
          <cell r="G433">
            <v>1.0044097222222221</v>
          </cell>
          <cell r="H433" t="str">
            <v>000:20</v>
          </cell>
          <cell r="I433" t="str">
            <v>[CINE]</v>
          </cell>
          <cell r="J433">
            <v>6</v>
          </cell>
          <cell r="K433">
            <v>15</v>
          </cell>
          <cell r="L433" t="str">
            <v>Resto</v>
          </cell>
          <cell r="M433">
            <v>0.4</v>
          </cell>
          <cell r="N433">
            <v>166.4</v>
          </cell>
          <cell r="O433">
            <v>163</v>
          </cell>
          <cell r="P433">
            <v>300</v>
          </cell>
          <cell r="Q433">
            <v>3.4</v>
          </cell>
          <cell r="R433">
            <v>17934</v>
          </cell>
          <cell r="S433">
            <v>48.9</v>
          </cell>
          <cell r="T433">
            <v>20</v>
          </cell>
        </row>
        <row r="434">
          <cell r="A434">
            <v>432</v>
          </cell>
          <cell r="B434" t="str">
            <v xml:space="preserve">PORT AVENTURA-H.VIAJE                                      </v>
          </cell>
          <cell r="C434" t="str">
            <v>TVM</v>
          </cell>
          <cell r="D434" t="str">
            <v>GENERAL</v>
          </cell>
          <cell r="E434">
            <v>35574</v>
          </cell>
          <cell r="F434" t="str">
            <v>SÁB</v>
          </cell>
          <cell r="G434">
            <v>0.40187499999999998</v>
          </cell>
          <cell r="H434" t="str">
            <v>000:20</v>
          </cell>
          <cell r="I434" t="str">
            <v>[CINE] {AVANCE PROGRAMACION} * {AVANCE PROGRAMACION}</v>
          </cell>
          <cell r="J434">
            <v>1</v>
          </cell>
          <cell r="K434">
            <v>3</v>
          </cell>
          <cell r="L434" t="str">
            <v>Primera</v>
          </cell>
          <cell r="M434">
            <v>0</v>
          </cell>
          <cell r="N434">
            <v>166.5</v>
          </cell>
          <cell r="O434">
            <v>18</v>
          </cell>
          <cell r="P434">
            <v>180</v>
          </cell>
          <cell r="Q434">
            <v>3.4</v>
          </cell>
          <cell r="R434">
            <v>17934</v>
          </cell>
          <cell r="S434">
            <v>48.9</v>
          </cell>
          <cell r="T434">
            <v>20</v>
          </cell>
        </row>
        <row r="435">
          <cell r="A435">
            <v>433</v>
          </cell>
          <cell r="B435" t="str">
            <v xml:space="preserve">PORT AVENTURA-H.VIAJE                                      </v>
          </cell>
          <cell r="C435" t="str">
            <v>TVM</v>
          </cell>
          <cell r="D435" t="str">
            <v>GENERAL</v>
          </cell>
          <cell r="E435">
            <v>35574</v>
          </cell>
          <cell r="F435" t="str">
            <v>SÁB</v>
          </cell>
          <cell r="G435">
            <v>0.41440972222222222</v>
          </cell>
          <cell r="H435" t="str">
            <v>000:20</v>
          </cell>
          <cell r="I435" t="str">
            <v>[CINE] * [EL GATO COSMICO]</v>
          </cell>
          <cell r="J435">
            <v>2</v>
          </cell>
          <cell r="K435">
            <v>5</v>
          </cell>
          <cell r="L435" t="str">
            <v>Segunda</v>
          </cell>
          <cell r="M435">
            <v>0.1</v>
          </cell>
          <cell r="N435">
            <v>166.5</v>
          </cell>
          <cell r="O435">
            <v>28</v>
          </cell>
          <cell r="P435">
            <v>180</v>
          </cell>
          <cell r="Q435">
            <v>3.4</v>
          </cell>
          <cell r="R435">
            <v>17933</v>
          </cell>
          <cell r="S435">
            <v>48.9</v>
          </cell>
          <cell r="T435">
            <v>20</v>
          </cell>
        </row>
        <row r="436">
          <cell r="A436">
            <v>434</v>
          </cell>
          <cell r="B436" t="str">
            <v xml:space="preserve">PORT AVENTURA-H.VIAJE                                      </v>
          </cell>
          <cell r="C436" t="str">
            <v>TVM</v>
          </cell>
          <cell r="D436" t="str">
            <v>GENERAL</v>
          </cell>
          <cell r="E436">
            <v>35574</v>
          </cell>
          <cell r="F436" t="str">
            <v>SÁB</v>
          </cell>
          <cell r="G436">
            <v>0.58059027777777772</v>
          </cell>
          <cell r="H436" t="str">
            <v>000:20</v>
          </cell>
          <cell r="I436" t="str">
            <v>[AVANCE PROGRAMACION] * [AVANCE PROGRAMACION]</v>
          </cell>
          <cell r="J436">
            <v>17</v>
          </cell>
          <cell r="K436">
            <v>21</v>
          </cell>
          <cell r="L436" t="str">
            <v>Resto</v>
          </cell>
          <cell r="M436">
            <v>0.2</v>
          </cell>
          <cell r="N436">
            <v>166.7</v>
          </cell>
          <cell r="O436">
            <v>70</v>
          </cell>
          <cell r="P436">
            <v>275</v>
          </cell>
          <cell r="Q436">
            <v>3.4</v>
          </cell>
          <cell r="R436">
            <v>17942</v>
          </cell>
          <cell r="S436">
            <v>48.9</v>
          </cell>
          <cell r="T436">
            <v>20</v>
          </cell>
        </row>
        <row r="437">
          <cell r="A437">
            <v>435</v>
          </cell>
          <cell r="B437" t="str">
            <v xml:space="preserve">PORT AVENTURA-H.VIAJE                                      </v>
          </cell>
          <cell r="C437" t="str">
            <v>TVM</v>
          </cell>
          <cell r="D437" t="str">
            <v>GENERAL</v>
          </cell>
          <cell r="E437">
            <v>35574</v>
          </cell>
          <cell r="F437" t="str">
            <v>SÁB</v>
          </cell>
          <cell r="G437">
            <v>1.0240972222222222</v>
          </cell>
          <cell r="H437" t="str">
            <v>000:20</v>
          </cell>
          <cell r="I437" t="str">
            <v>[CINE 2]  * {AVANCE PROGRAMACION}</v>
          </cell>
          <cell r="J437">
            <v>11</v>
          </cell>
          <cell r="K437">
            <v>19</v>
          </cell>
          <cell r="L437" t="str">
            <v>Resto</v>
          </cell>
          <cell r="M437">
            <v>0.4</v>
          </cell>
          <cell r="N437">
            <v>167.1</v>
          </cell>
          <cell r="O437">
            <v>151</v>
          </cell>
          <cell r="P437">
            <v>690</v>
          </cell>
          <cell r="Q437">
            <v>3.4</v>
          </cell>
          <cell r="R437">
            <v>17967</v>
          </cell>
          <cell r="S437">
            <v>49</v>
          </cell>
          <cell r="T437">
            <v>20</v>
          </cell>
        </row>
        <row r="438">
          <cell r="A438">
            <v>436</v>
          </cell>
          <cell r="B438" t="str">
            <v xml:space="preserve">PORT AVENTURA-H.VIAJE                                      </v>
          </cell>
          <cell r="C438" t="str">
            <v>TVM</v>
          </cell>
          <cell r="D438" t="str">
            <v>GENERAL</v>
          </cell>
          <cell r="E438">
            <v>35574</v>
          </cell>
          <cell r="F438" t="str">
            <v>SÁB</v>
          </cell>
          <cell r="G438">
            <v>1.0801967592592592</v>
          </cell>
          <cell r="H438" t="str">
            <v>000:20</v>
          </cell>
          <cell r="I438" t="str">
            <v xml:space="preserve">[CINE 2] {AVANCE PROGRAMACION} * </v>
          </cell>
          <cell r="J438">
            <v>3</v>
          </cell>
          <cell r="K438">
            <v>8</v>
          </cell>
          <cell r="L438" t="str">
            <v>Resto</v>
          </cell>
          <cell r="M438">
            <v>0.2</v>
          </cell>
          <cell r="N438">
            <v>167.3</v>
          </cell>
          <cell r="O438">
            <v>63</v>
          </cell>
          <cell r="P438">
            <v>180</v>
          </cell>
          <cell r="Q438">
            <v>3.4</v>
          </cell>
          <cell r="R438">
            <v>17971</v>
          </cell>
          <cell r="S438">
            <v>49</v>
          </cell>
          <cell r="T438">
            <v>20</v>
          </cell>
        </row>
        <row r="439">
          <cell r="A439">
            <v>437</v>
          </cell>
          <cell r="B439" t="str">
            <v xml:space="preserve">PORT AVENTURA-H.VIAJE                                      </v>
          </cell>
          <cell r="C439" t="str">
            <v>C.SUR</v>
          </cell>
          <cell r="D439" t="str">
            <v>GENERAL</v>
          </cell>
          <cell r="E439">
            <v>35575</v>
          </cell>
          <cell r="F439" t="str">
            <v>DOM</v>
          </cell>
          <cell r="G439">
            <v>0.5736458333333333</v>
          </cell>
          <cell r="H439" t="str">
            <v>000:20</v>
          </cell>
          <cell r="I439" t="str">
            <v>[POR QUE?(R)] * [AVANCE PROGRAMACION]</v>
          </cell>
          <cell r="J439">
            <v>4</v>
          </cell>
          <cell r="K439">
            <v>11</v>
          </cell>
          <cell r="L439" t="str">
            <v>Resto</v>
          </cell>
          <cell r="M439">
            <v>0.6</v>
          </cell>
          <cell r="N439">
            <v>167.9</v>
          </cell>
          <cell r="O439">
            <v>216</v>
          </cell>
          <cell r="P439">
            <v>65</v>
          </cell>
          <cell r="Q439">
            <v>3.4</v>
          </cell>
          <cell r="R439">
            <v>18016</v>
          </cell>
          <cell r="S439">
            <v>49.1</v>
          </cell>
          <cell r="T439">
            <v>20</v>
          </cell>
        </row>
        <row r="440">
          <cell r="A440">
            <v>438</v>
          </cell>
          <cell r="B440" t="str">
            <v xml:space="preserve">PORT AVENTURA-H.VIAJE                                      </v>
          </cell>
          <cell r="C440" t="str">
            <v>C.SUR</v>
          </cell>
          <cell r="D440" t="str">
            <v>GENERAL</v>
          </cell>
          <cell r="E440">
            <v>35575</v>
          </cell>
          <cell r="F440" t="str">
            <v>DOM</v>
          </cell>
          <cell r="G440">
            <v>1.0094560185185186</v>
          </cell>
          <cell r="H440" t="str">
            <v>000:20</v>
          </cell>
          <cell r="I440" t="str">
            <v>[CLUB DEPORTIVO] {FUTBOL:L.ESPA#OLA(D)}</v>
          </cell>
          <cell r="J440">
            <v>23</v>
          </cell>
          <cell r="K440">
            <v>30</v>
          </cell>
          <cell r="L440" t="str">
            <v>Resto</v>
          </cell>
          <cell r="M440">
            <v>0.3</v>
          </cell>
          <cell r="N440">
            <v>168.2</v>
          </cell>
          <cell r="O440">
            <v>107</v>
          </cell>
          <cell r="P440">
            <v>150</v>
          </cell>
          <cell r="Q440">
            <v>3.4</v>
          </cell>
          <cell r="R440">
            <v>18021</v>
          </cell>
          <cell r="S440">
            <v>49.2</v>
          </cell>
          <cell r="T440">
            <v>20</v>
          </cell>
        </row>
        <row r="441">
          <cell r="A441">
            <v>439</v>
          </cell>
          <cell r="B441" t="str">
            <v xml:space="preserve">PORT AVENTURA-H.VIAJE                                      </v>
          </cell>
          <cell r="C441" t="str">
            <v>C.SUR</v>
          </cell>
          <cell r="D441" t="str">
            <v>GENERAL</v>
          </cell>
          <cell r="E441">
            <v>35575</v>
          </cell>
          <cell r="F441" t="str">
            <v>DOM</v>
          </cell>
          <cell r="G441">
            <v>1.0485185185185186</v>
          </cell>
          <cell r="H441" t="str">
            <v>000:20</v>
          </cell>
          <cell r="I441" t="str">
            <v xml:space="preserve">[CLUB DEPORTIVO] {POST FUT.:L.ESPA#OLA} * </v>
          </cell>
          <cell r="J441">
            <v>5</v>
          </cell>
          <cell r="K441">
            <v>13</v>
          </cell>
          <cell r="L441" t="str">
            <v>Resto</v>
          </cell>
          <cell r="M441">
            <v>0.1</v>
          </cell>
          <cell r="N441">
            <v>168.3</v>
          </cell>
          <cell r="O441">
            <v>39</v>
          </cell>
          <cell r="P441">
            <v>50</v>
          </cell>
          <cell r="Q441">
            <v>3.4</v>
          </cell>
          <cell r="R441">
            <v>18035</v>
          </cell>
          <cell r="S441">
            <v>49.2</v>
          </cell>
          <cell r="T441">
            <v>20</v>
          </cell>
        </row>
        <row r="442">
          <cell r="A442">
            <v>440</v>
          </cell>
          <cell r="B442" t="str">
            <v xml:space="preserve">PORT AVENTURA-H.VIAJE                                      </v>
          </cell>
          <cell r="C442" t="str">
            <v>C9</v>
          </cell>
          <cell r="D442" t="str">
            <v>GENERAL</v>
          </cell>
          <cell r="E442">
            <v>35575</v>
          </cell>
          <cell r="F442" t="str">
            <v>DOM</v>
          </cell>
          <cell r="G442">
            <v>0.71909722222222217</v>
          </cell>
          <cell r="H442" t="str">
            <v>000:20</v>
          </cell>
          <cell r="I442" t="str">
            <v>[CINE] * [AVANCE PROGRAMACION]</v>
          </cell>
          <cell r="J442">
            <v>11</v>
          </cell>
          <cell r="K442">
            <v>14</v>
          </cell>
          <cell r="L442" t="str">
            <v>Resto</v>
          </cell>
          <cell r="M442">
            <v>0.7</v>
          </cell>
          <cell r="N442">
            <v>169</v>
          </cell>
          <cell r="O442">
            <v>242</v>
          </cell>
          <cell r="P442">
            <v>250</v>
          </cell>
          <cell r="Q442">
            <v>3.4</v>
          </cell>
          <cell r="R442">
            <v>18052</v>
          </cell>
          <cell r="S442">
            <v>49.2</v>
          </cell>
          <cell r="T442">
            <v>20</v>
          </cell>
        </row>
        <row r="443">
          <cell r="A443">
            <v>441</v>
          </cell>
          <cell r="B443" t="str">
            <v xml:space="preserve">PORT AVENTURA-H.VIAJE                                      </v>
          </cell>
          <cell r="C443" t="str">
            <v>C9</v>
          </cell>
          <cell r="D443" t="str">
            <v>GENERAL</v>
          </cell>
          <cell r="E443">
            <v>35575</v>
          </cell>
          <cell r="F443" t="str">
            <v>DOM</v>
          </cell>
          <cell r="G443">
            <v>0.97092592592592597</v>
          </cell>
          <cell r="H443" t="str">
            <v>000:20</v>
          </cell>
          <cell r="I443" t="str">
            <v>[CINE] {AVANCE PROGRAMACION} * {AVANCE PROGRAMACION}</v>
          </cell>
          <cell r="J443">
            <v>5</v>
          </cell>
          <cell r="K443">
            <v>17</v>
          </cell>
          <cell r="L443" t="str">
            <v>Resto</v>
          </cell>
          <cell r="M443">
            <v>0.9</v>
          </cell>
          <cell r="N443">
            <v>169.8</v>
          </cell>
          <cell r="O443">
            <v>316</v>
          </cell>
          <cell r="P443">
            <v>400</v>
          </cell>
          <cell r="Q443">
            <v>3.4</v>
          </cell>
          <cell r="R443">
            <v>18109</v>
          </cell>
          <cell r="S443">
            <v>49.4</v>
          </cell>
          <cell r="T443">
            <v>20</v>
          </cell>
        </row>
        <row r="444">
          <cell r="A444">
            <v>442</v>
          </cell>
          <cell r="B444" t="str">
            <v xml:space="preserve">PORT AVENTURA-H.VIAJE                                      </v>
          </cell>
          <cell r="C444" t="str">
            <v>C9</v>
          </cell>
          <cell r="D444" t="str">
            <v>GENERAL</v>
          </cell>
          <cell r="E444">
            <v>35575</v>
          </cell>
          <cell r="F444" t="str">
            <v>DOM</v>
          </cell>
          <cell r="G444">
            <v>1.0553935185185186</v>
          </cell>
          <cell r="H444" t="str">
            <v>000:20</v>
          </cell>
          <cell r="I444" t="str">
            <v>[CINE DE MITJANIT] {AVANCE PROGRAMACION} * {AVANCE PROGRAMACION}</v>
          </cell>
          <cell r="J444">
            <v>3</v>
          </cell>
          <cell r="K444">
            <v>7</v>
          </cell>
          <cell r="L444" t="str">
            <v>Resto</v>
          </cell>
          <cell r="M444">
            <v>0.3</v>
          </cell>
          <cell r="N444">
            <v>170.1</v>
          </cell>
          <cell r="O444">
            <v>94</v>
          </cell>
          <cell r="P444">
            <v>50</v>
          </cell>
          <cell r="Q444">
            <v>3.4</v>
          </cell>
          <cell r="R444">
            <v>18134</v>
          </cell>
          <cell r="S444">
            <v>49.5</v>
          </cell>
          <cell r="T444">
            <v>20</v>
          </cell>
        </row>
        <row r="445">
          <cell r="A445">
            <v>443</v>
          </cell>
          <cell r="B445" t="str">
            <v xml:space="preserve">PORT AVENTURA-H.VIAJE                                      </v>
          </cell>
          <cell r="C445" t="str">
            <v>ETB2</v>
          </cell>
          <cell r="D445" t="str">
            <v>GENERAL</v>
          </cell>
          <cell r="E445">
            <v>35575</v>
          </cell>
          <cell r="F445" t="str">
            <v>DOM</v>
          </cell>
          <cell r="G445">
            <v>0.58788194444444442</v>
          </cell>
          <cell r="H445" t="str">
            <v>000:20</v>
          </cell>
          <cell r="I445" t="str">
            <v>[NUESTRA NOCHE HUMO(R)] {QUE PASA PUES(R)}</v>
          </cell>
          <cell r="J445">
            <v>3</v>
          </cell>
          <cell r="K445">
            <v>8</v>
          </cell>
          <cell r="L445" t="str">
            <v>Resto</v>
          </cell>
          <cell r="M445">
            <v>0</v>
          </cell>
          <cell r="N445">
            <v>170.1</v>
          </cell>
          <cell r="O445">
            <v>15</v>
          </cell>
          <cell r="P445">
            <v>70</v>
          </cell>
          <cell r="Q445">
            <v>3.4</v>
          </cell>
          <cell r="R445">
            <v>18136</v>
          </cell>
          <cell r="S445">
            <v>49.5</v>
          </cell>
          <cell r="T445">
            <v>20</v>
          </cell>
        </row>
        <row r="446">
          <cell r="A446">
            <v>444</v>
          </cell>
          <cell r="B446" t="str">
            <v xml:space="preserve">PORT AVENTURA-H.VIAJE                                      </v>
          </cell>
          <cell r="C446" t="str">
            <v>ETB2</v>
          </cell>
          <cell r="D446" t="str">
            <v>GENERAL</v>
          </cell>
          <cell r="E446">
            <v>35575</v>
          </cell>
          <cell r="F446" t="str">
            <v>DOM</v>
          </cell>
          <cell r="G446">
            <v>0.94193287037037043</v>
          </cell>
          <cell r="H446" t="str">
            <v>000:20</v>
          </cell>
          <cell r="I446" t="str">
            <v>[EL DERBY] {AVANCE PROGRAMACION} * {AVANCE PROGRAMACION}</v>
          </cell>
          <cell r="J446">
            <v>10</v>
          </cell>
          <cell r="K446">
            <v>16</v>
          </cell>
          <cell r="L446" t="str">
            <v>Resto</v>
          </cell>
          <cell r="M446">
            <v>0.4</v>
          </cell>
          <cell r="N446">
            <v>170.6</v>
          </cell>
          <cell r="O446">
            <v>161</v>
          </cell>
          <cell r="P446">
            <v>230</v>
          </cell>
          <cell r="Q446">
            <v>3.4</v>
          </cell>
          <cell r="R446">
            <v>18151</v>
          </cell>
          <cell r="S446">
            <v>49.5</v>
          </cell>
          <cell r="T446">
            <v>20</v>
          </cell>
        </row>
        <row r="447">
          <cell r="A447">
            <v>445</v>
          </cell>
          <cell r="B447" t="str">
            <v xml:space="preserve">PORT AVENTURA-H.VIAJE                                      </v>
          </cell>
          <cell r="C447" t="str">
            <v>TVG</v>
          </cell>
          <cell r="D447" t="str">
            <v>GENERAL</v>
          </cell>
          <cell r="E447">
            <v>35575</v>
          </cell>
          <cell r="F447" t="str">
            <v>DOM</v>
          </cell>
          <cell r="G447">
            <v>0.86185185185185187</v>
          </cell>
          <cell r="H447" t="str">
            <v>000:20</v>
          </cell>
          <cell r="I447" t="str">
            <v xml:space="preserve">[EN XOGO] {AVANCE PROGRAMACION} * </v>
          </cell>
          <cell r="J447">
            <v>4</v>
          </cell>
          <cell r="K447">
            <v>12</v>
          </cell>
          <cell r="L447" t="str">
            <v>Resto</v>
          </cell>
          <cell r="M447">
            <v>0.3</v>
          </cell>
          <cell r="N447">
            <v>170.8</v>
          </cell>
          <cell r="O447">
            <v>106</v>
          </cell>
          <cell r="P447">
            <v>300</v>
          </cell>
          <cell r="Q447">
            <v>3.4</v>
          </cell>
          <cell r="R447">
            <v>18169</v>
          </cell>
          <cell r="S447">
            <v>49.6</v>
          </cell>
          <cell r="T447">
            <v>20</v>
          </cell>
        </row>
        <row r="448">
          <cell r="A448">
            <v>446</v>
          </cell>
          <cell r="B448" t="str">
            <v xml:space="preserve">PORT AVENTURA-H.VIAJE                                      </v>
          </cell>
          <cell r="C448" t="str">
            <v>TVG</v>
          </cell>
          <cell r="D448" t="str">
            <v>GENERAL</v>
          </cell>
          <cell r="E448">
            <v>35575</v>
          </cell>
          <cell r="F448" t="str">
            <v>DOM</v>
          </cell>
          <cell r="G448">
            <v>1.0090856481481481</v>
          </cell>
          <cell r="H448" t="str">
            <v>000:20</v>
          </cell>
          <cell r="I448" t="str">
            <v>[CINE] {AVANCE PROGRAMACION} * {AVANCE PROGRAMACION}</v>
          </cell>
          <cell r="J448">
            <v>5</v>
          </cell>
          <cell r="K448">
            <v>12</v>
          </cell>
          <cell r="L448" t="str">
            <v>Resto</v>
          </cell>
          <cell r="M448">
            <v>0.2</v>
          </cell>
          <cell r="N448">
            <v>171.1</v>
          </cell>
          <cell r="O448">
            <v>78</v>
          </cell>
          <cell r="P448">
            <v>300</v>
          </cell>
          <cell r="Q448">
            <v>3.5</v>
          </cell>
          <cell r="R448">
            <v>18169</v>
          </cell>
          <cell r="S448">
            <v>49.6</v>
          </cell>
          <cell r="T448">
            <v>20</v>
          </cell>
        </row>
        <row r="449">
          <cell r="A449">
            <v>447</v>
          </cell>
          <cell r="B449" t="str">
            <v xml:space="preserve">PORT AVENTURA-H.VIAJE                                      </v>
          </cell>
          <cell r="C449" t="str">
            <v>TVM</v>
          </cell>
          <cell r="D449" t="str">
            <v>GENERAL</v>
          </cell>
          <cell r="E449">
            <v>35575</v>
          </cell>
          <cell r="F449" t="str">
            <v>DOM</v>
          </cell>
          <cell r="G449">
            <v>0.34857638888888887</v>
          </cell>
          <cell r="H449" t="str">
            <v>000:20</v>
          </cell>
          <cell r="I449" t="str">
            <v>[CINE] {AVANCE PROGRAMACION} * {(P)MUCHO MADRID}</v>
          </cell>
          <cell r="J449">
            <v>3</v>
          </cell>
          <cell r="K449">
            <v>5</v>
          </cell>
          <cell r="L449" t="str">
            <v>Resto</v>
          </cell>
          <cell r="M449">
            <v>0</v>
          </cell>
          <cell r="N449">
            <v>171.1</v>
          </cell>
          <cell r="O449">
            <v>6</v>
          </cell>
          <cell r="P449">
            <v>180</v>
          </cell>
          <cell r="Q449">
            <v>3.5</v>
          </cell>
          <cell r="R449">
            <v>18169</v>
          </cell>
          <cell r="S449">
            <v>49.6</v>
          </cell>
          <cell r="T449">
            <v>20</v>
          </cell>
        </row>
        <row r="450">
          <cell r="A450">
            <v>448</v>
          </cell>
          <cell r="B450" t="str">
            <v xml:space="preserve">PORT AVENTURA-H.VIAJE                                      </v>
          </cell>
          <cell r="C450" t="str">
            <v>TVM</v>
          </cell>
          <cell r="D450" t="str">
            <v>GENERAL</v>
          </cell>
          <cell r="E450">
            <v>35575</v>
          </cell>
          <cell r="F450" t="str">
            <v>DOM</v>
          </cell>
          <cell r="G450">
            <v>0.67146990740740742</v>
          </cell>
          <cell r="H450" t="str">
            <v>000:20</v>
          </cell>
          <cell r="I450" t="str">
            <v>[CINE]  * {AVANCE PROGRAMACION}</v>
          </cell>
          <cell r="J450">
            <v>3</v>
          </cell>
          <cell r="K450">
            <v>20</v>
          </cell>
          <cell r="L450" t="str">
            <v>Resto</v>
          </cell>
          <cell r="M450">
            <v>0.8</v>
          </cell>
          <cell r="N450">
            <v>171.9</v>
          </cell>
          <cell r="O450">
            <v>305</v>
          </cell>
          <cell r="P450">
            <v>365</v>
          </cell>
          <cell r="Q450">
            <v>3.5</v>
          </cell>
          <cell r="R450">
            <v>18215</v>
          </cell>
          <cell r="S450">
            <v>49.7</v>
          </cell>
          <cell r="T450">
            <v>20</v>
          </cell>
        </row>
        <row r="451">
          <cell r="A451">
            <v>449</v>
          </cell>
          <cell r="B451" t="str">
            <v xml:space="preserve">PORT AVENTURA-H.VIAJE                                      </v>
          </cell>
          <cell r="C451" t="str">
            <v>TVM</v>
          </cell>
          <cell r="D451" t="str">
            <v>GENERAL</v>
          </cell>
          <cell r="E451">
            <v>35575</v>
          </cell>
          <cell r="F451" t="str">
            <v>DOM</v>
          </cell>
          <cell r="G451">
            <v>1.0027546296296297</v>
          </cell>
          <cell r="H451" t="str">
            <v>000:20</v>
          </cell>
          <cell r="I451" t="str">
            <v>[FUTBOL ES FUTBOL] {(P)MUCHO MADRID} * {AVANCE PROGRAMACION}</v>
          </cell>
          <cell r="J451">
            <v>7</v>
          </cell>
          <cell r="K451">
            <v>22</v>
          </cell>
          <cell r="L451" t="str">
            <v>Resto</v>
          </cell>
          <cell r="M451">
            <v>0.5</v>
          </cell>
          <cell r="N451">
            <v>172.4</v>
          </cell>
          <cell r="O451">
            <v>188</v>
          </cell>
          <cell r="P451">
            <v>690</v>
          </cell>
          <cell r="Q451">
            <v>3.5</v>
          </cell>
          <cell r="R451">
            <v>18216</v>
          </cell>
          <cell r="S451">
            <v>49.7</v>
          </cell>
          <cell r="T451">
            <v>20</v>
          </cell>
        </row>
        <row r="452">
          <cell r="A452">
            <v>450</v>
          </cell>
          <cell r="B452" t="str">
            <v xml:space="preserve">PORT AVENTURA-H.VIAJE                                      </v>
          </cell>
          <cell r="C452" t="str">
            <v>TVM</v>
          </cell>
          <cell r="D452" t="str">
            <v>GENERAL</v>
          </cell>
          <cell r="E452">
            <v>35575</v>
          </cell>
          <cell r="F452" t="str">
            <v>DOM</v>
          </cell>
          <cell r="G452">
            <v>1.0817939814814814</v>
          </cell>
          <cell r="H452" t="str">
            <v>000:20</v>
          </cell>
          <cell r="I452" t="str">
            <v xml:space="preserve">[PRORROGA FUTBOL ES FU] {AVANCE PROGRAMACION} * </v>
          </cell>
          <cell r="J452">
            <v>2</v>
          </cell>
          <cell r="K452">
            <v>6</v>
          </cell>
          <cell r="L452" t="str">
            <v>Segunda</v>
          </cell>
          <cell r="M452">
            <v>0.1</v>
          </cell>
          <cell r="N452">
            <v>172.6</v>
          </cell>
          <cell r="O452">
            <v>51</v>
          </cell>
          <cell r="P452">
            <v>180</v>
          </cell>
          <cell r="Q452">
            <v>3.5</v>
          </cell>
          <cell r="R452">
            <v>18218</v>
          </cell>
          <cell r="S452">
            <v>49.7</v>
          </cell>
          <cell r="T452">
            <v>20</v>
          </cell>
        </row>
        <row r="453">
          <cell r="A453">
            <v>451</v>
          </cell>
          <cell r="B453" t="str">
            <v xml:space="preserve">PORT AVENTURA-H.VIAJE                                      </v>
          </cell>
          <cell r="C453" t="str">
            <v>TVM</v>
          </cell>
          <cell r="D453" t="str">
            <v>GENERAL</v>
          </cell>
          <cell r="E453">
            <v>35575</v>
          </cell>
          <cell r="F453" t="str">
            <v>DOM</v>
          </cell>
          <cell r="G453">
            <v>1.0822569444444443</v>
          </cell>
          <cell r="H453" t="str">
            <v>000:20</v>
          </cell>
          <cell r="I453" t="str">
            <v xml:space="preserve">[PRORROGA FUTBOL ES FU] {AVANCE PROGRAMACION} * </v>
          </cell>
          <cell r="J453">
            <v>4</v>
          </cell>
          <cell r="K453">
            <v>6</v>
          </cell>
          <cell r="L453" t="str">
            <v>Resto</v>
          </cell>
          <cell r="M453">
            <v>0.1</v>
          </cell>
          <cell r="N453">
            <v>172.7</v>
          </cell>
          <cell r="O453">
            <v>46</v>
          </cell>
          <cell r="P453">
            <v>180</v>
          </cell>
          <cell r="Q453">
            <v>3.5</v>
          </cell>
          <cell r="R453">
            <v>18218</v>
          </cell>
          <cell r="S453">
            <v>49.7</v>
          </cell>
          <cell r="T453">
            <v>20</v>
          </cell>
        </row>
        <row r="454">
          <cell r="A454">
            <v>452</v>
          </cell>
          <cell r="B454" t="str">
            <v xml:space="preserve">PORT AVENTURA-H.VIAJE                                      </v>
          </cell>
          <cell r="C454" t="str">
            <v>C.SUR</v>
          </cell>
          <cell r="D454" t="str">
            <v>GENERAL</v>
          </cell>
          <cell r="E454">
            <v>35576</v>
          </cell>
          <cell r="F454" t="str">
            <v>LUN</v>
          </cell>
          <cell r="G454">
            <v>0.80795138888888884</v>
          </cell>
          <cell r="H454" t="str">
            <v>000:20</v>
          </cell>
          <cell r="I454" t="str">
            <v>[HABLANDO CON GEMMA] {AVANCE PROGRAMACION} * {AVANCE PROGRAMACION}</v>
          </cell>
          <cell r="J454">
            <v>7</v>
          </cell>
          <cell r="K454">
            <v>13</v>
          </cell>
          <cell r="L454" t="str">
            <v>Resto</v>
          </cell>
          <cell r="M454">
            <v>0.3</v>
          </cell>
          <cell r="N454">
            <v>173</v>
          </cell>
          <cell r="O454">
            <v>104</v>
          </cell>
          <cell r="P454">
            <v>300</v>
          </cell>
          <cell r="Q454">
            <v>3.5</v>
          </cell>
          <cell r="R454">
            <v>18219</v>
          </cell>
          <cell r="S454">
            <v>49.7</v>
          </cell>
          <cell r="T454">
            <v>20</v>
          </cell>
        </row>
        <row r="455">
          <cell r="A455">
            <v>453</v>
          </cell>
          <cell r="B455" t="str">
            <v xml:space="preserve">PORT AVENTURA-H.VIAJE                                      </v>
          </cell>
          <cell r="C455" t="str">
            <v>C.SUR</v>
          </cell>
          <cell r="D455" t="str">
            <v>GENERAL</v>
          </cell>
          <cell r="E455">
            <v>35576</v>
          </cell>
          <cell r="F455" t="str">
            <v>LUN</v>
          </cell>
          <cell r="G455">
            <v>0.87163194444444436</v>
          </cell>
          <cell r="H455" t="str">
            <v>000:20</v>
          </cell>
          <cell r="I455" t="str">
            <v>[AVANCE PROGRAMACION] * [AVANCE PROGRAMACION]</v>
          </cell>
          <cell r="J455">
            <v>10</v>
          </cell>
          <cell r="K455">
            <v>19</v>
          </cell>
          <cell r="L455" t="str">
            <v>Resto</v>
          </cell>
          <cell r="M455">
            <v>0.5</v>
          </cell>
          <cell r="N455">
            <v>173.5</v>
          </cell>
          <cell r="O455">
            <v>184</v>
          </cell>
          <cell r="P455">
            <v>300</v>
          </cell>
          <cell r="Q455">
            <v>3.5</v>
          </cell>
          <cell r="R455">
            <v>18237</v>
          </cell>
          <cell r="S455">
            <v>49.7</v>
          </cell>
          <cell r="T455">
            <v>20</v>
          </cell>
        </row>
        <row r="456">
          <cell r="A456">
            <v>454</v>
          </cell>
          <cell r="B456" t="str">
            <v xml:space="preserve">PORT AVENTURA-H.VIAJE                                      </v>
          </cell>
          <cell r="C456" t="str">
            <v>C.SUR</v>
          </cell>
          <cell r="D456" t="str">
            <v>GENERAL</v>
          </cell>
          <cell r="E456">
            <v>35576</v>
          </cell>
          <cell r="F456" t="str">
            <v>LUN</v>
          </cell>
          <cell r="G456">
            <v>1.0222916666666666</v>
          </cell>
          <cell r="H456" t="str">
            <v>000:20</v>
          </cell>
          <cell r="I456" t="str">
            <v>[CINE] {AVANCE NOTICIAS 24H} * {AVANCE PROGRAMACION}</v>
          </cell>
          <cell r="J456">
            <v>3</v>
          </cell>
          <cell r="K456">
            <v>12</v>
          </cell>
          <cell r="L456" t="str">
            <v>Resto</v>
          </cell>
          <cell r="M456">
            <v>0.4</v>
          </cell>
          <cell r="N456">
            <v>173.8</v>
          </cell>
          <cell r="O456">
            <v>139</v>
          </cell>
          <cell r="P456">
            <v>125</v>
          </cell>
          <cell r="Q456">
            <v>3.5</v>
          </cell>
          <cell r="R456">
            <v>18256</v>
          </cell>
          <cell r="S456">
            <v>49.8</v>
          </cell>
          <cell r="T456">
            <v>20</v>
          </cell>
        </row>
        <row r="457">
          <cell r="A457">
            <v>455</v>
          </cell>
          <cell r="B457" t="str">
            <v xml:space="preserve">PORT AVENTURA-H.VIAJE                                      </v>
          </cell>
          <cell r="C457" t="str">
            <v>C9</v>
          </cell>
          <cell r="D457" t="str">
            <v>GENERAL</v>
          </cell>
          <cell r="E457">
            <v>35576</v>
          </cell>
          <cell r="F457" t="str">
            <v>LUN</v>
          </cell>
          <cell r="G457">
            <v>0.71266203703703701</v>
          </cell>
          <cell r="H457" t="str">
            <v>000:20</v>
          </cell>
          <cell r="I457" t="str">
            <v>[EN PRIMERA PERSONA] {AVANCE PROGRAMACION} * {AVANCE PROGRAMACION}</v>
          </cell>
          <cell r="J457">
            <v>5</v>
          </cell>
          <cell r="K457">
            <v>11</v>
          </cell>
          <cell r="L457" t="str">
            <v>Resto</v>
          </cell>
          <cell r="M457">
            <v>0.5</v>
          </cell>
          <cell r="N457">
            <v>174.3</v>
          </cell>
          <cell r="O457">
            <v>177</v>
          </cell>
          <cell r="P457">
            <v>125</v>
          </cell>
          <cell r="Q457">
            <v>3.5</v>
          </cell>
          <cell r="R457">
            <v>18265</v>
          </cell>
          <cell r="S457">
            <v>49.8</v>
          </cell>
          <cell r="T457">
            <v>20</v>
          </cell>
        </row>
        <row r="458">
          <cell r="A458">
            <v>456</v>
          </cell>
          <cell r="B458" t="str">
            <v xml:space="preserve">PORT AVENTURA-H.VIAJE                                      </v>
          </cell>
          <cell r="C458" t="str">
            <v>C9</v>
          </cell>
          <cell r="D458" t="str">
            <v>GENERAL</v>
          </cell>
          <cell r="E458">
            <v>35576</v>
          </cell>
          <cell r="F458" t="str">
            <v>LUN</v>
          </cell>
          <cell r="G458">
            <v>0.80725694444444451</v>
          </cell>
          <cell r="H458" t="str">
            <v>000:20</v>
          </cell>
          <cell r="I458" t="str">
            <v>[EL JUI CAS ALCASSER] {AVANCE PROGRAMACION} * {AVANCE PROGRAMACION}</v>
          </cell>
          <cell r="J458">
            <v>10</v>
          </cell>
          <cell r="K458">
            <v>15</v>
          </cell>
          <cell r="L458" t="str">
            <v>Resto</v>
          </cell>
          <cell r="M458">
            <v>0.6</v>
          </cell>
          <cell r="N458">
            <v>174.9</v>
          </cell>
          <cell r="O458">
            <v>207</v>
          </cell>
          <cell r="P458">
            <v>125</v>
          </cell>
          <cell r="Q458">
            <v>3.5</v>
          </cell>
          <cell r="R458">
            <v>18266</v>
          </cell>
          <cell r="S458">
            <v>49.8</v>
          </cell>
          <cell r="T458">
            <v>20</v>
          </cell>
        </row>
        <row r="459">
          <cell r="A459">
            <v>457</v>
          </cell>
          <cell r="B459" t="str">
            <v xml:space="preserve">PORT AVENTURA-H.VIAJE                                      </v>
          </cell>
          <cell r="C459" t="str">
            <v>C9</v>
          </cell>
          <cell r="D459" t="str">
            <v>GENERAL</v>
          </cell>
          <cell r="E459">
            <v>35576</v>
          </cell>
          <cell r="F459" t="str">
            <v>LUN</v>
          </cell>
          <cell r="G459">
            <v>0.81754629629629638</v>
          </cell>
          <cell r="H459" t="str">
            <v>000:30</v>
          </cell>
          <cell r="I459" t="str">
            <v xml:space="preserve">[EL JUI CAS ALCASSER] {AVANCE PROGRAMACION} * </v>
          </cell>
          <cell r="J459">
            <v>5</v>
          </cell>
          <cell r="K459">
            <v>17</v>
          </cell>
          <cell r="L459" t="str">
            <v>Resto</v>
          </cell>
          <cell r="M459">
            <v>0.6</v>
          </cell>
          <cell r="N459">
            <v>175.4</v>
          </cell>
          <cell r="O459">
            <v>203</v>
          </cell>
          <cell r="P459">
            <v>188</v>
          </cell>
          <cell r="Q459">
            <v>3.5</v>
          </cell>
          <cell r="R459">
            <v>18267</v>
          </cell>
          <cell r="S459">
            <v>49.8</v>
          </cell>
          <cell r="T459">
            <v>30</v>
          </cell>
        </row>
        <row r="460">
          <cell r="A460">
            <v>458</v>
          </cell>
          <cell r="B460" t="str">
            <v xml:space="preserve">PORT AVENTURA-H.VIAJE                                      </v>
          </cell>
          <cell r="C460" t="str">
            <v>ETB2</v>
          </cell>
          <cell r="D460" t="str">
            <v>GENERAL</v>
          </cell>
          <cell r="E460">
            <v>35576</v>
          </cell>
          <cell r="F460" t="str">
            <v>LUN</v>
          </cell>
          <cell r="G460">
            <v>0.51217592592592587</v>
          </cell>
          <cell r="H460" t="str">
            <v>000:20</v>
          </cell>
          <cell r="I460" t="str">
            <v>[AVANCE PROGRAMACION] * [VIDA SALVAJE]</v>
          </cell>
          <cell r="J460">
            <v>2</v>
          </cell>
          <cell r="K460">
            <v>3</v>
          </cell>
          <cell r="L460" t="str">
            <v>Segunda</v>
          </cell>
          <cell r="M460">
            <v>0</v>
          </cell>
          <cell r="N460">
            <v>175.5</v>
          </cell>
          <cell r="O460">
            <v>6</v>
          </cell>
          <cell r="P460">
            <v>50</v>
          </cell>
          <cell r="Q460">
            <v>3.5</v>
          </cell>
          <cell r="R460">
            <v>18267</v>
          </cell>
          <cell r="S460">
            <v>49.8</v>
          </cell>
          <cell r="T460">
            <v>20</v>
          </cell>
        </row>
        <row r="461">
          <cell r="A461">
            <v>459</v>
          </cell>
          <cell r="B461" t="str">
            <v xml:space="preserve">PORT AVENTURA-H.VIAJE                                      </v>
          </cell>
          <cell r="C461" t="str">
            <v>ETB2</v>
          </cell>
          <cell r="D461" t="str">
            <v>GENERAL</v>
          </cell>
          <cell r="E461">
            <v>35576</v>
          </cell>
          <cell r="F461" t="str">
            <v>LUN</v>
          </cell>
          <cell r="G461">
            <v>0.84793981481481484</v>
          </cell>
          <cell r="H461" t="str">
            <v>000:20</v>
          </cell>
          <cell r="I461" t="str">
            <v>[ROMPECABEZOTAS] {AVANCE PROGRAMACION} * {AVANCE PROGRAMACION}</v>
          </cell>
          <cell r="J461">
            <v>8</v>
          </cell>
          <cell r="K461">
            <v>17</v>
          </cell>
          <cell r="L461" t="str">
            <v>Resto</v>
          </cell>
          <cell r="M461">
            <v>0.2</v>
          </cell>
          <cell r="N461">
            <v>175.7</v>
          </cell>
          <cell r="O461">
            <v>71</v>
          </cell>
          <cell r="P461">
            <v>170</v>
          </cell>
          <cell r="Q461">
            <v>3.5</v>
          </cell>
          <cell r="R461">
            <v>18271</v>
          </cell>
          <cell r="S461">
            <v>49.8</v>
          </cell>
          <cell r="T461">
            <v>20</v>
          </cell>
        </row>
        <row r="462">
          <cell r="A462">
            <v>460</v>
          </cell>
          <cell r="B462" t="str">
            <v xml:space="preserve">PORT AVENTURA-H.VIAJE                                      </v>
          </cell>
          <cell r="C462" t="str">
            <v>ETB2</v>
          </cell>
          <cell r="D462" t="str">
            <v>GENERAL</v>
          </cell>
          <cell r="E462">
            <v>35576</v>
          </cell>
          <cell r="F462" t="str">
            <v>LUN</v>
          </cell>
          <cell r="G462">
            <v>0.91374999999999995</v>
          </cell>
          <cell r="H462" t="str">
            <v>000:20</v>
          </cell>
          <cell r="I462" t="str">
            <v>[AVANCE PROGRAMACION] * [AVANCE PROGRAMACION]</v>
          </cell>
          <cell r="J462">
            <v>7</v>
          </cell>
          <cell r="K462">
            <v>20</v>
          </cell>
          <cell r="L462" t="str">
            <v>Resto</v>
          </cell>
          <cell r="M462">
            <v>0.4</v>
          </cell>
          <cell r="N462">
            <v>176.1</v>
          </cell>
          <cell r="O462">
            <v>158</v>
          </cell>
          <cell r="P462">
            <v>230</v>
          </cell>
          <cell r="Q462">
            <v>3.5</v>
          </cell>
          <cell r="R462">
            <v>18282</v>
          </cell>
          <cell r="S462">
            <v>49.9</v>
          </cell>
          <cell r="T462">
            <v>20</v>
          </cell>
        </row>
        <row r="463">
          <cell r="A463">
            <v>461</v>
          </cell>
          <cell r="B463" t="str">
            <v xml:space="preserve">PORT AVENTURA-H.VIAJE                                      </v>
          </cell>
          <cell r="C463" t="str">
            <v>TVG</v>
          </cell>
          <cell r="D463" t="str">
            <v>GENERAL</v>
          </cell>
          <cell r="E463">
            <v>35576</v>
          </cell>
          <cell r="F463" t="str">
            <v>LUN</v>
          </cell>
          <cell r="G463">
            <v>0.44960648148148147</v>
          </cell>
          <cell r="H463" t="str">
            <v>000:20</v>
          </cell>
          <cell r="I463" t="str">
            <v xml:space="preserve">[GALICIA ENTEIRA] {AVANCE PROGRAMACION} * </v>
          </cell>
          <cell r="J463">
            <v>5</v>
          </cell>
          <cell r="K463">
            <v>7</v>
          </cell>
          <cell r="L463" t="str">
            <v>Resto</v>
          </cell>
          <cell r="M463">
            <v>0</v>
          </cell>
          <cell r="N463">
            <v>176.1</v>
          </cell>
          <cell r="O463">
            <v>6</v>
          </cell>
          <cell r="P463">
            <v>40</v>
          </cell>
          <cell r="Q463">
            <v>3.5</v>
          </cell>
          <cell r="R463">
            <v>18282</v>
          </cell>
          <cell r="S463">
            <v>49.9</v>
          </cell>
          <cell r="T463">
            <v>20</v>
          </cell>
        </row>
        <row r="464">
          <cell r="A464">
            <v>462</v>
          </cell>
          <cell r="B464" t="str">
            <v xml:space="preserve">PORT AVENTURA-H.VIAJE                                      </v>
          </cell>
          <cell r="C464" t="str">
            <v>TVG</v>
          </cell>
          <cell r="D464" t="str">
            <v>GENERAL</v>
          </cell>
          <cell r="E464">
            <v>35576</v>
          </cell>
          <cell r="F464" t="str">
            <v>LUN</v>
          </cell>
          <cell r="G464">
            <v>1.0081712962962963</v>
          </cell>
          <cell r="H464" t="str">
            <v>000:20</v>
          </cell>
          <cell r="I464" t="str">
            <v>[CINE] {ADIANTO INFORMAT. 24H} * {AVANCE PROGRAMACION}</v>
          </cell>
          <cell r="J464">
            <v>11</v>
          </cell>
          <cell r="K464">
            <v>13</v>
          </cell>
          <cell r="L464" t="str">
            <v>Resto</v>
          </cell>
          <cell r="M464">
            <v>0.1</v>
          </cell>
          <cell r="N464">
            <v>176.2</v>
          </cell>
          <cell r="O464">
            <v>49</v>
          </cell>
          <cell r="P464">
            <v>125</v>
          </cell>
          <cell r="Q464">
            <v>3.5</v>
          </cell>
          <cell r="R464">
            <v>18282</v>
          </cell>
          <cell r="S464">
            <v>49.9</v>
          </cell>
          <cell r="T464">
            <v>20</v>
          </cell>
        </row>
        <row r="465">
          <cell r="A465">
            <v>463</v>
          </cell>
          <cell r="B465" t="str">
            <v xml:space="preserve">PORT AVENTURA-H.VIAJE                                      </v>
          </cell>
          <cell r="C465" t="str">
            <v>TVM</v>
          </cell>
          <cell r="D465" t="str">
            <v>GENERAL</v>
          </cell>
          <cell r="E465">
            <v>35576</v>
          </cell>
          <cell r="F465" t="str">
            <v>LUN</v>
          </cell>
          <cell r="G465">
            <v>0.48432870370370368</v>
          </cell>
          <cell r="H465" t="str">
            <v>000:20</v>
          </cell>
          <cell r="I465" t="str">
            <v>[FUTBOL ES FUTBOL RESU] {TELEPAGINA MADRID} * {(P)MUCHO MADRID}</v>
          </cell>
          <cell r="J465">
            <v>2</v>
          </cell>
          <cell r="K465">
            <v>4</v>
          </cell>
          <cell r="L465" t="str">
            <v>Segunda</v>
          </cell>
          <cell r="M465">
            <v>0</v>
          </cell>
          <cell r="N465">
            <v>176.3</v>
          </cell>
          <cell r="O465">
            <v>13</v>
          </cell>
          <cell r="P465">
            <v>180</v>
          </cell>
          <cell r="Q465">
            <v>3.5</v>
          </cell>
          <cell r="R465">
            <v>18282</v>
          </cell>
          <cell r="S465">
            <v>49.9</v>
          </cell>
          <cell r="T465">
            <v>20</v>
          </cell>
        </row>
        <row r="466">
          <cell r="A466">
            <v>464</v>
          </cell>
          <cell r="B466" t="str">
            <v xml:space="preserve">PORT AVENTURA-H.VIAJE                                      </v>
          </cell>
          <cell r="C466" t="str">
            <v>TVM</v>
          </cell>
          <cell r="D466" t="str">
            <v>GENERAL</v>
          </cell>
          <cell r="E466">
            <v>35576</v>
          </cell>
          <cell r="F466" t="str">
            <v>LUN</v>
          </cell>
          <cell r="G466">
            <v>0.66327546296296302</v>
          </cell>
          <cell r="H466" t="str">
            <v>000:20</v>
          </cell>
          <cell r="I466" t="str">
            <v>[ROSEANNE] {AVANCE PROGRAMACION} * {(P)MUCHO MADRID}</v>
          </cell>
          <cell r="J466">
            <v>13</v>
          </cell>
          <cell r="K466">
            <v>22</v>
          </cell>
          <cell r="L466" t="str">
            <v>Resto</v>
          </cell>
          <cell r="M466">
            <v>0.4</v>
          </cell>
          <cell r="N466">
            <v>176.7</v>
          </cell>
          <cell r="O466">
            <v>144</v>
          </cell>
          <cell r="P466">
            <v>365</v>
          </cell>
          <cell r="Q466">
            <v>3.5</v>
          </cell>
          <cell r="R466">
            <v>18289</v>
          </cell>
          <cell r="S466">
            <v>49.9</v>
          </cell>
          <cell r="T466">
            <v>20</v>
          </cell>
        </row>
        <row r="467">
          <cell r="A467">
            <v>465</v>
          </cell>
          <cell r="B467" t="str">
            <v xml:space="preserve">PORT AVENTURA-H.VIAJE                                      </v>
          </cell>
          <cell r="C467" t="str">
            <v>TVM</v>
          </cell>
          <cell r="D467" t="str">
            <v>GENERAL</v>
          </cell>
          <cell r="E467">
            <v>35576</v>
          </cell>
          <cell r="F467" t="str">
            <v>LUN</v>
          </cell>
          <cell r="G467">
            <v>0.92300925925925925</v>
          </cell>
          <cell r="H467" t="str">
            <v>000:20</v>
          </cell>
          <cell r="I467" t="str">
            <v>[PASE LO QUE PASE] {AVANCE PROGRAMACION} * {AVANCE PROGRAMACION}</v>
          </cell>
          <cell r="J467">
            <v>13</v>
          </cell>
          <cell r="K467">
            <v>20</v>
          </cell>
          <cell r="L467" t="str">
            <v>Resto</v>
          </cell>
          <cell r="M467">
            <v>0.6</v>
          </cell>
          <cell r="N467">
            <v>177.3</v>
          </cell>
          <cell r="O467">
            <v>217</v>
          </cell>
          <cell r="P467">
            <v>690</v>
          </cell>
          <cell r="Q467">
            <v>3.6</v>
          </cell>
          <cell r="R467">
            <v>18302</v>
          </cell>
          <cell r="S467">
            <v>49.9</v>
          </cell>
          <cell r="T467">
            <v>20</v>
          </cell>
        </row>
        <row r="468">
          <cell r="A468">
            <v>466</v>
          </cell>
          <cell r="B468" t="str">
            <v xml:space="preserve">PORT AVENTURA-H.VIAJE                                      </v>
          </cell>
          <cell r="C468" t="str">
            <v>TVM</v>
          </cell>
          <cell r="D468" t="str">
            <v>GENERAL</v>
          </cell>
          <cell r="E468">
            <v>35576</v>
          </cell>
          <cell r="F468" t="str">
            <v>LUN</v>
          </cell>
          <cell r="G468">
            <v>1.0624421296296296</v>
          </cell>
          <cell r="H468" t="str">
            <v>000:20</v>
          </cell>
          <cell r="I468" t="str">
            <v xml:space="preserve">[CINE] {AVANCE PROGRAMACION} * </v>
          </cell>
          <cell r="J468">
            <v>3</v>
          </cell>
          <cell r="K468">
            <v>12</v>
          </cell>
          <cell r="L468" t="str">
            <v>Resto</v>
          </cell>
          <cell r="M468">
            <v>0.6</v>
          </cell>
          <cell r="N468">
            <v>177.8</v>
          </cell>
          <cell r="O468">
            <v>215</v>
          </cell>
          <cell r="P468">
            <v>180</v>
          </cell>
          <cell r="Q468">
            <v>3.6</v>
          </cell>
          <cell r="R468">
            <v>18303</v>
          </cell>
          <cell r="S468">
            <v>49.9</v>
          </cell>
          <cell r="T468">
            <v>20</v>
          </cell>
        </row>
        <row r="469">
          <cell r="A469">
            <v>467</v>
          </cell>
          <cell r="B469" t="str">
            <v xml:space="preserve">PORT AVENTURA-H.VIAJE                                      </v>
          </cell>
          <cell r="C469" t="str">
            <v>C.SUR</v>
          </cell>
          <cell r="D469" t="str">
            <v>GENERAL</v>
          </cell>
          <cell r="E469">
            <v>35577</v>
          </cell>
          <cell r="F469" t="str">
            <v>MAR</v>
          </cell>
          <cell r="G469">
            <v>0.57829861111111114</v>
          </cell>
          <cell r="H469" t="str">
            <v>000:20</v>
          </cell>
          <cell r="I469" t="str">
            <v>[LA TIENDA EN CASA] * [AVANCE PROGRAMACION]</v>
          </cell>
          <cell r="J469">
            <v>2</v>
          </cell>
          <cell r="K469">
            <v>17</v>
          </cell>
          <cell r="L469" t="str">
            <v>Segunda</v>
          </cell>
          <cell r="M469">
            <v>0.2</v>
          </cell>
          <cell r="N469">
            <v>178</v>
          </cell>
          <cell r="O469">
            <v>67</v>
          </cell>
          <cell r="P469">
            <v>50</v>
          </cell>
          <cell r="Q469">
            <v>3.6</v>
          </cell>
          <cell r="R469">
            <v>18304</v>
          </cell>
          <cell r="S469">
            <v>49.9</v>
          </cell>
          <cell r="T469">
            <v>20</v>
          </cell>
        </row>
        <row r="470">
          <cell r="A470">
            <v>468</v>
          </cell>
          <cell r="B470" t="str">
            <v xml:space="preserve">PORT AVENTURA-H.VIAJE                                      </v>
          </cell>
          <cell r="C470" t="str">
            <v>C.SUR</v>
          </cell>
          <cell r="D470" t="str">
            <v>GENERAL</v>
          </cell>
          <cell r="E470">
            <v>35577</v>
          </cell>
          <cell r="F470" t="str">
            <v>MAR</v>
          </cell>
          <cell r="G470">
            <v>1.0223148148148147</v>
          </cell>
          <cell r="H470" t="str">
            <v>000:20</v>
          </cell>
          <cell r="I470" t="str">
            <v>[CINE] {AVANCE PROGRAMACION} * {AVANCE PROGRAMACION}</v>
          </cell>
          <cell r="J470">
            <v>10</v>
          </cell>
          <cell r="K470">
            <v>14</v>
          </cell>
          <cell r="L470" t="str">
            <v>Resto</v>
          </cell>
          <cell r="M470">
            <v>0.4</v>
          </cell>
          <cell r="N470">
            <v>178.4</v>
          </cell>
          <cell r="O470">
            <v>146</v>
          </cell>
          <cell r="P470">
            <v>125</v>
          </cell>
          <cell r="Q470">
            <v>3.6</v>
          </cell>
          <cell r="R470">
            <v>18315</v>
          </cell>
          <cell r="S470">
            <v>50</v>
          </cell>
          <cell r="T470">
            <v>20</v>
          </cell>
        </row>
        <row r="471">
          <cell r="A471">
            <v>469</v>
          </cell>
          <cell r="B471" t="str">
            <v xml:space="preserve">PORT AVENTURA-H.VIAJE                                      </v>
          </cell>
          <cell r="C471" t="str">
            <v>C.SUR</v>
          </cell>
          <cell r="D471" t="str">
            <v>GENERAL</v>
          </cell>
          <cell r="E471">
            <v>35577</v>
          </cell>
          <cell r="F471" t="str">
            <v>MAR</v>
          </cell>
          <cell r="G471">
            <v>1.0440972222222222</v>
          </cell>
          <cell r="H471" t="str">
            <v>000:20</v>
          </cell>
          <cell r="I471" t="str">
            <v>[CINE] {AVANCE PROGRAMACION} * {AVANCE PROGRAMACION}</v>
          </cell>
          <cell r="J471">
            <v>3</v>
          </cell>
          <cell r="K471">
            <v>11</v>
          </cell>
          <cell r="L471" t="str">
            <v>Resto</v>
          </cell>
          <cell r="M471">
            <v>0.3</v>
          </cell>
          <cell r="N471">
            <v>178.7</v>
          </cell>
          <cell r="O471">
            <v>102</v>
          </cell>
          <cell r="P471">
            <v>50</v>
          </cell>
          <cell r="Q471">
            <v>3.6</v>
          </cell>
          <cell r="R471">
            <v>18339</v>
          </cell>
          <cell r="S471">
            <v>50</v>
          </cell>
          <cell r="T471">
            <v>20</v>
          </cell>
        </row>
        <row r="472">
          <cell r="A472">
            <v>470</v>
          </cell>
          <cell r="B472" t="str">
            <v xml:space="preserve">PORT AVENTURA-H.VIAJE                                      </v>
          </cell>
          <cell r="C472" t="str">
            <v>C9</v>
          </cell>
          <cell r="D472" t="str">
            <v>GENERAL</v>
          </cell>
          <cell r="E472">
            <v>35577</v>
          </cell>
          <cell r="F472" t="str">
            <v>MAR</v>
          </cell>
          <cell r="G472">
            <v>0.4209606481481481</v>
          </cell>
          <cell r="H472" t="str">
            <v>000:20</v>
          </cell>
          <cell r="I472" t="str">
            <v>[AVANCE PROGRAMACION] * [FORA DE SERIE]</v>
          </cell>
          <cell r="J472">
            <v>3</v>
          </cell>
          <cell r="K472">
            <v>3</v>
          </cell>
          <cell r="L472" t="str">
            <v>Ultima</v>
          </cell>
          <cell r="M472">
            <v>0.1</v>
          </cell>
          <cell r="N472">
            <v>178.8</v>
          </cell>
          <cell r="O472">
            <v>24</v>
          </cell>
          <cell r="P472">
            <v>30</v>
          </cell>
          <cell r="Q472">
            <v>3.6</v>
          </cell>
          <cell r="R472">
            <v>18339</v>
          </cell>
          <cell r="S472">
            <v>50</v>
          </cell>
          <cell r="T472">
            <v>20</v>
          </cell>
        </row>
        <row r="473">
          <cell r="A473">
            <v>471</v>
          </cell>
          <cell r="B473" t="str">
            <v xml:space="preserve">PORT AVENTURA-H.VIAJE                                      </v>
          </cell>
          <cell r="C473" t="str">
            <v>C9</v>
          </cell>
          <cell r="D473" t="str">
            <v>GENERAL</v>
          </cell>
          <cell r="E473">
            <v>35577</v>
          </cell>
          <cell r="F473" t="str">
            <v>MAR</v>
          </cell>
          <cell r="G473">
            <v>0.71057870370370368</v>
          </cell>
          <cell r="H473" t="str">
            <v>000:20</v>
          </cell>
          <cell r="I473" t="str">
            <v>[EN PRIMERA PERSONA] {AVANCE PROGRAMACION} * {AVANCE PROGRAMACION}</v>
          </cell>
          <cell r="J473">
            <v>3</v>
          </cell>
          <cell r="K473">
            <v>10</v>
          </cell>
          <cell r="L473" t="str">
            <v>Resto</v>
          </cell>
          <cell r="M473">
            <v>0.7</v>
          </cell>
          <cell r="N473">
            <v>179.5</v>
          </cell>
          <cell r="O473">
            <v>264</v>
          </cell>
          <cell r="P473">
            <v>125</v>
          </cell>
          <cell r="Q473">
            <v>3.6</v>
          </cell>
          <cell r="R473">
            <v>18357</v>
          </cell>
          <cell r="S473">
            <v>50.1</v>
          </cell>
          <cell r="T473">
            <v>20</v>
          </cell>
        </row>
        <row r="474">
          <cell r="A474">
            <v>472</v>
          </cell>
          <cell r="B474" t="str">
            <v xml:space="preserve">PORT AVENTURA-H.VIAJE                                      </v>
          </cell>
          <cell r="C474" t="str">
            <v>C9</v>
          </cell>
          <cell r="D474" t="str">
            <v>GENERAL</v>
          </cell>
          <cell r="E474">
            <v>35577</v>
          </cell>
          <cell r="F474" t="str">
            <v>MAR</v>
          </cell>
          <cell r="G474">
            <v>0.81940972222222219</v>
          </cell>
          <cell r="H474" t="str">
            <v>000:20</v>
          </cell>
          <cell r="I474" t="str">
            <v>[EL JUI CAS ALCASSER] {AVANCE PROGRAMACION} * {AVANCE PROGRAMACION}</v>
          </cell>
          <cell r="J474">
            <v>16</v>
          </cell>
          <cell r="K474">
            <v>18</v>
          </cell>
          <cell r="L474" t="str">
            <v>Resto</v>
          </cell>
          <cell r="M474">
            <v>0.6</v>
          </cell>
          <cell r="N474">
            <v>180.1</v>
          </cell>
          <cell r="O474">
            <v>208</v>
          </cell>
          <cell r="P474">
            <v>125</v>
          </cell>
          <cell r="Q474">
            <v>3.6</v>
          </cell>
          <cell r="R474">
            <v>18378</v>
          </cell>
          <cell r="S474">
            <v>50.1</v>
          </cell>
          <cell r="T474">
            <v>20</v>
          </cell>
        </row>
        <row r="475">
          <cell r="A475">
            <v>473</v>
          </cell>
          <cell r="B475" t="str">
            <v xml:space="preserve">PORT AVENTURA-H.VIAJE                                      </v>
          </cell>
          <cell r="C475" t="str">
            <v>C9</v>
          </cell>
          <cell r="D475" t="str">
            <v>GENERAL</v>
          </cell>
          <cell r="E475">
            <v>35577</v>
          </cell>
          <cell r="F475" t="str">
            <v>MAR</v>
          </cell>
          <cell r="G475">
            <v>0.96618055555555549</v>
          </cell>
          <cell r="H475" t="str">
            <v>000:20</v>
          </cell>
          <cell r="I475" t="str">
            <v xml:space="preserve">[MAS ALLA DEL LIMITE] {AVANCE PROGRAMACION} * </v>
          </cell>
          <cell r="J475">
            <v>11</v>
          </cell>
          <cell r="K475">
            <v>15</v>
          </cell>
          <cell r="L475" t="str">
            <v>Resto</v>
          </cell>
          <cell r="M475">
            <v>0.5</v>
          </cell>
          <cell r="N475">
            <v>180.6</v>
          </cell>
          <cell r="O475">
            <v>200</v>
          </cell>
          <cell r="P475">
            <v>400</v>
          </cell>
          <cell r="Q475">
            <v>3.6</v>
          </cell>
          <cell r="R475">
            <v>18387</v>
          </cell>
          <cell r="S475">
            <v>50.2</v>
          </cell>
          <cell r="T475">
            <v>20</v>
          </cell>
        </row>
        <row r="476">
          <cell r="A476">
            <v>474</v>
          </cell>
          <cell r="B476" t="str">
            <v xml:space="preserve">PORT AVENTURA-H.VIAJE                                      </v>
          </cell>
          <cell r="C476" t="str">
            <v>ETB2</v>
          </cell>
          <cell r="D476" t="str">
            <v>GENERAL</v>
          </cell>
          <cell r="E476">
            <v>35577</v>
          </cell>
          <cell r="F476" t="str">
            <v>MAR</v>
          </cell>
          <cell r="G476">
            <v>0.5284375</v>
          </cell>
          <cell r="H476" t="str">
            <v>000:20</v>
          </cell>
          <cell r="I476" t="str">
            <v>[AVANCE PROGRAMACION] * [AVANCE PROGRAMACION]</v>
          </cell>
          <cell r="J476">
            <v>2</v>
          </cell>
          <cell r="K476">
            <v>3</v>
          </cell>
          <cell r="L476" t="str">
            <v>Segunda</v>
          </cell>
          <cell r="M476">
            <v>0</v>
          </cell>
          <cell r="N476">
            <v>180.6</v>
          </cell>
          <cell r="O476">
            <v>8</v>
          </cell>
          <cell r="P476">
            <v>50</v>
          </cell>
          <cell r="Q476">
            <v>3.6</v>
          </cell>
          <cell r="R476">
            <v>18387</v>
          </cell>
          <cell r="S476">
            <v>50.2</v>
          </cell>
          <cell r="T476">
            <v>20</v>
          </cell>
        </row>
        <row r="477">
          <cell r="A477">
            <v>475</v>
          </cell>
          <cell r="B477" t="str">
            <v xml:space="preserve">PORT AVENTURA-H.VIAJE                                      </v>
          </cell>
          <cell r="C477" t="str">
            <v>ETB2</v>
          </cell>
          <cell r="D477" t="str">
            <v>GENERAL</v>
          </cell>
          <cell r="E477">
            <v>35577</v>
          </cell>
          <cell r="F477" t="str">
            <v>MAR</v>
          </cell>
          <cell r="G477">
            <v>0.58228009259259261</v>
          </cell>
          <cell r="H477" t="str">
            <v>000:20</v>
          </cell>
          <cell r="I477" t="str">
            <v>[AVANCE PROGRAMACION] * [ETB KIROLAK]</v>
          </cell>
          <cell r="J477">
            <v>2</v>
          </cell>
          <cell r="K477">
            <v>10</v>
          </cell>
          <cell r="L477" t="str">
            <v>Segunda</v>
          </cell>
          <cell r="M477">
            <v>0.1</v>
          </cell>
          <cell r="N477">
            <v>180.7</v>
          </cell>
          <cell r="O477">
            <v>32</v>
          </cell>
          <cell r="P477">
            <v>70</v>
          </cell>
          <cell r="Q477">
            <v>3.6</v>
          </cell>
          <cell r="R477">
            <v>18393</v>
          </cell>
          <cell r="S477">
            <v>50.2</v>
          </cell>
          <cell r="T477">
            <v>20</v>
          </cell>
        </row>
        <row r="478">
          <cell r="A478">
            <v>476</v>
          </cell>
          <cell r="B478" t="str">
            <v xml:space="preserve">PORT AVENTURA-H.VIAJE                                      </v>
          </cell>
          <cell r="C478" t="str">
            <v>ETB2</v>
          </cell>
          <cell r="D478" t="str">
            <v>GENERAL</v>
          </cell>
          <cell r="E478">
            <v>35577</v>
          </cell>
          <cell r="F478" t="str">
            <v>MAR</v>
          </cell>
          <cell r="G478">
            <v>0.9358912037037036</v>
          </cell>
          <cell r="H478" t="str">
            <v>000:20</v>
          </cell>
          <cell r="I478" t="str">
            <v xml:space="preserve">[LA NOCHE DE PRESENTAC] {AVANCE PROGRAMACION} * </v>
          </cell>
          <cell r="J478">
            <v>17</v>
          </cell>
          <cell r="K478">
            <v>25</v>
          </cell>
          <cell r="L478" t="str">
            <v>Resto</v>
          </cell>
          <cell r="M478">
            <v>0.4</v>
          </cell>
          <cell r="N478">
            <v>181.1</v>
          </cell>
          <cell r="O478">
            <v>142</v>
          </cell>
          <cell r="P478">
            <v>230</v>
          </cell>
          <cell r="Q478">
            <v>3.6</v>
          </cell>
          <cell r="R478">
            <v>18398</v>
          </cell>
          <cell r="S478">
            <v>50.2</v>
          </cell>
          <cell r="T478">
            <v>20</v>
          </cell>
        </row>
        <row r="479">
          <cell r="A479">
            <v>477</v>
          </cell>
          <cell r="B479" t="str">
            <v xml:space="preserve">PORT AVENTURA-H.VIAJE                                      </v>
          </cell>
          <cell r="C479" t="str">
            <v>TVG</v>
          </cell>
          <cell r="D479" t="str">
            <v>GENERAL</v>
          </cell>
          <cell r="E479">
            <v>35577</v>
          </cell>
          <cell r="F479" t="str">
            <v>MAR</v>
          </cell>
          <cell r="G479">
            <v>0.99659722222222225</v>
          </cell>
          <cell r="H479" t="str">
            <v>000:20</v>
          </cell>
          <cell r="I479" t="str">
            <v>[SUPERMARTES] {AVANCE PROGRAMACION} * {AVANCE PROGRAMACION}</v>
          </cell>
          <cell r="J479">
            <v>6</v>
          </cell>
          <cell r="K479">
            <v>9</v>
          </cell>
          <cell r="L479" t="str">
            <v>Resto</v>
          </cell>
          <cell r="M479">
            <v>0.5</v>
          </cell>
          <cell r="N479">
            <v>181.6</v>
          </cell>
          <cell r="O479">
            <v>179</v>
          </cell>
          <cell r="P479">
            <v>125</v>
          </cell>
          <cell r="Q479">
            <v>3.6</v>
          </cell>
          <cell r="R479">
            <v>18410</v>
          </cell>
          <cell r="S479">
            <v>50.2</v>
          </cell>
          <cell r="T479">
            <v>20</v>
          </cell>
        </row>
        <row r="480">
          <cell r="A480">
            <v>478</v>
          </cell>
          <cell r="B480" t="str">
            <v xml:space="preserve">PORT AVENTURA-H.VIAJE                                      </v>
          </cell>
          <cell r="C480" t="str">
            <v>TVG</v>
          </cell>
          <cell r="D480" t="str">
            <v>GENERAL</v>
          </cell>
          <cell r="E480">
            <v>35577</v>
          </cell>
          <cell r="F480" t="str">
            <v>MAR</v>
          </cell>
          <cell r="G480">
            <v>1.0666319444444443</v>
          </cell>
          <cell r="H480" t="str">
            <v>000:20</v>
          </cell>
          <cell r="I480" t="str">
            <v xml:space="preserve">[CINE] {AVANCE PROGRAMACION} * </v>
          </cell>
          <cell r="J480">
            <v>6</v>
          </cell>
          <cell r="K480">
            <v>6</v>
          </cell>
          <cell r="L480" t="str">
            <v>Ultima</v>
          </cell>
          <cell r="M480">
            <v>0</v>
          </cell>
          <cell r="N480">
            <v>181.6</v>
          </cell>
          <cell r="O480">
            <v>7</v>
          </cell>
          <cell r="P480">
            <v>60</v>
          </cell>
          <cell r="Q480">
            <v>3.6</v>
          </cell>
          <cell r="R480">
            <v>18410</v>
          </cell>
          <cell r="S480">
            <v>50.2</v>
          </cell>
          <cell r="T480">
            <v>20</v>
          </cell>
        </row>
        <row r="481">
          <cell r="A481">
            <v>479</v>
          </cell>
          <cell r="B481" t="str">
            <v xml:space="preserve">PORT AVENTURA-H.VIAJE                                      </v>
          </cell>
          <cell r="C481" t="str">
            <v>TVM</v>
          </cell>
          <cell r="D481" t="str">
            <v>GENERAL</v>
          </cell>
          <cell r="E481">
            <v>35577</v>
          </cell>
          <cell r="F481" t="str">
            <v>MAR</v>
          </cell>
          <cell r="G481">
            <v>0.41671296296296295</v>
          </cell>
          <cell r="H481" t="str">
            <v>000:20</v>
          </cell>
          <cell r="I481" t="str">
            <v>[A SABER] * [AVANCE PROGRAMACION]</v>
          </cell>
          <cell r="J481">
            <v>4</v>
          </cell>
          <cell r="K481">
            <v>6</v>
          </cell>
          <cell r="L481" t="str">
            <v>Resto</v>
          </cell>
          <cell r="M481">
            <v>0.1</v>
          </cell>
          <cell r="N481">
            <v>181.7</v>
          </cell>
          <cell r="O481">
            <v>32</v>
          </cell>
          <cell r="P481">
            <v>180</v>
          </cell>
          <cell r="Q481">
            <v>3.6</v>
          </cell>
          <cell r="R481">
            <v>18410</v>
          </cell>
          <cell r="S481">
            <v>50.2</v>
          </cell>
          <cell r="T481">
            <v>20</v>
          </cell>
        </row>
        <row r="482">
          <cell r="A482">
            <v>480</v>
          </cell>
          <cell r="B482" t="str">
            <v xml:space="preserve">PORT AVENTURA-H.VIAJE                                      </v>
          </cell>
          <cell r="C482" t="str">
            <v>TVM</v>
          </cell>
          <cell r="D482" t="str">
            <v>GENERAL</v>
          </cell>
          <cell r="E482">
            <v>35577</v>
          </cell>
          <cell r="F482" t="str">
            <v>MAR</v>
          </cell>
          <cell r="G482">
            <v>0.50943287037037044</v>
          </cell>
          <cell r="H482" t="str">
            <v>000:20</v>
          </cell>
          <cell r="I482" t="str">
            <v xml:space="preserve">[MIS DOS PADRES] {AVANCE PROGRAMACION} * </v>
          </cell>
          <cell r="J482">
            <v>3</v>
          </cell>
          <cell r="K482">
            <v>8</v>
          </cell>
          <cell r="L482" t="str">
            <v>Resto</v>
          </cell>
          <cell r="M482">
            <v>0.1</v>
          </cell>
          <cell r="N482">
            <v>181.8</v>
          </cell>
          <cell r="O482">
            <v>30</v>
          </cell>
          <cell r="P482">
            <v>180</v>
          </cell>
          <cell r="Q482">
            <v>3.6</v>
          </cell>
          <cell r="R482">
            <v>18410</v>
          </cell>
          <cell r="S482">
            <v>50.2</v>
          </cell>
          <cell r="T482">
            <v>20</v>
          </cell>
        </row>
        <row r="483">
          <cell r="A483">
            <v>481</v>
          </cell>
          <cell r="B483" t="str">
            <v xml:space="preserve">PORT AVENTURA-H.VIAJE                                      </v>
          </cell>
          <cell r="C483" t="str">
            <v>TVM</v>
          </cell>
          <cell r="D483" t="str">
            <v>GENERAL</v>
          </cell>
          <cell r="E483">
            <v>35577</v>
          </cell>
          <cell r="F483" t="str">
            <v>MAR</v>
          </cell>
          <cell r="G483">
            <v>0.77549768518518514</v>
          </cell>
          <cell r="H483" t="str">
            <v>000:20</v>
          </cell>
          <cell r="I483" t="str">
            <v>[HABLANDO CON GEMMA] {(P)MUCHO MADRID} * {AVANCE PROGRAMACION}</v>
          </cell>
          <cell r="J483">
            <v>5</v>
          </cell>
          <cell r="K483">
            <v>14</v>
          </cell>
          <cell r="L483" t="str">
            <v>Resto</v>
          </cell>
          <cell r="M483">
            <v>0.4</v>
          </cell>
          <cell r="N483">
            <v>182.2</v>
          </cell>
          <cell r="O483">
            <v>162</v>
          </cell>
          <cell r="P483">
            <v>365</v>
          </cell>
          <cell r="Q483">
            <v>3.6</v>
          </cell>
          <cell r="R483">
            <v>18427</v>
          </cell>
          <cell r="S483">
            <v>50.3</v>
          </cell>
          <cell r="T483">
            <v>20</v>
          </cell>
        </row>
        <row r="484">
          <cell r="A484">
            <v>482</v>
          </cell>
          <cell r="B484" t="str">
            <v xml:space="preserve">PORT AVENTURA-H.VIAJE                                      </v>
          </cell>
          <cell r="C484" t="str">
            <v>TVM</v>
          </cell>
          <cell r="D484" t="str">
            <v>GENERAL</v>
          </cell>
          <cell r="E484">
            <v>35577</v>
          </cell>
          <cell r="F484" t="str">
            <v>MAR</v>
          </cell>
          <cell r="G484">
            <v>0.97186342592592589</v>
          </cell>
          <cell r="H484" t="str">
            <v>000:20</v>
          </cell>
          <cell r="I484" t="str">
            <v>[LA NOCHE DE...] {AVANCE PROGRAMACION} * {AVANCE PROGRAMACION}</v>
          </cell>
          <cell r="J484">
            <v>16</v>
          </cell>
          <cell r="K484">
            <v>19</v>
          </cell>
          <cell r="L484" t="str">
            <v>Resto</v>
          </cell>
          <cell r="M484">
            <v>0.6</v>
          </cell>
          <cell r="N484">
            <v>182.8</v>
          </cell>
          <cell r="O484">
            <v>232</v>
          </cell>
          <cell r="P484">
            <v>690</v>
          </cell>
          <cell r="Q484">
            <v>3.6</v>
          </cell>
          <cell r="R484">
            <v>18455</v>
          </cell>
          <cell r="S484">
            <v>50.3</v>
          </cell>
          <cell r="T484">
            <v>20</v>
          </cell>
        </row>
        <row r="485">
          <cell r="A485">
            <v>483</v>
          </cell>
          <cell r="B485" t="str">
            <v xml:space="preserve">PORT AVENTURA-H.VIAJE                                      </v>
          </cell>
          <cell r="C485" t="str">
            <v>TVM</v>
          </cell>
          <cell r="D485" t="str">
            <v>GENERAL</v>
          </cell>
          <cell r="E485">
            <v>35577</v>
          </cell>
          <cell r="F485" t="str">
            <v>MAR</v>
          </cell>
          <cell r="G485">
            <v>1.065011574074074</v>
          </cell>
          <cell r="H485" t="str">
            <v>000:20</v>
          </cell>
          <cell r="I485" t="str">
            <v>[CINE] {(P)MUCHO MADRID} * {TELEPAGINA MADRID}</v>
          </cell>
          <cell r="J485">
            <v>9</v>
          </cell>
          <cell r="K485">
            <v>11</v>
          </cell>
          <cell r="L485" t="str">
            <v>Resto</v>
          </cell>
          <cell r="M485">
            <v>0.2</v>
          </cell>
          <cell r="N485">
            <v>183</v>
          </cell>
          <cell r="O485">
            <v>62</v>
          </cell>
          <cell r="P485">
            <v>180</v>
          </cell>
          <cell r="Q485">
            <v>3.6</v>
          </cell>
          <cell r="R485">
            <v>18458</v>
          </cell>
          <cell r="S485">
            <v>50.4</v>
          </cell>
          <cell r="T485">
            <v>20</v>
          </cell>
        </row>
        <row r="486">
          <cell r="A486">
            <v>484</v>
          </cell>
          <cell r="B486" t="str">
            <v xml:space="preserve">PORT AVENTURA-H.VIAJE                                      </v>
          </cell>
          <cell r="C486" t="str">
            <v>C.SUR</v>
          </cell>
          <cell r="D486" t="str">
            <v>GENERAL</v>
          </cell>
          <cell r="E486">
            <v>35578</v>
          </cell>
          <cell r="F486" t="str">
            <v>MIÉ</v>
          </cell>
          <cell r="G486">
            <v>0.80703703703703711</v>
          </cell>
          <cell r="H486" t="str">
            <v>000:20</v>
          </cell>
          <cell r="I486" t="str">
            <v>[HABLANDO CON GEMMA] {AVANCE NOTICIAS 19H} * {AVANCE PROGRAMACION}</v>
          </cell>
          <cell r="J486">
            <v>4</v>
          </cell>
          <cell r="K486">
            <v>14</v>
          </cell>
          <cell r="L486" t="str">
            <v>Resto</v>
          </cell>
          <cell r="M486">
            <v>0.5</v>
          </cell>
          <cell r="N486">
            <v>183.5</v>
          </cell>
          <cell r="O486">
            <v>173</v>
          </cell>
          <cell r="P486">
            <v>300</v>
          </cell>
          <cell r="Q486">
            <v>3.6</v>
          </cell>
          <cell r="R486">
            <v>18458</v>
          </cell>
          <cell r="S486">
            <v>50.4</v>
          </cell>
          <cell r="T486">
            <v>20</v>
          </cell>
        </row>
        <row r="487">
          <cell r="A487">
            <v>485</v>
          </cell>
          <cell r="B487" t="str">
            <v xml:space="preserve">PORT AVENTURA-H.VIAJE                                      </v>
          </cell>
          <cell r="C487" t="str">
            <v>C.SUR</v>
          </cell>
          <cell r="D487" t="str">
            <v>GENERAL</v>
          </cell>
          <cell r="E487">
            <v>35578</v>
          </cell>
          <cell r="F487" t="str">
            <v>MIÉ</v>
          </cell>
          <cell r="G487">
            <v>0.8518634259259259</v>
          </cell>
          <cell r="H487" t="str">
            <v>000:20</v>
          </cell>
          <cell r="I487" t="str">
            <v>[HABLANDO CON GEMMA] * [ESPECIAL INFORMATIVO]</v>
          </cell>
          <cell r="J487">
            <v>5</v>
          </cell>
          <cell r="K487">
            <v>10</v>
          </cell>
          <cell r="L487" t="str">
            <v>Resto</v>
          </cell>
          <cell r="M487">
            <v>0.6</v>
          </cell>
          <cell r="N487">
            <v>184.1</v>
          </cell>
          <cell r="O487">
            <v>214</v>
          </cell>
          <cell r="P487">
            <v>300</v>
          </cell>
          <cell r="Q487">
            <v>3.7</v>
          </cell>
          <cell r="R487">
            <v>18471</v>
          </cell>
          <cell r="S487">
            <v>50.4</v>
          </cell>
          <cell r="T487">
            <v>20</v>
          </cell>
        </row>
        <row r="488">
          <cell r="A488">
            <v>486</v>
          </cell>
          <cell r="B488" t="str">
            <v xml:space="preserve">PORT AVENTURA-H.VIAJE                                      </v>
          </cell>
          <cell r="C488" t="str">
            <v>C.SUR</v>
          </cell>
          <cell r="D488" t="str">
            <v>GENERAL</v>
          </cell>
          <cell r="E488">
            <v>35578</v>
          </cell>
          <cell r="F488" t="str">
            <v>MIÉ</v>
          </cell>
          <cell r="G488">
            <v>1.0342361111111111</v>
          </cell>
          <cell r="H488" t="str">
            <v>000:20</v>
          </cell>
          <cell r="I488" t="str">
            <v>[NOCHE FLAMENCA]  * {AVANCE PROGRAMACION}</v>
          </cell>
          <cell r="J488">
            <v>3</v>
          </cell>
          <cell r="K488">
            <v>11</v>
          </cell>
          <cell r="L488" t="str">
            <v>Resto</v>
          </cell>
          <cell r="M488">
            <v>0</v>
          </cell>
          <cell r="N488">
            <v>184.1</v>
          </cell>
          <cell r="O488">
            <v>12</v>
          </cell>
          <cell r="P488">
            <v>125</v>
          </cell>
          <cell r="Q488">
            <v>3.7</v>
          </cell>
          <cell r="R488">
            <v>18475</v>
          </cell>
          <cell r="S488">
            <v>50.4</v>
          </cell>
          <cell r="T488">
            <v>20</v>
          </cell>
        </row>
        <row r="489">
          <cell r="A489">
            <v>487</v>
          </cell>
          <cell r="B489" t="str">
            <v xml:space="preserve">PORT AVENTURA-H.VIAJE                                      </v>
          </cell>
          <cell r="C489" t="str">
            <v>C9</v>
          </cell>
          <cell r="D489" t="str">
            <v>GENERAL</v>
          </cell>
          <cell r="E489">
            <v>35578</v>
          </cell>
          <cell r="F489" t="str">
            <v>MIÉ</v>
          </cell>
          <cell r="G489">
            <v>0.85600694444444436</v>
          </cell>
          <cell r="H489" t="str">
            <v>000:20</v>
          </cell>
          <cell r="I489" t="str">
            <v>[NOTICIES 9:2] {AVANCE PROGRAMACION} * {PANORAMA}</v>
          </cell>
          <cell r="J489">
            <v>16</v>
          </cell>
          <cell r="K489">
            <v>18</v>
          </cell>
          <cell r="L489" t="str">
            <v>Resto</v>
          </cell>
          <cell r="M489">
            <v>0.2</v>
          </cell>
          <cell r="N489">
            <v>184.3</v>
          </cell>
          <cell r="O489">
            <v>70</v>
          </cell>
          <cell r="P489">
            <v>300</v>
          </cell>
          <cell r="Q489">
            <v>3.7</v>
          </cell>
          <cell r="R489">
            <v>18484</v>
          </cell>
          <cell r="S489">
            <v>50.4</v>
          </cell>
          <cell r="T489">
            <v>20</v>
          </cell>
        </row>
        <row r="490">
          <cell r="A490">
            <v>488</v>
          </cell>
          <cell r="B490" t="str">
            <v xml:space="preserve">PORT AVENTURA-H.VIAJE                                      </v>
          </cell>
          <cell r="C490" t="str">
            <v>C9</v>
          </cell>
          <cell r="D490" t="str">
            <v>GENERAL</v>
          </cell>
          <cell r="E490">
            <v>35578</v>
          </cell>
          <cell r="F490" t="str">
            <v>MIÉ</v>
          </cell>
          <cell r="G490">
            <v>0.9654166666666667</v>
          </cell>
          <cell r="H490" t="str">
            <v>000:20</v>
          </cell>
          <cell r="I490" t="str">
            <v xml:space="preserve">[CINE] {AVANCE PROGRAMACION} * </v>
          </cell>
          <cell r="J490">
            <v>6</v>
          </cell>
          <cell r="K490">
            <v>17</v>
          </cell>
          <cell r="L490" t="str">
            <v>Resto</v>
          </cell>
          <cell r="M490">
            <v>0.9</v>
          </cell>
          <cell r="N490">
            <v>185.2</v>
          </cell>
          <cell r="O490">
            <v>343</v>
          </cell>
          <cell r="P490">
            <v>400</v>
          </cell>
          <cell r="Q490">
            <v>3.7</v>
          </cell>
          <cell r="R490">
            <v>18498</v>
          </cell>
          <cell r="S490">
            <v>50.5</v>
          </cell>
          <cell r="T490">
            <v>20</v>
          </cell>
        </row>
        <row r="491">
          <cell r="A491">
            <v>489</v>
          </cell>
          <cell r="B491" t="str">
            <v xml:space="preserve">PORT AVENTURA-H.VIAJE                                      </v>
          </cell>
          <cell r="C491" t="str">
            <v>ETB2</v>
          </cell>
          <cell r="D491" t="str">
            <v>GENERAL</v>
          </cell>
          <cell r="E491">
            <v>35578</v>
          </cell>
          <cell r="F491" t="str">
            <v>MIÉ</v>
          </cell>
          <cell r="G491">
            <v>0.85320601851851852</v>
          </cell>
          <cell r="H491" t="str">
            <v>000:20</v>
          </cell>
          <cell r="I491" t="str">
            <v>[ROMPECABEZOTAS]</v>
          </cell>
          <cell r="J491">
            <v>9</v>
          </cell>
          <cell r="K491">
            <v>14</v>
          </cell>
          <cell r="L491" t="str">
            <v>Resto</v>
          </cell>
          <cell r="M491">
            <v>0.1</v>
          </cell>
          <cell r="N491">
            <v>185.4</v>
          </cell>
          <cell r="O491">
            <v>46</v>
          </cell>
          <cell r="P491">
            <v>170</v>
          </cell>
          <cell r="Q491">
            <v>3.7</v>
          </cell>
          <cell r="R491">
            <v>18502</v>
          </cell>
          <cell r="S491">
            <v>50.5</v>
          </cell>
          <cell r="T491">
            <v>20</v>
          </cell>
        </row>
        <row r="492">
          <cell r="A492">
            <v>490</v>
          </cell>
          <cell r="B492" t="str">
            <v xml:space="preserve">PORT AVENTURA-H.VIAJE                                      </v>
          </cell>
          <cell r="C492" t="str">
            <v>ETB2</v>
          </cell>
          <cell r="D492" t="str">
            <v>GENERAL</v>
          </cell>
          <cell r="E492">
            <v>35578</v>
          </cell>
          <cell r="F492" t="str">
            <v>MIÉ</v>
          </cell>
          <cell r="G492">
            <v>0.91900462962962959</v>
          </cell>
          <cell r="H492" t="str">
            <v>000:20</v>
          </cell>
          <cell r="I492" t="str">
            <v>[AVANCE PROGRAMACION] * [AVANCE PROGRAMACION]</v>
          </cell>
          <cell r="J492">
            <v>15</v>
          </cell>
          <cell r="K492">
            <v>22</v>
          </cell>
          <cell r="L492" t="str">
            <v>Resto</v>
          </cell>
          <cell r="M492">
            <v>0.3</v>
          </cell>
          <cell r="N492">
            <v>185.7</v>
          </cell>
          <cell r="O492">
            <v>122</v>
          </cell>
          <cell r="P492">
            <v>230</v>
          </cell>
          <cell r="Q492">
            <v>3.7</v>
          </cell>
          <cell r="R492">
            <v>18515</v>
          </cell>
          <cell r="S492">
            <v>50.5</v>
          </cell>
          <cell r="T492">
            <v>20</v>
          </cell>
        </row>
        <row r="493">
          <cell r="A493">
            <v>491</v>
          </cell>
          <cell r="B493" t="str">
            <v xml:space="preserve">PORT AVENTURA-H.VIAJE                                      </v>
          </cell>
          <cell r="C493" t="str">
            <v>TVG</v>
          </cell>
          <cell r="D493" t="str">
            <v>GENERAL</v>
          </cell>
          <cell r="E493">
            <v>35578</v>
          </cell>
          <cell r="F493" t="str">
            <v>MIÉ</v>
          </cell>
          <cell r="G493">
            <v>0.85170138888888891</v>
          </cell>
          <cell r="H493" t="str">
            <v>000:20</v>
          </cell>
          <cell r="I493" t="str">
            <v xml:space="preserve">[O TEQUELE TEQUELE] {AVANCE PROGRAMACION} * </v>
          </cell>
          <cell r="J493">
            <v>4</v>
          </cell>
          <cell r="K493">
            <v>12</v>
          </cell>
          <cell r="L493" t="str">
            <v>Resto</v>
          </cell>
          <cell r="M493">
            <v>0.2</v>
          </cell>
          <cell r="N493">
            <v>185.8</v>
          </cell>
          <cell r="O493">
            <v>57</v>
          </cell>
          <cell r="P493">
            <v>250</v>
          </cell>
          <cell r="Q493">
            <v>3.7</v>
          </cell>
          <cell r="R493">
            <v>18524</v>
          </cell>
          <cell r="S493">
            <v>50.5</v>
          </cell>
          <cell r="T493">
            <v>20</v>
          </cell>
        </row>
        <row r="494">
          <cell r="A494">
            <v>492</v>
          </cell>
          <cell r="B494" t="str">
            <v xml:space="preserve">PORT AVENTURA-H.VIAJE                                      </v>
          </cell>
          <cell r="C494" t="str">
            <v>TVG</v>
          </cell>
          <cell r="D494" t="str">
            <v>GENERAL</v>
          </cell>
          <cell r="E494">
            <v>35578</v>
          </cell>
          <cell r="F494" t="str">
            <v>MIÉ</v>
          </cell>
          <cell r="G494">
            <v>0.98968750000000005</v>
          </cell>
          <cell r="H494" t="str">
            <v>000:20</v>
          </cell>
          <cell r="I494" t="str">
            <v>[GALEGUIDADE] {(P)OES ABRE OS OLLOS} * {AVANCE PROGRAMACION}</v>
          </cell>
          <cell r="J494">
            <v>8</v>
          </cell>
          <cell r="K494">
            <v>10</v>
          </cell>
          <cell r="L494" t="str">
            <v>Resto</v>
          </cell>
          <cell r="M494">
            <v>0.2</v>
          </cell>
          <cell r="N494">
            <v>186</v>
          </cell>
          <cell r="O494">
            <v>59</v>
          </cell>
          <cell r="P494">
            <v>125</v>
          </cell>
          <cell r="Q494">
            <v>3.7</v>
          </cell>
          <cell r="R494">
            <v>18525</v>
          </cell>
          <cell r="S494">
            <v>50.5</v>
          </cell>
          <cell r="T494">
            <v>20</v>
          </cell>
        </row>
        <row r="495">
          <cell r="A495">
            <v>493</v>
          </cell>
          <cell r="B495" t="str">
            <v xml:space="preserve">PORT AVENTURA-H.VIAJE                                      </v>
          </cell>
          <cell r="C495" t="str">
            <v>TVM</v>
          </cell>
          <cell r="D495" t="str">
            <v>GENERAL</v>
          </cell>
          <cell r="E495">
            <v>35578</v>
          </cell>
          <cell r="F495" t="str">
            <v>MIÉ</v>
          </cell>
          <cell r="G495">
            <v>0.41609953703703706</v>
          </cell>
          <cell r="H495" t="str">
            <v>000:20</v>
          </cell>
          <cell r="I495" t="str">
            <v>[A SABER] * [(P)MUCHO MADRID]</v>
          </cell>
          <cell r="J495">
            <v>1</v>
          </cell>
          <cell r="K495">
            <v>4</v>
          </cell>
          <cell r="L495" t="str">
            <v>Primera</v>
          </cell>
          <cell r="M495">
            <v>0</v>
          </cell>
          <cell r="N495">
            <v>186</v>
          </cell>
          <cell r="O495">
            <v>10</v>
          </cell>
          <cell r="P495">
            <v>180</v>
          </cell>
          <cell r="Q495">
            <v>3.7</v>
          </cell>
          <cell r="R495">
            <v>18524</v>
          </cell>
          <cell r="S495">
            <v>50.5</v>
          </cell>
          <cell r="T495">
            <v>20</v>
          </cell>
        </row>
        <row r="496">
          <cell r="A496">
            <v>494</v>
          </cell>
          <cell r="B496" t="str">
            <v xml:space="preserve">PORT AVENTURA-H.VIAJE                                      </v>
          </cell>
          <cell r="C496" t="str">
            <v>TVM</v>
          </cell>
          <cell r="D496" t="str">
            <v>GENERAL</v>
          </cell>
          <cell r="E496">
            <v>35578</v>
          </cell>
          <cell r="F496" t="str">
            <v>MIÉ</v>
          </cell>
          <cell r="G496">
            <v>0.4632060185185185</v>
          </cell>
          <cell r="H496" t="str">
            <v>000:20</v>
          </cell>
          <cell r="I496" t="str">
            <v>[MADRID DIRECTO RESUME] {AVANCE PROGRAMACION} * {AVANCE PROGRAMACION}</v>
          </cell>
          <cell r="J496">
            <v>4</v>
          </cell>
          <cell r="K496">
            <v>6</v>
          </cell>
          <cell r="L496" t="str">
            <v>Resto</v>
          </cell>
          <cell r="M496">
            <v>0.1</v>
          </cell>
          <cell r="N496">
            <v>186.1</v>
          </cell>
          <cell r="O496">
            <v>37</v>
          </cell>
          <cell r="P496">
            <v>180</v>
          </cell>
          <cell r="Q496">
            <v>3.7</v>
          </cell>
          <cell r="R496">
            <v>18529</v>
          </cell>
          <cell r="S496">
            <v>50.5</v>
          </cell>
          <cell r="T496">
            <v>20</v>
          </cell>
        </row>
        <row r="497">
          <cell r="A497">
            <v>495</v>
          </cell>
          <cell r="B497" t="str">
            <v xml:space="preserve">PORT AVENTURA-H.VIAJE                                      </v>
          </cell>
          <cell r="C497" t="str">
            <v>TVM</v>
          </cell>
          <cell r="D497" t="str">
            <v>GENERAL</v>
          </cell>
          <cell r="E497">
            <v>35578</v>
          </cell>
          <cell r="F497" t="str">
            <v>MIÉ</v>
          </cell>
          <cell r="G497">
            <v>0.81696759259259266</v>
          </cell>
          <cell r="H497" t="str">
            <v>000:20</v>
          </cell>
          <cell r="I497" t="str">
            <v>[MADRID DIRECTO]  * {AVANCE PROGRAMACION}</v>
          </cell>
          <cell r="J497">
            <v>11</v>
          </cell>
          <cell r="K497">
            <v>14</v>
          </cell>
          <cell r="L497" t="str">
            <v>Resto</v>
          </cell>
          <cell r="M497">
            <v>0.7</v>
          </cell>
          <cell r="N497">
            <v>186.8</v>
          </cell>
          <cell r="O497">
            <v>253</v>
          </cell>
          <cell r="P497">
            <v>365</v>
          </cell>
          <cell r="Q497">
            <v>3.7</v>
          </cell>
          <cell r="R497">
            <v>18545</v>
          </cell>
          <cell r="S497">
            <v>50.6</v>
          </cell>
          <cell r="T497">
            <v>20</v>
          </cell>
        </row>
        <row r="498">
          <cell r="A498">
            <v>496</v>
          </cell>
          <cell r="B498" t="str">
            <v xml:space="preserve">PORT AVENTURA-H.VIAJE                                      </v>
          </cell>
          <cell r="C498" t="str">
            <v>TVM</v>
          </cell>
          <cell r="D498" t="str">
            <v>GENERAL</v>
          </cell>
          <cell r="E498">
            <v>35578</v>
          </cell>
          <cell r="F498" t="str">
            <v>MIÉ</v>
          </cell>
          <cell r="G498">
            <v>1.0316782407407408</v>
          </cell>
          <cell r="H498" t="str">
            <v>000:20</v>
          </cell>
          <cell r="I498" t="str">
            <v>[CINE] {AVANCE PROGRAMACION} * {(P)MUCHO MADRID}</v>
          </cell>
          <cell r="J498">
            <v>5</v>
          </cell>
          <cell r="K498">
            <v>19</v>
          </cell>
          <cell r="L498" t="str">
            <v>Resto</v>
          </cell>
          <cell r="M498">
            <v>0.5</v>
          </cell>
          <cell r="N498">
            <v>187.3</v>
          </cell>
          <cell r="O498">
            <v>171</v>
          </cell>
          <cell r="P498">
            <v>180</v>
          </cell>
          <cell r="Q498">
            <v>3.7</v>
          </cell>
          <cell r="R498">
            <v>18548</v>
          </cell>
          <cell r="S498">
            <v>50.6</v>
          </cell>
          <cell r="T498">
            <v>20</v>
          </cell>
        </row>
        <row r="499">
          <cell r="A499">
            <v>497</v>
          </cell>
          <cell r="B499" t="str">
            <v xml:space="preserve">PORT AVENTURA-H.VIAJE                                      </v>
          </cell>
          <cell r="C499" t="str">
            <v>C.SUR</v>
          </cell>
          <cell r="D499" t="str">
            <v>GENERAL</v>
          </cell>
          <cell r="E499">
            <v>35579</v>
          </cell>
          <cell r="F499" t="str">
            <v>JUE</v>
          </cell>
          <cell r="G499">
            <v>0.57878472222222221</v>
          </cell>
          <cell r="H499" t="str">
            <v>000:20</v>
          </cell>
          <cell r="I499" t="str">
            <v>[LA TIENDA EN CASA] * [AVANCE PROGRAMACION]</v>
          </cell>
          <cell r="J499">
            <v>2</v>
          </cell>
          <cell r="K499">
            <v>14</v>
          </cell>
          <cell r="L499" t="str">
            <v>Segunda</v>
          </cell>
          <cell r="M499">
            <v>0.5</v>
          </cell>
          <cell r="N499">
            <v>187.8</v>
          </cell>
          <cell r="O499">
            <v>184</v>
          </cell>
          <cell r="P499">
            <v>50</v>
          </cell>
          <cell r="Q499">
            <v>3.7</v>
          </cell>
          <cell r="R499">
            <v>18557</v>
          </cell>
          <cell r="S499">
            <v>50.6</v>
          </cell>
          <cell r="T499">
            <v>20</v>
          </cell>
        </row>
        <row r="500">
          <cell r="A500">
            <v>498</v>
          </cell>
          <cell r="B500" t="str">
            <v xml:space="preserve">PORT AVENTURA-H.VIAJE                                      </v>
          </cell>
          <cell r="C500" t="str">
            <v>C.SUR</v>
          </cell>
          <cell r="D500" t="str">
            <v>GENERAL</v>
          </cell>
          <cell r="E500">
            <v>35579</v>
          </cell>
          <cell r="F500" t="str">
            <v>JUE</v>
          </cell>
          <cell r="G500">
            <v>1.0167708333333334</v>
          </cell>
          <cell r="H500" t="str">
            <v>000:20</v>
          </cell>
          <cell r="I500" t="str">
            <v>[TOMBOLA]</v>
          </cell>
          <cell r="J500">
            <v>5</v>
          </cell>
          <cell r="K500">
            <v>11</v>
          </cell>
          <cell r="L500" t="str">
            <v>Resto</v>
          </cell>
          <cell r="M500">
            <v>0.6</v>
          </cell>
          <cell r="N500">
            <v>188.4</v>
          </cell>
          <cell r="O500">
            <v>226</v>
          </cell>
          <cell r="P500">
            <v>125</v>
          </cell>
          <cell r="Q500">
            <v>3.7</v>
          </cell>
          <cell r="R500">
            <v>18584</v>
          </cell>
          <cell r="S500">
            <v>50.7</v>
          </cell>
          <cell r="T500">
            <v>20</v>
          </cell>
        </row>
        <row r="501">
          <cell r="A501">
            <v>499</v>
          </cell>
          <cell r="B501" t="str">
            <v xml:space="preserve">PORT AVENTURA-H.VIAJE                                      </v>
          </cell>
          <cell r="C501" t="str">
            <v>C.SUR</v>
          </cell>
          <cell r="D501" t="str">
            <v>GENERAL</v>
          </cell>
          <cell r="E501">
            <v>35579</v>
          </cell>
          <cell r="F501" t="str">
            <v>JUE</v>
          </cell>
          <cell r="G501">
            <v>1.0335185185185185</v>
          </cell>
          <cell r="H501" t="str">
            <v>000:20</v>
          </cell>
          <cell r="I501" t="str">
            <v>[TOMBOLA]</v>
          </cell>
          <cell r="J501">
            <v>10</v>
          </cell>
          <cell r="K501">
            <v>15</v>
          </cell>
          <cell r="L501" t="str">
            <v>Resto</v>
          </cell>
          <cell r="M501">
            <v>0.6</v>
          </cell>
          <cell r="N501">
            <v>189</v>
          </cell>
          <cell r="O501">
            <v>217</v>
          </cell>
          <cell r="P501">
            <v>125</v>
          </cell>
          <cell r="Q501">
            <v>3.7</v>
          </cell>
          <cell r="R501">
            <v>18584</v>
          </cell>
          <cell r="S501">
            <v>50.7</v>
          </cell>
          <cell r="T501">
            <v>20</v>
          </cell>
        </row>
        <row r="502">
          <cell r="A502">
            <v>500</v>
          </cell>
          <cell r="B502" t="str">
            <v xml:space="preserve">PORT AVENTURA-H.VIAJE                                      </v>
          </cell>
          <cell r="C502" t="str">
            <v>C9</v>
          </cell>
          <cell r="D502" t="str">
            <v>GENERAL</v>
          </cell>
          <cell r="E502">
            <v>35579</v>
          </cell>
          <cell r="F502" t="str">
            <v>JUE</v>
          </cell>
          <cell r="G502">
            <v>0.486875</v>
          </cell>
          <cell r="H502" t="str">
            <v>000:20</v>
          </cell>
          <cell r="I502" t="str">
            <v>[CINE DE MATI] {AVANCE PROGRAMACION} * {AVANCE PROGRAMACION}</v>
          </cell>
          <cell r="J502">
            <v>2</v>
          </cell>
          <cell r="K502">
            <v>3</v>
          </cell>
          <cell r="L502" t="str">
            <v>Segunda</v>
          </cell>
          <cell r="M502">
            <v>0.1</v>
          </cell>
          <cell r="N502">
            <v>189.1</v>
          </cell>
          <cell r="O502">
            <v>55</v>
          </cell>
          <cell r="P502">
            <v>30</v>
          </cell>
          <cell r="Q502">
            <v>3.7</v>
          </cell>
          <cell r="R502">
            <v>18594</v>
          </cell>
          <cell r="S502">
            <v>50.7</v>
          </cell>
          <cell r="T502">
            <v>20</v>
          </cell>
        </row>
        <row r="503">
          <cell r="A503">
            <v>501</v>
          </cell>
          <cell r="B503" t="str">
            <v xml:space="preserve">PORT AVENTURA-H.VIAJE                                      </v>
          </cell>
          <cell r="C503" t="str">
            <v>C9</v>
          </cell>
          <cell r="D503" t="str">
            <v>GENERAL</v>
          </cell>
          <cell r="E503">
            <v>35579</v>
          </cell>
          <cell r="F503" t="str">
            <v>JUE</v>
          </cell>
          <cell r="G503">
            <v>0.70923611111111118</v>
          </cell>
          <cell r="H503" t="str">
            <v>000:20</v>
          </cell>
          <cell r="I503" t="str">
            <v>[EN PRIMERA PERSONA] {AVANCE PROGRAMACION} * {AVANCE PROGRAMACION}</v>
          </cell>
          <cell r="J503">
            <v>3</v>
          </cell>
          <cell r="K503">
            <v>10</v>
          </cell>
          <cell r="L503" t="str">
            <v>Resto</v>
          </cell>
          <cell r="M503">
            <v>0.6</v>
          </cell>
          <cell r="N503">
            <v>189.7</v>
          </cell>
          <cell r="O503">
            <v>216</v>
          </cell>
          <cell r="P503">
            <v>125</v>
          </cell>
          <cell r="Q503">
            <v>3.7</v>
          </cell>
          <cell r="R503">
            <v>18599</v>
          </cell>
          <cell r="S503">
            <v>50.7</v>
          </cell>
          <cell r="T503">
            <v>20</v>
          </cell>
        </row>
        <row r="504">
          <cell r="A504">
            <v>502</v>
          </cell>
          <cell r="B504" t="str">
            <v xml:space="preserve">PORT AVENTURA-H.VIAJE                                      </v>
          </cell>
          <cell r="C504" t="str">
            <v>C9</v>
          </cell>
          <cell r="D504" t="str">
            <v>GENERAL</v>
          </cell>
          <cell r="E504">
            <v>35579</v>
          </cell>
          <cell r="F504" t="str">
            <v>JUE</v>
          </cell>
          <cell r="G504">
            <v>1.0006712962962963</v>
          </cell>
          <cell r="H504" t="str">
            <v>000:20</v>
          </cell>
          <cell r="I504" t="str">
            <v>[TOMBOLA] {AVANCE PROGRAMACION} * {AVANCE PROGRAMACION}</v>
          </cell>
          <cell r="J504">
            <v>13</v>
          </cell>
          <cell r="K504">
            <v>14</v>
          </cell>
          <cell r="L504" t="str">
            <v>Penultima</v>
          </cell>
          <cell r="M504">
            <v>0.7</v>
          </cell>
          <cell r="N504">
            <v>190.5</v>
          </cell>
          <cell r="O504">
            <v>265</v>
          </cell>
          <cell r="P504">
            <v>400</v>
          </cell>
          <cell r="Q504">
            <v>3.7</v>
          </cell>
          <cell r="R504">
            <v>18648</v>
          </cell>
          <cell r="S504">
            <v>50.9</v>
          </cell>
          <cell r="T504">
            <v>20</v>
          </cell>
        </row>
        <row r="505">
          <cell r="A505">
            <v>503</v>
          </cell>
          <cell r="B505" t="str">
            <v xml:space="preserve">PORT AVENTURA-H.VIAJE                                      </v>
          </cell>
          <cell r="C505" t="str">
            <v>ETB2</v>
          </cell>
          <cell r="D505" t="str">
            <v>GENERAL</v>
          </cell>
          <cell r="E505">
            <v>35579</v>
          </cell>
          <cell r="F505" t="str">
            <v>JUE</v>
          </cell>
          <cell r="G505">
            <v>0.51408564814814817</v>
          </cell>
          <cell r="H505" t="str">
            <v>000:20</v>
          </cell>
          <cell r="I505" t="str">
            <v>[VIDA SALVAJE]  * {AVANCE PROGRAMACION}</v>
          </cell>
          <cell r="J505">
            <v>2</v>
          </cell>
          <cell r="K505">
            <v>4</v>
          </cell>
          <cell r="L505" t="str">
            <v>Segunda</v>
          </cell>
          <cell r="M505">
            <v>0</v>
          </cell>
          <cell r="N505">
            <v>190.5</v>
          </cell>
          <cell r="O505">
            <v>8</v>
          </cell>
          <cell r="P505">
            <v>50</v>
          </cell>
          <cell r="Q505">
            <v>3.7</v>
          </cell>
          <cell r="R505">
            <v>18648</v>
          </cell>
          <cell r="S505">
            <v>50.9</v>
          </cell>
          <cell r="T505">
            <v>20</v>
          </cell>
        </row>
        <row r="506">
          <cell r="A506">
            <v>504</v>
          </cell>
          <cell r="B506" t="str">
            <v xml:space="preserve">PORT AVENTURA-H.VIAJE                                      </v>
          </cell>
          <cell r="C506" t="str">
            <v>ETB2</v>
          </cell>
          <cell r="D506" t="str">
            <v>GENERAL</v>
          </cell>
          <cell r="E506">
            <v>35579</v>
          </cell>
          <cell r="F506" t="str">
            <v>JUE</v>
          </cell>
          <cell r="G506">
            <v>0.58020833333333333</v>
          </cell>
          <cell r="H506" t="str">
            <v>000:20</v>
          </cell>
          <cell r="I506" t="str">
            <v>[AVANCE PROGRAMACION] * [AVANCE PROGRAMACION]</v>
          </cell>
          <cell r="J506">
            <v>2</v>
          </cell>
          <cell r="K506">
            <v>11</v>
          </cell>
          <cell r="L506" t="str">
            <v>Segunda</v>
          </cell>
          <cell r="M506">
            <v>0.1</v>
          </cell>
          <cell r="N506">
            <v>190.6</v>
          </cell>
          <cell r="O506">
            <v>45</v>
          </cell>
          <cell r="P506">
            <v>70</v>
          </cell>
          <cell r="Q506">
            <v>3.7</v>
          </cell>
          <cell r="R506">
            <v>18652</v>
          </cell>
          <cell r="S506">
            <v>50.9</v>
          </cell>
          <cell r="T506">
            <v>20</v>
          </cell>
        </row>
        <row r="507">
          <cell r="A507">
            <v>505</v>
          </cell>
          <cell r="B507" t="str">
            <v xml:space="preserve">PORT AVENTURA-H.VIAJE                                      </v>
          </cell>
          <cell r="C507" t="str">
            <v>ETB2</v>
          </cell>
          <cell r="D507" t="str">
            <v>GENERAL</v>
          </cell>
          <cell r="E507">
            <v>35579</v>
          </cell>
          <cell r="F507" t="str">
            <v>JUE</v>
          </cell>
          <cell r="G507">
            <v>0.94796296296296301</v>
          </cell>
          <cell r="H507" t="str">
            <v>000:20</v>
          </cell>
          <cell r="I507" t="str">
            <v>[NUESTRA NOCHE HUMOR] {LA MONDA}</v>
          </cell>
          <cell r="J507">
            <v>11</v>
          </cell>
          <cell r="K507">
            <v>17</v>
          </cell>
          <cell r="L507" t="str">
            <v>Resto</v>
          </cell>
          <cell r="M507">
            <v>0.2</v>
          </cell>
          <cell r="N507">
            <v>190.8</v>
          </cell>
          <cell r="O507">
            <v>70</v>
          </cell>
          <cell r="P507">
            <v>230</v>
          </cell>
          <cell r="Q507">
            <v>3.7</v>
          </cell>
          <cell r="R507">
            <v>18658</v>
          </cell>
          <cell r="S507">
            <v>50.9</v>
          </cell>
          <cell r="T507">
            <v>20</v>
          </cell>
        </row>
        <row r="508">
          <cell r="A508">
            <v>506</v>
          </cell>
          <cell r="B508" t="str">
            <v xml:space="preserve">PORT AVENTURA-H.VIAJE                                      </v>
          </cell>
          <cell r="C508" t="str">
            <v>TVG</v>
          </cell>
          <cell r="D508" t="str">
            <v>GENERAL</v>
          </cell>
          <cell r="E508">
            <v>35579</v>
          </cell>
          <cell r="F508" t="str">
            <v>JUE</v>
          </cell>
          <cell r="G508">
            <v>0.46618055555555554</v>
          </cell>
          <cell r="H508" t="str">
            <v>000:20</v>
          </cell>
          <cell r="I508" t="str">
            <v xml:space="preserve">[GALICIA ENTEIRA] {AVANCE PROGRAMACION} * </v>
          </cell>
          <cell r="J508">
            <v>5</v>
          </cell>
          <cell r="K508">
            <v>5</v>
          </cell>
          <cell r="L508" t="str">
            <v>Ultima</v>
          </cell>
          <cell r="M508">
            <v>0</v>
          </cell>
          <cell r="N508">
            <v>190.8</v>
          </cell>
          <cell r="O508">
            <v>8</v>
          </cell>
          <cell r="P508">
            <v>40</v>
          </cell>
          <cell r="Q508">
            <v>3.7</v>
          </cell>
          <cell r="R508">
            <v>18658</v>
          </cell>
          <cell r="S508">
            <v>50.9</v>
          </cell>
          <cell r="T508">
            <v>20</v>
          </cell>
        </row>
        <row r="509">
          <cell r="A509">
            <v>507</v>
          </cell>
          <cell r="B509" t="str">
            <v xml:space="preserve">PORT AVENTURA-H.VIAJE                                      </v>
          </cell>
          <cell r="C509" t="str">
            <v>TVG</v>
          </cell>
          <cell r="D509" t="str">
            <v>GENERAL</v>
          </cell>
          <cell r="E509">
            <v>35579</v>
          </cell>
          <cell r="F509" t="str">
            <v>JUE</v>
          </cell>
          <cell r="G509">
            <v>0.6315277777777778</v>
          </cell>
          <cell r="H509" t="str">
            <v>000:20</v>
          </cell>
          <cell r="I509" t="str">
            <v>[O TEMPO] * [AVANCE PROGRAMACION]</v>
          </cell>
          <cell r="J509">
            <v>3</v>
          </cell>
          <cell r="K509">
            <v>12</v>
          </cell>
          <cell r="L509" t="str">
            <v>Resto</v>
          </cell>
          <cell r="M509">
            <v>0.3</v>
          </cell>
          <cell r="N509">
            <v>191.1</v>
          </cell>
          <cell r="O509">
            <v>114</v>
          </cell>
          <cell r="P509">
            <v>160</v>
          </cell>
          <cell r="Q509">
            <v>3.8</v>
          </cell>
          <cell r="R509">
            <v>18676</v>
          </cell>
          <cell r="S509">
            <v>50.9</v>
          </cell>
          <cell r="T509">
            <v>20</v>
          </cell>
        </row>
        <row r="510">
          <cell r="A510">
            <v>508</v>
          </cell>
          <cell r="B510" t="str">
            <v xml:space="preserve">PORT AVENTURA-H.VIAJE                                      </v>
          </cell>
          <cell r="C510" t="str">
            <v>TVG</v>
          </cell>
          <cell r="D510" t="str">
            <v>GENERAL</v>
          </cell>
          <cell r="E510">
            <v>35579</v>
          </cell>
          <cell r="F510" t="str">
            <v>JUE</v>
          </cell>
          <cell r="G510">
            <v>0.99641203703703696</v>
          </cell>
          <cell r="H510" t="str">
            <v>000:20</v>
          </cell>
          <cell r="I510" t="str">
            <v>[CON PERDON] * [OS LIMITES REALIDADE]</v>
          </cell>
          <cell r="J510">
            <v>5</v>
          </cell>
          <cell r="K510">
            <v>15</v>
          </cell>
          <cell r="L510" t="str">
            <v>Resto</v>
          </cell>
          <cell r="M510">
            <v>0.2</v>
          </cell>
          <cell r="N510">
            <v>191.4</v>
          </cell>
          <cell r="O510">
            <v>84</v>
          </cell>
          <cell r="P510">
            <v>300</v>
          </cell>
          <cell r="Q510">
            <v>3.8</v>
          </cell>
          <cell r="R510">
            <v>18676</v>
          </cell>
          <cell r="S510">
            <v>50.9</v>
          </cell>
          <cell r="T510">
            <v>20</v>
          </cell>
        </row>
        <row r="511">
          <cell r="A511">
            <v>509</v>
          </cell>
          <cell r="B511" t="str">
            <v xml:space="preserve">PORT AVENTURA-H.VIAJE                                      </v>
          </cell>
          <cell r="C511" t="str">
            <v>TVM</v>
          </cell>
          <cell r="D511" t="str">
            <v>GENERAL</v>
          </cell>
          <cell r="E511">
            <v>35579</v>
          </cell>
          <cell r="F511" t="str">
            <v>JUE</v>
          </cell>
          <cell r="G511">
            <v>0.34804398148148147</v>
          </cell>
          <cell r="H511" t="str">
            <v>000:20</v>
          </cell>
          <cell r="I511" t="str">
            <v>[BUENOS DIAS MADRID] {AVANCE PROGRAMACION} * {AVANCE PROGRAMACION}</v>
          </cell>
          <cell r="J511">
            <v>4</v>
          </cell>
          <cell r="K511">
            <v>7</v>
          </cell>
          <cell r="L511" t="str">
            <v>Resto</v>
          </cell>
          <cell r="M511">
            <v>0</v>
          </cell>
          <cell r="N511">
            <v>191.4</v>
          </cell>
          <cell r="O511">
            <v>13</v>
          </cell>
          <cell r="P511">
            <v>180</v>
          </cell>
          <cell r="Q511">
            <v>3.8</v>
          </cell>
          <cell r="R511">
            <v>18682</v>
          </cell>
          <cell r="S511">
            <v>51</v>
          </cell>
          <cell r="T511">
            <v>20</v>
          </cell>
        </row>
        <row r="512">
          <cell r="A512">
            <v>510</v>
          </cell>
          <cell r="B512" t="str">
            <v xml:space="preserve">PORT AVENTURA-H.VIAJE                                      </v>
          </cell>
          <cell r="C512" t="str">
            <v>TVM</v>
          </cell>
          <cell r="D512" t="str">
            <v>GENERAL</v>
          </cell>
          <cell r="E512">
            <v>35579</v>
          </cell>
          <cell r="F512" t="str">
            <v>JUE</v>
          </cell>
          <cell r="G512">
            <v>0.3967013888888889</v>
          </cell>
          <cell r="H512" t="str">
            <v>000:20</v>
          </cell>
          <cell r="I512" t="str">
            <v>[TELE EMPLEO] * [AVANCE PROGRAMACION]</v>
          </cell>
          <cell r="J512">
            <v>1</v>
          </cell>
          <cell r="K512">
            <v>3</v>
          </cell>
          <cell r="L512" t="str">
            <v>Primera</v>
          </cell>
          <cell r="M512">
            <v>0</v>
          </cell>
          <cell r="N512">
            <v>191.4</v>
          </cell>
          <cell r="O512">
            <v>18</v>
          </cell>
          <cell r="P512">
            <v>180</v>
          </cell>
          <cell r="Q512">
            <v>3.8</v>
          </cell>
          <cell r="R512">
            <v>18686</v>
          </cell>
          <cell r="S512">
            <v>51</v>
          </cell>
          <cell r="T512">
            <v>20</v>
          </cell>
        </row>
        <row r="513">
          <cell r="A513">
            <v>511</v>
          </cell>
          <cell r="B513" t="str">
            <v xml:space="preserve">PORT AVENTURA-H.VIAJE                                      </v>
          </cell>
          <cell r="C513" t="str">
            <v>TVM</v>
          </cell>
          <cell r="D513" t="str">
            <v>GENERAL</v>
          </cell>
          <cell r="E513">
            <v>35579</v>
          </cell>
          <cell r="F513" t="str">
            <v>JUE</v>
          </cell>
          <cell r="G513">
            <v>0.77790509259259266</v>
          </cell>
          <cell r="H513" t="str">
            <v>000:20</v>
          </cell>
          <cell r="I513" t="str">
            <v>[HABLANDO CON GEMMA] {AVANCE PROGRAMACION} * {(P)MUCHO MADRID}</v>
          </cell>
          <cell r="J513">
            <v>8</v>
          </cell>
          <cell r="K513">
            <v>14</v>
          </cell>
          <cell r="L513" t="str">
            <v>Resto</v>
          </cell>
          <cell r="M513">
            <v>0.4</v>
          </cell>
          <cell r="N513">
            <v>191.9</v>
          </cell>
          <cell r="O513">
            <v>156</v>
          </cell>
          <cell r="P513">
            <v>365</v>
          </cell>
          <cell r="Q513">
            <v>3.8</v>
          </cell>
          <cell r="R513">
            <v>18690</v>
          </cell>
          <cell r="S513">
            <v>51</v>
          </cell>
          <cell r="T513">
            <v>20</v>
          </cell>
        </row>
        <row r="514">
          <cell r="A514">
            <v>512</v>
          </cell>
          <cell r="B514" t="str">
            <v xml:space="preserve">PORT AVENTURA-H.VIAJE                                      </v>
          </cell>
          <cell r="C514" t="str">
            <v>TVM</v>
          </cell>
          <cell r="D514" t="str">
            <v>GENERAL</v>
          </cell>
          <cell r="E514">
            <v>35579</v>
          </cell>
          <cell r="F514" t="str">
            <v>JUE</v>
          </cell>
          <cell r="G514">
            <v>0.99896990740740732</v>
          </cell>
          <cell r="H514" t="str">
            <v>000:20</v>
          </cell>
          <cell r="I514" t="str">
            <v>[TOMBOLA] {(P)MUCHO MADRID} * {TELEPAGINA MADRID}</v>
          </cell>
          <cell r="J514">
            <v>8</v>
          </cell>
          <cell r="K514">
            <v>19</v>
          </cell>
          <cell r="L514" t="str">
            <v>Resto</v>
          </cell>
          <cell r="M514">
            <v>0.9</v>
          </cell>
          <cell r="N514">
            <v>192.7</v>
          </cell>
          <cell r="O514">
            <v>317</v>
          </cell>
          <cell r="P514">
            <v>690</v>
          </cell>
          <cell r="Q514">
            <v>3.8</v>
          </cell>
          <cell r="R514">
            <v>18744</v>
          </cell>
          <cell r="S514">
            <v>51.1</v>
          </cell>
          <cell r="T514">
            <v>20</v>
          </cell>
        </row>
        <row r="515">
          <cell r="A515">
            <v>513</v>
          </cell>
          <cell r="B515" t="str">
            <v xml:space="preserve">PORT AVENTURA-H.VIAJE                                      </v>
          </cell>
          <cell r="C515" t="str">
            <v>TVM</v>
          </cell>
          <cell r="D515" t="str">
            <v>GENERAL</v>
          </cell>
          <cell r="E515">
            <v>35579</v>
          </cell>
          <cell r="F515" t="str">
            <v>JUE</v>
          </cell>
          <cell r="G515">
            <v>1.0316435185185184</v>
          </cell>
          <cell r="H515" t="str">
            <v>000:20</v>
          </cell>
          <cell r="I515" t="str">
            <v>[TOMBOLA] {(P)MUCHO MADRID} * {TELEPAGINA MADRID}</v>
          </cell>
          <cell r="J515">
            <v>5</v>
          </cell>
          <cell r="K515">
            <v>15</v>
          </cell>
          <cell r="L515" t="str">
            <v>Resto</v>
          </cell>
          <cell r="M515">
            <v>0.5</v>
          </cell>
          <cell r="N515">
            <v>193.3</v>
          </cell>
          <cell r="O515">
            <v>198</v>
          </cell>
          <cell r="P515">
            <v>180</v>
          </cell>
          <cell r="Q515">
            <v>3.8</v>
          </cell>
          <cell r="R515">
            <v>18765</v>
          </cell>
          <cell r="S515">
            <v>51.2</v>
          </cell>
          <cell r="T515">
            <v>20</v>
          </cell>
        </row>
        <row r="516">
          <cell r="A516">
            <v>514</v>
          </cell>
          <cell r="B516" t="str">
            <v xml:space="preserve">PORT AVENTURA-H.VIAJE                                      </v>
          </cell>
          <cell r="C516" t="str">
            <v>C.SUR</v>
          </cell>
          <cell r="D516" t="str">
            <v>GENERAL</v>
          </cell>
          <cell r="E516">
            <v>35580</v>
          </cell>
          <cell r="F516" t="str">
            <v>VIE</v>
          </cell>
          <cell r="G516">
            <v>0.78921296296296306</v>
          </cell>
          <cell r="H516" t="str">
            <v>000:20</v>
          </cell>
          <cell r="I516" t="str">
            <v>[FERIA DE GRANADA] {AVANCE PROGRAMACION} * {AVANCE PROGRAMACION}</v>
          </cell>
          <cell r="J516">
            <v>6</v>
          </cell>
          <cell r="K516">
            <v>13</v>
          </cell>
          <cell r="L516" t="str">
            <v>Resto</v>
          </cell>
          <cell r="M516">
            <v>0.5</v>
          </cell>
          <cell r="N516">
            <v>193.8</v>
          </cell>
          <cell r="O516">
            <v>183</v>
          </cell>
          <cell r="P516">
            <v>300</v>
          </cell>
          <cell r="Q516">
            <v>3.8</v>
          </cell>
          <cell r="R516">
            <v>18797</v>
          </cell>
          <cell r="S516">
            <v>51.3</v>
          </cell>
          <cell r="T516">
            <v>20</v>
          </cell>
        </row>
        <row r="517">
          <cell r="A517">
            <v>515</v>
          </cell>
          <cell r="B517" t="str">
            <v xml:space="preserve">PORT AVENTURA-H.VIAJE                                      </v>
          </cell>
          <cell r="C517" t="str">
            <v>C.SUR</v>
          </cell>
          <cell r="D517" t="str">
            <v>GENERAL</v>
          </cell>
          <cell r="E517">
            <v>35580</v>
          </cell>
          <cell r="F517" t="str">
            <v>VIE</v>
          </cell>
          <cell r="G517">
            <v>0.86887731481481489</v>
          </cell>
          <cell r="H517" t="str">
            <v>000:20</v>
          </cell>
          <cell r="I517" t="str">
            <v>[HABLANDO CON GEMMA] * [AVANCE PROGRAMACION]</v>
          </cell>
          <cell r="J517">
            <v>5</v>
          </cell>
          <cell r="K517">
            <v>17</v>
          </cell>
          <cell r="L517" t="str">
            <v>Resto</v>
          </cell>
          <cell r="M517">
            <v>0.5</v>
          </cell>
          <cell r="N517">
            <v>194.3</v>
          </cell>
          <cell r="O517">
            <v>187</v>
          </cell>
          <cell r="P517">
            <v>300</v>
          </cell>
          <cell r="Q517">
            <v>3.8</v>
          </cell>
          <cell r="R517">
            <v>18803</v>
          </cell>
          <cell r="S517">
            <v>51.3</v>
          </cell>
          <cell r="T517">
            <v>20</v>
          </cell>
        </row>
        <row r="518">
          <cell r="A518">
            <v>516</v>
          </cell>
          <cell r="B518" t="str">
            <v xml:space="preserve">PORT AVENTURA-H.VIAJE                                      </v>
          </cell>
          <cell r="C518" t="str">
            <v>C.SUR</v>
          </cell>
          <cell r="D518" t="str">
            <v>GENERAL</v>
          </cell>
          <cell r="E518">
            <v>35580</v>
          </cell>
          <cell r="F518" t="str">
            <v>VIE</v>
          </cell>
          <cell r="G518">
            <v>1.035625</v>
          </cell>
          <cell r="H518" t="str">
            <v>000:20</v>
          </cell>
          <cell r="I518" t="str">
            <v>[AQUI SE DISCUTE] {AVANCE PROGRAMACION} * {AVANCE PROGRAMACION}</v>
          </cell>
          <cell r="J518">
            <v>2</v>
          </cell>
          <cell r="K518">
            <v>6</v>
          </cell>
          <cell r="L518" t="str">
            <v>Segunda</v>
          </cell>
          <cell r="M518">
            <v>0.9</v>
          </cell>
          <cell r="N518">
            <v>195.2</v>
          </cell>
          <cell r="O518">
            <v>337</v>
          </cell>
          <cell r="P518">
            <v>125</v>
          </cell>
          <cell r="Q518">
            <v>3.8</v>
          </cell>
          <cell r="R518">
            <v>18815</v>
          </cell>
          <cell r="S518">
            <v>51.3</v>
          </cell>
          <cell r="T518">
            <v>20</v>
          </cell>
        </row>
        <row r="519">
          <cell r="A519">
            <v>517</v>
          </cell>
          <cell r="B519" t="str">
            <v xml:space="preserve">PORT AVENTURA-H.VIAJE                                      </v>
          </cell>
          <cell r="C519" t="str">
            <v>C9</v>
          </cell>
          <cell r="D519" t="str">
            <v>GENERAL</v>
          </cell>
          <cell r="E519">
            <v>35580</v>
          </cell>
          <cell r="F519" t="str">
            <v>VIE</v>
          </cell>
          <cell r="G519">
            <v>0.84548611111111116</v>
          </cell>
          <cell r="H519" t="str">
            <v>000:20</v>
          </cell>
          <cell r="I519" t="str">
            <v>[AVANCE PROGRAMACION] * [DOSSIERS]</v>
          </cell>
          <cell r="J519">
            <v>17</v>
          </cell>
          <cell r="K519">
            <v>18</v>
          </cell>
          <cell r="L519" t="str">
            <v>Penultima</v>
          </cell>
          <cell r="M519">
            <v>0.3</v>
          </cell>
          <cell r="N519">
            <v>195.5</v>
          </cell>
          <cell r="O519">
            <v>102</v>
          </cell>
          <cell r="P519">
            <v>300</v>
          </cell>
          <cell r="Q519">
            <v>3.8</v>
          </cell>
          <cell r="R519">
            <v>18815</v>
          </cell>
          <cell r="S519">
            <v>51.3</v>
          </cell>
          <cell r="T519">
            <v>20</v>
          </cell>
        </row>
        <row r="520">
          <cell r="A520">
            <v>518</v>
          </cell>
          <cell r="B520" t="str">
            <v xml:space="preserve">PORT AVENTURA-H.VIAJE                                      </v>
          </cell>
          <cell r="C520" t="str">
            <v>ETB2</v>
          </cell>
          <cell r="D520" t="str">
            <v>GENERAL</v>
          </cell>
          <cell r="E520">
            <v>35580</v>
          </cell>
          <cell r="F520" t="str">
            <v>VIE</v>
          </cell>
          <cell r="G520">
            <v>0.51761574074074079</v>
          </cell>
          <cell r="H520" t="str">
            <v>000:20</v>
          </cell>
          <cell r="I520" t="str">
            <v>[VIDA SALVAJE] {AVANCE PROGRAMACION} * {AVANCE PROGRAMACION}</v>
          </cell>
          <cell r="J520">
            <v>2</v>
          </cell>
          <cell r="K520">
            <v>3</v>
          </cell>
          <cell r="L520" t="str">
            <v>Segunda</v>
          </cell>
          <cell r="M520">
            <v>0</v>
          </cell>
          <cell r="N520">
            <v>195.5</v>
          </cell>
          <cell r="O520">
            <v>8</v>
          </cell>
          <cell r="P520">
            <v>50</v>
          </cell>
          <cell r="Q520">
            <v>3.8</v>
          </cell>
          <cell r="R520">
            <v>18815</v>
          </cell>
          <cell r="S520">
            <v>51.3</v>
          </cell>
          <cell r="T520">
            <v>20</v>
          </cell>
        </row>
        <row r="521">
          <cell r="A521">
            <v>519</v>
          </cell>
          <cell r="B521" t="str">
            <v xml:space="preserve">PORT AVENTURA-H.VIAJE                                      </v>
          </cell>
          <cell r="C521" t="str">
            <v>ETB2</v>
          </cell>
          <cell r="D521" t="str">
            <v>GENERAL</v>
          </cell>
          <cell r="E521">
            <v>35580</v>
          </cell>
          <cell r="F521" t="str">
            <v>VIE</v>
          </cell>
          <cell r="G521">
            <v>0.85168981481481476</v>
          </cell>
          <cell r="H521" t="str">
            <v>000:20</v>
          </cell>
          <cell r="I521" t="str">
            <v>[ROMPECABEZOTAS] {AVANCE PROGRAMACION} * {AVANCE PROGRAMACION}</v>
          </cell>
          <cell r="J521">
            <v>6</v>
          </cell>
          <cell r="K521">
            <v>14</v>
          </cell>
          <cell r="L521" t="str">
            <v>Resto</v>
          </cell>
          <cell r="M521">
            <v>0.1</v>
          </cell>
          <cell r="N521">
            <v>195.6</v>
          </cell>
          <cell r="O521">
            <v>44</v>
          </cell>
          <cell r="P521">
            <v>170</v>
          </cell>
          <cell r="Q521">
            <v>3.8</v>
          </cell>
          <cell r="R521">
            <v>18818</v>
          </cell>
          <cell r="S521">
            <v>51.3</v>
          </cell>
          <cell r="T521">
            <v>20</v>
          </cell>
        </row>
        <row r="522">
          <cell r="A522">
            <v>520</v>
          </cell>
          <cell r="B522" t="str">
            <v xml:space="preserve">PORT AVENTURA-H.VIAJE                                      </v>
          </cell>
          <cell r="C522" t="str">
            <v>ETB2</v>
          </cell>
          <cell r="D522" t="str">
            <v>GENERAL</v>
          </cell>
          <cell r="E522">
            <v>35580</v>
          </cell>
          <cell r="F522" t="str">
            <v>VIE</v>
          </cell>
          <cell r="G522">
            <v>0.91881944444444441</v>
          </cell>
          <cell r="H522" t="str">
            <v>000:15</v>
          </cell>
          <cell r="I522" t="str">
            <v>[TOMA Y DACA]  * {AVANCE PROGRAMACION}</v>
          </cell>
          <cell r="J522">
            <v>1</v>
          </cell>
          <cell r="K522">
            <v>14</v>
          </cell>
          <cell r="L522" t="str">
            <v>Primera</v>
          </cell>
          <cell r="M522">
            <v>0.3</v>
          </cell>
          <cell r="N522">
            <v>195.9</v>
          </cell>
          <cell r="O522">
            <v>95</v>
          </cell>
          <cell r="P522">
            <v>173</v>
          </cell>
          <cell r="Q522">
            <v>3.8</v>
          </cell>
          <cell r="R522">
            <v>18820</v>
          </cell>
          <cell r="S522">
            <v>51.3</v>
          </cell>
          <cell r="T522">
            <v>15</v>
          </cell>
        </row>
        <row r="523">
          <cell r="A523">
            <v>521</v>
          </cell>
          <cell r="B523" t="str">
            <v xml:space="preserve">PORT AVENTURA-H.VIAJE                                      </v>
          </cell>
          <cell r="C523" t="str">
            <v>ETB2</v>
          </cell>
          <cell r="D523" t="str">
            <v>GENERAL</v>
          </cell>
          <cell r="E523">
            <v>35580</v>
          </cell>
          <cell r="F523" t="str">
            <v>VIE</v>
          </cell>
          <cell r="G523">
            <v>0.97562499999999996</v>
          </cell>
          <cell r="H523" t="str">
            <v>000:20</v>
          </cell>
          <cell r="I523" t="str">
            <v>[TOMA Y DACA] {AVANCE PROGRAMACION} * {AVANCE PROGRAMACION}</v>
          </cell>
          <cell r="J523">
            <v>9</v>
          </cell>
          <cell r="K523">
            <v>18</v>
          </cell>
          <cell r="L523" t="str">
            <v>Resto</v>
          </cell>
          <cell r="M523">
            <v>0.4</v>
          </cell>
          <cell r="N523">
            <v>196.2</v>
          </cell>
          <cell r="O523">
            <v>133</v>
          </cell>
          <cell r="P523">
            <v>230</v>
          </cell>
          <cell r="Q523">
            <v>3.8</v>
          </cell>
          <cell r="R523">
            <v>18849</v>
          </cell>
          <cell r="S523">
            <v>51.4</v>
          </cell>
          <cell r="T523">
            <v>20</v>
          </cell>
        </row>
        <row r="524">
          <cell r="A524">
            <v>522</v>
          </cell>
          <cell r="B524" t="str">
            <v xml:space="preserve">PORT AVENTURA-H.VIAJE                                      </v>
          </cell>
          <cell r="C524" t="str">
            <v>TVG</v>
          </cell>
          <cell r="D524" t="str">
            <v>GENERAL</v>
          </cell>
          <cell r="E524">
            <v>35580</v>
          </cell>
          <cell r="F524" t="str">
            <v>VIE</v>
          </cell>
          <cell r="G524">
            <v>0.8501967592592593</v>
          </cell>
          <cell r="H524" t="str">
            <v>000:20</v>
          </cell>
          <cell r="I524" t="str">
            <v xml:space="preserve">[O TEQUELE TEQUELE] {AVANCE PROGRAMACION} * </v>
          </cell>
          <cell r="J524">
            <v>3</v>
          </cell>
          <cell r="K524">
            <v>13</v>
          </cell>
          <cell r="L524" t="str">
            <v>Resto</v>
          </cell>
          <cell r="M524">
            <v>0.1</v>
          </cell>
          <cell r="N524">
            <v>196.3</v>
          </cell>
          <cell r="O524">
            <v>41</v>
          </cell>
          <cell r="P524">
            <v>250</v>
          </cell>
          <cell r="Q524">
            <v>3.8</v>
          </cell>
          <cell r="R524">
            <v>18858</v>
          </cell>
          <cell r="S524">
            <v>51.4</v>
          </cell>
          <cell r="T524">
            <v>20</v>
          </cell>
        </row>
        <row r="525">
          <cell r="A525">
            <v>523</v>
          </cell>
          <cell r="B525" t="str">
            <v xml:space="preserve">PORT AVENTURA-H.VIAJE                                      </v>
          </cell>
          <cell r="C525" t="str">
            <v>TVG</v>
          </cell>
          <cell r="D525" t="str">
            <v>GENERAL</v>
          </cell>
          <cell r="E525">
            <v>35580</v>
          </cell>
          <cell r="F525" t="str">
            <v>VIE</v>
          </cell>
          <cell r="G525">
            <v>0.98686342592592602</v>
          </cell>
          <cell r="H525" t="str">
            <v>000:20</v>
          </cell>
          <cell r="I525" t="str">
            <v>[LUAR] {AVANCE PROGRAMACION} * {AVANCE PROGRAMACION}</v>
          </cell>
          <cell r="J525">
            <v>16</v>
          </cell>
          <cell r="K525">
            <v>18</v>
          </cell>
          <cell r="L525" t="str">
            <v>Resto</v>
          </cell>
          <cell r="M525">
            <v>0.8</v>
          </cell>
          <cell r="N525">
            <v>197.2</v>
          </cell>
          <cell r="O525">
            <v>298</v>
          </cell>
          <cell r="P525">
            <v>400</v>
          </cell>
          <cell r="Q525">
            <v>3.8</v>
          </cell>
          <cell r="R525">
            <v>18881</v>
          </cell>
          <cell r="S525">
            <v>51.5</v>
          </cell>
          <cell r="T525">
            <v>20</v>
          </cell>
        </row>
        <row r="526">
          <cell r="A526">
            <v>524</v>
          </cell>
          <cell r="B526" t="str">
            <v xml:space="preserve">PORT AVENTURA-H.VIAJE                                      </v>
          </cell>
          <cell r="C526" t="str">
            <v>TVG</v>
          </cell>
          <cell r="D526" t="str">
            <v>GENERAL</v>
          </cell>
          <cell r="E526">
            <v>35580</v>
          </cell>
          <cell r="F526" t="str">
            <v>VIE</v>
          </cell>
          <cell r="G526">
            <v>1.0934722222222222</v>
          </cell>
          <cell r="H526" t="str">
            <v>000:20</v>
          </cell>
          <cell r="I526" t="str">
            <v>[A CHAVE]  * {AVANCE PROGRAMACION}</v>
          </cell>
          <cell r="J526">
            <v>4</v>
          </cell>
          <cell r="K526">
            <v>5</v>
          </cell>
          <cell r="L526" t="str">
            <v>Penultima</v>
          </cell>
          <cell r="M526">
            <v>0.1</v>
          </cell>
          <cell r="N526">
            <v>197.2</v>
          </cell>
          <cell r="O526">
            <v>25</v>
          </cell>
          <cell r="P526">
            <v>60</v>
          </cell>
          <cell r="Q526">
            <v>3.8</v>
          </cell>
          <cell r="R526">
            <v>18885</v>
          </cell>
          <cell r="S526">
            <v>51.5</v>
          </cell>
          <cell r="T526">
            <v>20</v>
          </cell>
        </row>
        <row r="527">
          <cell r="A527">
            <v>525</v>
          </cell>
          <cell r="B527" t="str">
            <v xml:space="preserve">PORT AVENTURA-H.VIAJE                                      </v>
          </cell>
          <cell r="C527" t="str">
            <v>TVM</v>
          </cell>
          <cell r="D527" t="str">
            <v>GENERAL</v>
          </cell>
          <cell r="E527">
            <v>35580</v>
          </cell>
          <cell r="F527" t="str">
            <v>VIE</v>
          </cell>
          <cell r="G527">
            <v>0.4085185185185185</v>
          </cell>
          <cell r="H527" t="str">
            <v>000:20</v>
          </cell>
          <cell r="I527" t="str">
            <v>[BUSCATE LA VIDA] {AVANCE PROGRAMACION} * {(P)MUCHO MADRID}</v>
          </cell>
          <cell r="J527">
            <v>2</v>
          </cell>
          <cell r="K527">
            <v>5</v>
          </cell>
          <cell r="L527" t="str">
            <v>Segunda</v>
          </cell>
          <cell r="M527">
            <v>0.1</v>
          </cell>
          <cell r="N527">
            <v>197.3</v>
          </cell>
          <cell r="O527">
            <v>38</v>
          </cell>
          <cell r="P527">
            <v>180</v>
          </cell>
          <cell r="Q527">
            <v>3.8</v>
          </cell>
          <cell r="R527">
            <v>18885</v>
          </cell>
          <cell r="S527">
            <v>51.5</v>
          </cell>
          <cell r="T527">
            <v>20</v>
          </cell>
        </row>
        <row r="528">
          <cell r="A528">
            <v>526</v>
          </cell>
          <cell r="B528" t="str">
            <v xml:space="preserve">PORT AVENTURA-H.VIAJE                                      </v>
          </cell>
          <cell r="C528" t="str">
            <v>TVM</v>
          </cell>
          <cell r="D528" t="str">
            <v>GENERAL</v>
          </cell>
          <cell r="E528">
            <v>35580</v>
          </cell>
          <cell r="F528" t="str">
            <v>VIE</v>
          </cell>
          <cell r="G528">
            <v>0.97774305555555552</v>
          </cell>
          <cell r="H528" t="str">
            <v>000:20</v>
          </cell>
          <cell r="I528" t="str">
            <v>[SUCEDIO EN MADRID] {AVANCE PROGRAMACION} * {AVANCE PROGRAMACION}</v>
          </cell>
          <cell r="J528">
            <v>19</v>
          </cell>
          <cell r="K528">
            <v>21</v>
          </cell>
          <cell r="L528" t="str">
            <v>Resto</v>
          </cell>
          <cell r="M528">
            <v>0.8</v>
          </cell>
          <cell r="N528">
            <v>198.1</v>
          </cell>
          <cell r="O528">
            <v>299</v>
          </cell>
          <cell r="P528">
            <v>690</v>
          </cell>
          <cell r="Q528">
            <v>3.8</v>
          </cell>
          <cell r="R528">
            <v>18893</v>
          </cell>
          <cell r="S528">
            <v>51.5</v>
          </cell>
          <cell r="T528">
            <v>20</v>
          </cell>
        </row>
        <row r="529">
          <cell r="A529">
            <v>527</v>
          </cell>
          <cell r="B529" t="str">
            <v xml:space="preserve">PORT AVENTURA-H.VIAJE                                      </v>
          </cell>
          <cell r="C529" t="str">
            <v>TVM</v>
          </cell>
          <cell r="D529" t="str">
            <v>GENERAL</v>
          </cell>
          <cell r="E529">
            <v>35580</v>
          </cell>
          <cell r="F529" t="str">
            <v>VIE</v>
          </cell>
          <cell r="G529">
            <v>1.0494907407407408</v>
          </cell>
          <cell r="H529" t="str">
            <v>000:20</v>
          </cell>
          <cell r="I529" t="str">
            <v>[SUCEDIO EN MADRID] {AVANCE PROGRAMACION} * {TELEPAGINA MADRID}</v>
          </cell>
          <cell r="J529">
            <v>4</v>
          </cell>
          <cell r="K529">
            <v>13</v>
          </cell>
          <cell r="L529" t="str">
            <v>Resto</v>
          </cell>
          <cell r="M529">
            <v>0.5</v>
          </cell>
          <cell r="N529">
            <v>198.7</v>
          </cell>
          <cell r="O529">
            <v>186</v>
          </cell>
          <cell r="P529">
            <v>180</v>
          </cell>
          <cell r="Q529">
            <v>3.9</v>
          </cell>
          <cell r="R529">
            <v>18902</v>
          </cell>
          <cell r="S529">
            <v>51.6</v>
          </cell>
          <cell r="T529">
            <v>20</v>
          </cell>
        </row>
        <row r="530">
          <cell r="A530">
            <v>528</v>
          </cell>
          <cell r="B530" t="str">
            <v xml:space="preserve">PORT AVENTURA-H.VIAJE                                      </v>
          </cell>
          <cell r="C530" t="str">
            <v>C.SUR</v>
          </cell>
          <cell r="D530" t="str">
            <v>GENERAL</v>
          </cell>
          <cell r="E530">
            <v>35581</v>
          </cell>
          <cell r="F530" t="str">
            <v>SÁB</v>
          </cell>
          <cell r="G530">
            <v>0.79973379629629626</v>
          </cell>
          <cell r="H530" t="str">
            <v>000:20</v>
          </cell>
          <cell r="I530" t="str">
            <v>[POR QUE?(R)] {AVANCE PROGRAMACION} * {AVANCE PROGRAMACION}</v>
          </cell>
          <cell r="J530">
            <v>2</v>
          </cell>
          <cell r="K530">
            <v>7</v>
          </cell>
          <cell r="L530" t="str">
            <v>Segunda</v>
          </cell>
          <cell r="M530">
            <v>0.8</v>
          </cell>
          <cell r="N530">
            <v>199.5</v>
          </cell>
          <cell r="O530">
            <v>297</v>
          </cell>
          <cell r="P530">
            <v>250</v>
          </cell>
          <cell r="Q530">
            <v>3.9</v>
          </cell>
          <cell r="R530">
            <v>18958</v>
          </cell>
          <cell r="S530">
            <v>51.7</v>
          </cell>
          <cell r="T530">
            <v>20</v>
          </cell>
        </row>
        <row r="531">
          <cell r="A531">
            <v>529</v>
          </cell>
          <cell r="B531" t="str">
            <v xml:space="preserve">PORT AVENTURA-H.VIAJE                                      </v>
          </cell>
          <cell r="C531" t="str">
            <v>C.SUR</v>
          </cell>
          <cell r="D531" t="str">
            <v>GENERAL</v>
          </cell>
          <cell r="E531">
            <v>35581</v>
          </cell>
          <cell r="F531" t="str">
            <v>SÁB</v>
          </cell>
          <cell r="G531">
            <v>0.88118055555555552</v>
          </cell>
          <cell r="H531" t="str">
            <v>000:20</v>
          </cell>
          <cell r="I531" t="str">
            <v>[CLUB DEPORTIVO] {FUTBOL:L.ESPA#OLA}</v>
          </cell>
          <cell r="J531">
            <v>13</v>
          </cell>
          <cell r="K531">
            <v>21</v>
          </cell>
          <cell r="L531" t="str">
            <v>Resto</v>
          </cell>
          <cell r="M531">
            <v>1.3</v>
          </cell>
          <cell r="N531">
            <v>200.7</v>
          </cell>
          <cell r="O531">
            <v>469</v>
          </cell>
          <cell r="P531">
            <v>800</v>
          </cell>
          <cell r="Q531">
            <v>3.9</v>
          </cell>
          <cell r="R531">
            <v>19009</v>
          </cell>
          <cell r="S531">
            <v>51.9</v>
          </cell>
          <cell r="T531">
            <v>20</v>
          </cell>
        </row>
        <row r="532">
          <cell r="A532">
            <v>530</v>
          </cell>
          <cell r="B532" t="str">
            <v xml:space="preserve">PORT AVENTURA-H.VIAJE                                      </v>
          </cell>
          <cell r="C532" t="str">
            <v>C.SUR</v>
          </cell>
          <cell r="D532" t="str">
            <v>GENERAL</v>
          </cell>
          <cell r="E532">
            <v>35581</v>
          </cell>
          <cell r="F532" t="str">
            <v>SÁB</v>
          </cell>
          <cell r="G532">
            <v>1.0733912037037037</v>
          </cell>
          <cell r="H532" t="str">
            <v>000:20</v>
          </cell>
          <cell r="I532" t="str">
            <v>[CINE EROTICO] {AVANCE PROGRAMACION} * {AVANCE PROGRAMACION}</v>
          </cell>
          <cell r="J532">
            <v>2</v>
          </cell>
          <cell r="K532">
            <v>7</v>
          </cell>
          <cell r="L532" t="str">
            <v>Segunda</v>
          </cell>
          <cell r="M532">
            <v>0.5</v>
          </cell>
          <cell r="N532">
            <v>201.3</v>
          </cell>
          <cell r="O532">
            <v>190</v>
          </cell>
          <cell r="P532">
            <v>50</v>
          </cell>
          <cell r="Q532">
            <v>3.9</v>
          </cell>
          <cell r="R532">
            <v>19024</v>
          </cell>
          <cell r="S532">
            <v>51.9</v>
          </cell>
          <cell r="T532">
            <v>20</v>
          </cell>
        </row>
        <row r="533">
          <cell r="A533">
            <v>531</v>
          </cell>
          <cell r="B533" t="str">
            <v xml:space="preserve">PORT AVENTURA-H.VIAJE                                      </v>
          </cell>
          <cell r="C533" t="str">
            <v>C9</v>
          </cell>
          <cell r="D533" t="str">
            <v>GENERAL</v>
          </cell>
          <cell r="E533">
            <v>35581</v>
          </cell>
          <cell r="F533" t="str">
            <v>SÁB</v>
          </cell>
          <cell r="G533">
            <v>0.72672453703703699</v>
          </cell>
          <cell r="H533" t="str">
            <v>000:20</v>
          </cell>
          <cell r="I533" t="str">
            <v>[CINE] {AVANCE PROGRAMACION} * {AVANCE PROGRAMACION}</v>
          </cell>
          <cell r="J533">
            <v>9</v>
          </cell>
          <cell r="K533">
            <v>12</v>
          </cell>
          <cell r="L533" t="str">
            <v>Resto</v>
          </cell>
          <cell r="M533">
            <v>0.6</v>
          </cell>
          <cell r="N533">
            <v>201.9</v>
          </cell>
          <cell r="O533">
            <v>215</v>
          </cell>
          <cell r="P533">
            <v>250</v>
          </cell>
          <cell r="Q533">
            <v>3.9</v>
          </cell>
          <cell r="R533">
            <v>19028</v>
          </cell>
          <cell r="S533">
            <v>51.9</v>
          </cell>
          <cell r="T533">
            <v>20</v>
          </cell>
        </row>
        <row r="534">
          <cell r="A534">
            <v>532</v>
          </cell>
          <cell r="B534" t="str">
            <v xml:space="preserve">PORT AVENTURA-H.VIAJE                                      </v>
          </cell>
          <cell r="C534" t="str">
            <v>C9</v>
          </cell>
          <cell r="D534" t="str">
            <v>GENERAL</v>
          </cell>
          <cell r="E534">
            <v>35581</v>
          </cell>
          <cell r="F534" t="str">
            <v>SÁB</v>
          </cell>
          <cell r="G534">
            <v>1.0590625</v>
          </cell>
          <cell r="H534" t="str">
            <v>000:20</v>
          </cell>
          <cell r="I534" t="str">
            <v>[CINE DE MITJANIT] {AVANCE PROGRAMACION} * {AVANCE PROGRAMACION}</v>
          </cell>
          <cell r="J534">
            <v>4</v>
          </cell>
          <cell r="K534">
            <v>5</v>
          </cell>
          <cell r="L534" t="str">
            <v>Penultima</v>
          </cell>
          <cell r="M534">
            <v>0.4</v>
          </cell>
          <cell r="N534">
            <v>202.2</v>
          </cell>
          <cell r="O534">
            <v>131</v>
          </cell>
          <cell r="P534">
            <v>50</v>
          </cell>
          <cell r="Q534">
            <v>3.9</v>
          </cell>
          <cell r="R534">
            <v>19030</v>
          </cell>
          <cell r="S534">
            <v>51.9</v>
          </cell>
          <cell r="T534">
            <v>20</v>
          </cell>
        </row>
        <row r="535">
          <cell r="A535">
            <v>533</v>
          </cell>
          <cell r="B535" t="str">
            <v xml:space="preserve">PORT AVENTURA-H.VIAJE                                      </v>
          </cell>
          <cell r="C535" t="str">
            <v>ETB2</v>
          </cell>
          <cell r="D535" t="str">
            <v>GENERAL</v>
          </cell>
          <cell r="E535">
            <v>35581</v>
          </cell>
          <cell r="F535" t="str">
            <v>SÁB</v>
          </cell>
          <cell r="G535">
            <v>0.57592592592592595</v>
          </cell>
          <cell r="H535" t="str">
            <v>000:20</v>
          </cell>
          <cell r="I535" t="str">
            <v>[AVANCE PROGRAMACION] * [AVANCE PROGRAMACION]</v>
          </cell>
          <cell r="J535">
            <v>3</v>
          </cell>
          <cell r="K535">
            <v>12</v>
          </cell>
          <cell r="L535" t="str">
            <v>Resto</v>
          </cell>
          <cell r="M535">
            <v>0</v>
          </cell>
          <cell r="N535">
            <v>202.2</v>
          </cell>
          <cell r="O535">
            <v>7</v>
          </cell>
          <cell r="P535">
            <v>50</v>
          </cell>
          <cell r="Q535">
            <v>3.9</v>
          </cell>
          <cell r="R535">
            <v>19030</v>
          </cell>
          <cell r="S535">
            <v>51.9</v>
          </cell>
          <cell r="T535">
            <v>20</v>
          </cell>
        </row>
        <row r="536">
          <cell r="A536">
            <v>534</v>
          </cell>
          <cell r="B536" t="str">
            <v xml:space="preserve">PORT AVENTURA-H.VIAJE                                      </v>
          </cell>
          <cell r="C536" t="str">
            <v>ETB2</v>
          </cell>
          <cell r="D536" t="str">
            <v>GENERAL</v>
          </cell>
          <cell r="E536">
            <v>35581</v>
          </cell>
          <cell r="F536" t="str">
            <v>SÁB</v>
          </cell>
          <cell r="G536">
            <v>0.92473379629629626</v>
          </cell>
          <cell r="H536" t="str">
            <v>000:20</v>
          </cell>
          <cell r="I536" t="str">
            <v xml:space="preserve">[DEBATE PARLAMENTARIO] {SEPTIMO SENTIDO(R)} * </v>
          </cell>
          <cell r="J536">
            <v>9</v>
          </cell>
          <cell r="K536">
            <v>14</v>
          </cell>
          <cell r="L536" t="str">
            <v>Resto</v>
          </cell>
          <cell r="M536">
            <v>0.1</v>
          </cell>
          <cell r="N536">
            <v>202.3</v>
          </cell>
          <cell r="O536">
            <v>31</v>
          </cell>
          <cell r="P536">
            <v>230</v>
          </cell>
          <cell r="Q536">
            <v>3.9</v>
          </cell>
          <cell r="R536">
            <v>19032</v>
          </cell>
          <cell r="S536">
            <v>51.9</v>
          </cell>
          <cell r="T536">
            <v>20</v>
          </cell>
        </row>
        <row r="537">
          <cell r="A537">
            <v>535</v>
          </cell>
          <cell r="B537" t="str">
            <v xml:space="preserve">PORT AVENTURA-H.VIAJE                                      </v>
          </cell>
          <cell r="C537" t="str">
            <v>TVG</v>
          </cell>
          <cell r="D537" t="str">
            <v>GENERAL</v>
          </cell>
          <cell r="E537">
            <v>35581</v>
          </cell>
          <cell r="F537" t="str">
            <v>SÁB</v>
          </cell>
          <cell r="G537">
            <v>0.9783680555555555</v>
          </cell>
          <cell r="H537" t="str">
            <v>000:20</v>
          </cell>
          <cell r="I537" t="str">
            <v>[A XORNADA EN XOGO] {FUTBOL:L.ESPA#OLA}</v>
          </cell>
          <cell r="J537">
            <v>24</v>
          </cell>
          <cell r="K537">
            <v>31</v>
          </cell>
          <cell r="L537" t="str">
            <v>Resto</v>
          </cell>
          <cell r="M537">
            <v>0.5</v>
          </cell>
          <cell r="N537">
            <v>202.8</v>
          </cell>
          <cell r="O537">
            <v>196</v>
          </cell>
          <cell r="P537">
            <v>675</v>
          </cell>
          <cell r="Q537">
            <v>3.9</v>
          </cell>
          <cell r="R537">
            <v>19051</v>
          </cell>
          <cell r="S537">
            <v>52</v>
          </cell>
          <cell r="T537">
            <v>20</v>
          </cell>
        </row>
        <row r="538">
          <cell r="A538">
            <v>536</v>
          </cell>
          <cell r="B538" t="str">
            <v xml:space="preserve">PORT AVENTURA-H.VIAJE                                      </v>
          </cell>
          <cell r="C538" t="str">
            <v>TVM</v>
          </cell>
          <cell r="D538" t="str">
            <v>GENERAL</v>
          </cell>
          <cell r="E538">
            <v>35581</v>
          </cell>
          <cell r="F538" t="str">
            <v>SÁB</v>
          </cell>
          <cell r="G538">
            <v>0.46803240740740742</v>
          </cell>
          <cell r="H538" t="str">
            <v>000:20</v>
          </cell>
          <cell r="I538" t="str">
            <v>[LA PANTERA ROSA] * [DOUG]</v>
          </cell>
          <cell r="J538">
            <v>2</v>
          </cell>
          <cell r="K538">
            <v>4</v>
          </cell>
          <cell r="L538" t="str">
            <v>Segunda</v>
          </cell>
          <cell r="M538">
            <v>0.2</v>
          </cell>
          <cell r="N538">
            <v>203</v>
          </cell>
          <cell r="O538">
            <v>69</v>
          </cell>
          <cell r="P538">
            <v>180</v>
          </cell>
          <cell r="Q538">
            <v>3.9</v>
          </cell>
          <cell r="R538">
            <v>19061</v>
          </cell>
          <cell r="S538">
            <v>52</v>
          </cell>
          <cell r="T538">
            <v>20</v>
          </cell>
        </row>
        <row r="539">
          <cell r="A539">
            <v>537</v>
          </cell>
          <cell r="B539" t="str">
            <v xml:space="preserve">PORT AVENTURA-H.VIAJE                                      </v>
          </cell>
          <cell r="C539" t="str">
            <v>TVM</v>
          </cell>
          <cell r="D539" t="str">
            <v>GENERAL</v>
          </cell>
          <cell r="E539">
            <v>35581</v>
          </cell>
          <cell r="F539" t="str">
            <v>SÁB</v>
          </cell>
          <cell r="G539">
            <v>0.7260416666666667</v>
          </cell>
          <cell r="H539" t="str">
            <v>000:20</v>
          </cell>
          <cell r="I539" t="str">
            <v>[TARDE DE FUTBOL] {AVANCE PROGRAMACION} * {PREVIO FUT.:L.ESP.OTR}</v>
          </cell>
          <cell r="J539">
            <v>9</v>
          </cell>
          <cell r="K539">
            <v>17</v>
          </cell>
          <cell r="L539" t="str">
            <v>Resto</v>
          </cell>
          <cell r="M539">
            <v>0.5</v>
          </cell>
          <cell r="N539">
            <v>203.5</v>
          </cell>
          <cell r="O539">
            <v>184</v>
          </cell>
          <cell r="P539">
            <v>365</v>
          </cell>
          <cell r="Q539">
            <v>3.9</v>
          </cell>
          <cell r="R539">
            <v>19066</v>
          </cell>
          <cell r="S539">
            <v>52</v>
          </cell>
          <cell r="T539">
            <v>20</v>
          </cell>
        </row>
        <row r="540">
          <cell r="A540">
            <v>538</v>
          </cell>
          <cell r="B540" t="str">
            <v xml:space="preserve">PORT AVENTURA-H.VIAJE                                      </v>
          </cell>
          <cell r="C540" t="str">
            <v>TVM</v>
          </cell>
          <cell r="D540" t="str">
            <v>GENERAL</v>
          </cell>
          <cell r="E540">
            <v>35581</v>
          </cell>
          <cell r="F540" t="str">
            <v>SÁB</v>
          </cell>
          <cell r="G540">
            <v>1.0298263888888888</v>
          </cell>
          <cell r="H540" t="str">
            <v>000:20</v>
          </cell>
          <cell r="I540" t="str">
            <v>[CINE]  * {AVANCE PROGRAMACION}</v>
          </cell>
          <cell r="J540">
            <v>3</v>
          </cell>
          <cell r="K540">
            <v>20</v>
          </cell>
          <cell r="L540" t="str">
            <v>Resto</v>
          </cell>
          <cell r="M540">
            <v>0.4</v>
          </cell>
          <cell r="N540">
            <v>204</v>
          </cell>
          <cell r="O540">
            <v>159</v>
          </cell>
          <cell r="P540">
            <v>690</v>
          </cell>
          <cell r="Q540">
            <v>3.9</v>
          </cell>
          <cell r="R540">
            <v>19070</v>
          </cell>
          <cell r="S540">
            <v>52</v>
          </cell>
          <cell r="T540">
            <v>20</v>
          </cell>
        </row>
        <row r="541">
          <cell r="A541">
            <v>539</v>
          </cell>
          <cell r="B541" t="str">
            <v xml:space="preserve">PORT AVENTURA-H.VIAJE                                      </v>
          </cell>
          <cell r="C541" t="str">
            <v>TVM</v>
          </cell>
          <cell r="D541" t="str">
            <v>GENERAL</v>
          </cell>
          <cell r="E541">
            <v>35581</v>
          </cell>
          <cell r="F541" t="str">
            <v>SÁB</v>
          </cell>
          <cell r="G541">
            <v>1.0663657407407408</v>
          </cell>
          <cell r="H541" t="str">
            <v>000:20</v>
          </cell>
          <cell r="I541" t="str">
            <v>[CINE] {(P)MUCHO MADRID} * {AVANCE PROGRAMACION}</v>
          </cell>
          <cell r="J541">
            <v>3</v>
          </cell>
          <cell r="K541">
            <v>18</v>
          </cell>
          <cell r="L541" t="str">
            <v>Resto</v>
          </cell>
          <cell r="M541">
            <v>0.4</v>
          </cell>
          <cell r="N541">
            <v>204.4</v>
          </cell>
          <cell r="O541">
            <v>156</v>
          </cell>
          <cell r="P541">
            <v>180</v>
          </cell>
          <cell r="Q541">
            <v>3.9</v>
          </cell>
          <cell r="R541">
            <v>19075</v>
          </cell>
          <cell r="S541">
            <v>52</v>
          </cell>
          <cell r="T541">
            <v>20</v>
          </cell>
        </row>
        <row r="542">
          <cell r="A542">
            <v>540</v>
          </cell>
          <cell r="B542" t="str">
            <v xml:space="preserve">PORT AVENTURA-H.VIAJE                                      </v>
          </cell>
          <cell r="C542" t="str">
            <v>C.SUR</v>
          </cell>
          <cell r="D542" t="str">
            <v>GENERAL</v>
          </cell>
          <cell r="E542">
            <v>35582</v>
          </cell>
          <cell r="F542" t="str">
            <v>DOM</v>
          </cell>
          <cell r="G542">
            <v>0.57685185185185184</v>
          </cell>
          <cell r="H542" t="str">
            <v>000:20</v>
          </cell>
          <cell r="I542" t="str">
            <v>[CINE] * [AVANCE PROGRAMACION]</v>
          </cell>
          <cell r="J542">
            <v>1</v>
          </cell>
          <cell r="K542">
            <v>4</v>
          </cell>
          <cell r="L542" t="str">
            <v>Primera</v>
          </cell>
          <cell r="M542">
            <v>0.4</v>
          </cell>
          <cell r="N542">
            <v>204.8</v>
          </cell>
          <cell r="O542">
            <v>143</v>
          </cell>
          <cell r="P542">
            <v>65</v>
          </cell>
          <cell r="Q542">
            <v>3.9</v>
          </cell>
          <cell r="R542">
            <v>19080</v>
          </cell>
          <cell r="S542">
            <v>52</v>
          </cell>
          <cell r="T542">
            <v>20</v>
          </cell>
        </row>
        <row r="543">
          <cell r="A543">
            <v>541</v>
          </cell>
          <cell r="B543" t="str">
            <v xml:space="preserve">PORT AVENTURA-H.VIAJE                                      </v>
          </cell>
          <cell r="C543" t="str">
            <v>C.SUR</v>
          </cell>
          <cell r="D543" t="str">
            <v>GENERAL</v>
          </cell>
          <cell r="E543">
            <v>35582</v>
          </cell>
          <cell r="F543" t="str">
            <v>DOM</v>
          </cell>
          <cell r="G543">
            <v>0.9601736111111111</v>
          </cell>
          <cell r="H543" t="str">
            <v>000:20</v>
          </cell>
          <cell r="I543" t="str">
            <v>[CLUB DEPORTIVO] {AVANCE PROGRAMACION} * {AVANCE PROGRAMACION}</v>
          </cell>
          <cell r="J543">
            <v>6</v>
          </cell>
          <cell r="K543">
            <v>15</v>
          </cell>
          <cell r="L543" t="str">
            <v>Resto</v>
          </cell>
          <cell r="M543">
            <v>0.5</v>
          </cell>
          <cell r="N543">
            <v>205.3</v>
          </cell>
          <cell r="O543">
            <v>183</v>
          </cell>
          <cell r="P543">
            <v>400</v>
          </cell>
          <cell r="Q543">
            <v>3.9</v>
          </cell>
          <cell r="R543">
            <v>19110</v>
          </cell>
          <cell r="S543">
            <v>52.1</v>
          </cell>
          <cell r="T543">
            <v>20</v>
          </cell>
        </row>
        <row r="544">
          <cell r="A544">
            <v>542</v>
          </cell>
          <cell r="B544" t="str">
            <v xml:space="preserve">PORT AVENTURA-H.VIAJE                                      </v>
          </cell>
          <cell r="C544" t="str">
            <v>C.SUR</v>
          </cell>
          <cell r="D544" t="str">
            <v>GENERAL</v>
          </cell>
          <cell r="E544">
            <v>35582</v>
          </cell>
          <cell r="F544" t="str">
            <v>DOM</v>
          </cell>
          <cell r="G544">
            <v>1.0437268518518519</v>
          </cell>
          <cell r="H544" t="str">
            <v>000:20</v>
          </cell>
          <cell r="I544" t="str">
            <v xml:space="preserve">[CLUB DEPORTIVO] {POST FUT.:L.ESPA#OLA} * </v>
          </cell>
          <cell r="J544">
            <v>5</v>
          </cell>
          <cell r="K544">
            <v>6</v>
          </cell>
          <cell r="L544" t="str">
            <v>Penultima</v>
          </cell>
          <cell r="M544">
            <v>0.4</v>
          </cell>
          <cell r="N544">
            <v>205.7</v>
          </cell>
          <cell r="O544">
            <v>151</v>
          </cell>
          <cell r="P544">
            <v>50</v>
          </cell>
          <cell r="Q544">
            <v>3.9</v>
          </cell>
          <cell r="R544">
            <v>19111</v>
          </cell>
          <cell r="S544">
            <v>52.1</v>
          </cell>
          <cell r="T544">
            <v>20</v>
          </cell>
        </row>
        <row r="545">
          <cell r="A545">
            <v>543</v>
          </cell>
          <cell r="B545" t="str">
            <v xml:space="preserve">PORT AVENTURA-H.VIAJE                                      </v>
          </cell>
          <cell r="C545" t="str">
            <v>C9</v>
          </cell>
          <cell r="D545" t="str">
            <v>GENERAL</v>
          </cell>
          <cell r="E545">
            <v>35582</v>
          </cell>
          <cell r="F545" t="str">
            <v>DOM</v>
          </cell>
          <cell r="G545">
            <v>0.85194444444444439</v>
          </cell>
          <cell r="H545" t="str">
            <v>000:20</v>
          </cell>
          <cell r="I545" t="str">
            <v>[NOTICIES 9:2] {AVANCE PROGRAMACION} * {AVANCE PROGRAMACION}</v>
          </cell>
          <cell r="J545">
            <v>16</v>
          </cell>
          <cell r="K545">
            <v>20</v>
          </cell>
          <cell r="L545" t="str">
            <v>Resto</v>
          </cell>
          <cell r="M545">
            <v>0.5</v>
          </cell>
          <cell r="N545">
            <v>206.2</v>
          </cell>
          <cell r="O545">
            <v>169</v>
          </cell>
          <cell r="P545">
            <v>300</v>
          </cell>
          <cell r="Q545">
            <v>4</v>
          </cell>
          <cell r="R545">
            <v>19119</v>
          </cell>
          <cell r="S545">
            <v>52.2</v>
          </cell>
          <cell r="T545">
            <v>20</v>
          </cell>
        </row>
        <row r="546">
          <cell r="A546">
            <v>544</v>
          </cell>
          <cell r="B546" t="str">
            <v xml:space="preserve">PORT AVENTURA-H.VIAJE                                      </v>
          </cell>
          <cell r="C546" t="str">
            <v>C9</v>
          </cell>
          <cell r="D546" t="str">
            <v>GENERAL</v>
          </cell>
          <cell r="E546">
            <v>35582</v>
          </cell>
          <cell r="F546" t="str">
            <v>DOM</v>
          </cell>
          <cell r="G546">
            <v>0.97503472222222232</v>
          </cell>
          <cell r="H546" t="str">
            <v>000:20</v>
          </cell>
          <cell r="I546" t="str">
            <v>[CINE] {AVANCE PROGRAMACION} * {AVANCE PROGRAMACION}</v>
          </cell>
          <cell r="J546">
            <v>4</v>
          </cell>
          <cell r="K546">
            <v>16</v>
          </cell>
          <cell r="L546" t="str">
            <v>Resto</v>
          </cell>
          <cell r="M546">
            <v>0.7</v>
          </cell>
          <cell r="N546">
            <v>206.8</v>
          </cell>
          <cell r="O546">
            <v>244</v>
          </cell>
          <cell r="P546">
            <v>400</v>
          </cell>
          <cell r="Q546">
            <v>4</v>
          </cell>
          <cell r="R546">
            <v>19133</v>
          </cell>
          <cell r="S546">
            <v>52.2</v>
          </cell>
          <cell r="T546">
            <v>20</v>
          </cell>
        </row>
        <row r="547">
          <cell r="A547">
            <v>545</v>
          </cell>
          <cell r="B547" t="str">
            <v xml:space="preserve">PORT AVENTURA-H.VIAJE                                      </v>
          </cell>
          <cell r="C547" t="str">
            <v>ETB2</v>
          </cell>
          <cell r="D547" t="str">
            <v>GENERAL</v>
          </cell>
          <cell r="E547">
            <v>35582</v>
          </cell>
          <cell r="F547" t="str">
            <v>DOM</v>
          </cell>
          <cell r="G547">
            <v>0.58406250000000004</v>
          </cell>
          <cell r="H547" t="str">
            <v>000:20</v>
          </cell>
          <cell r="I547" t="str">
            <v>[NUESTRA NOCHE HUMO(R)] {QUE PASA PUES(R)}</v>
          </cell>
          <cell r="J547">
            <v>4</v>
          </cell>
          <cell r="K547">
            <v>10</v>
          </cell>
          <cell r="L547" t="str">
            <v>Resto</v>
          </cell>
          <cell r="M547">
            <v>0.2</v>
          </cell>
          <cell r="N547">
            <v>207</v>
          </cell>
          <cell r="O547">
            <v>55</v>
          </cell>
          <cell r="P547">
            <v>70</v>
          </cell>
          <cell r="Q547">
            <v>4</v>
          </cell>
          <cell r="R547">
            <v>19154</v>
          </cell>
          <cell r="S547">
            <v>52.3</v>
          </cell>
          <cell r="T547">
            <v>20</v>
          </cell>
        </row>
        <row r="548">
          <cell r="A548">
            <v>546</v>
          </cell>
          <cell r="B548" t="str">
            <v xml:space="preserve">PORT AVENTURA-H.VIAJE                                      </v>
          </cell>
          <cell r="C548" t="str">
            <v>ETB2</v>
          </cell>
          <cell r="D548" t="str">
            <v>GENERAL</v>
          </cell>
          <cell r="E548">
            <v>35582</v>
          </cell>
          <cell r="F548" t="str">
            <v>DOM</v>
          </cell>
          <cell r="G548">
            <v>0.92622685185185183</v>
          </cell>
          <cell r="H548" t="str">
            <v>000:20</v>
          </cell>
          <cell r="I548" t="str">
            <v>[EL DERBY] {AVANCE PROGRAMACION} * {AVANCE PROGRAMACION}</v>
          </cell>
          <cell r="J548">
            <v>10</v>
          </cell>
          <cell r="K548">
            <v>14</v>
          </cell>
          <cell r="L548" t="str">
            <v>Resto</v>
          </cell>
          <cell r="M548">
            <v>0.3</v>
          </cell>
          <cell r="N548">
            <v>207.3</v>
          </cell>
          <cell r="O548">
            <v>118</v>
          </cell>
          <cell r="P548">
            <v>230</v>
          </cell>
          <cell r="Q548">
            <v>4</v>
          </cell>
          <cell r="R548">
            <v>19167</v>
          </cell>
          <cell r="S548">
            <v>52.3</v>
          </cell>
          <cell r="T548">
            <v>20</v>
          </cell>
        </row>
        <row r="549">
          <cell r="A549">
            <v>547</v>
          </cell>
          <cell r="B549" t="str">
            <v xml:space="preserve">PORT AVENTURA-H.VIAJE                                      </v>
          </cell>
          <cell r="C549" t="str">
            <v>TVG</v>
          </cell>
          <cell r="D549" t="str">
            <v>GENERAL</v>
          </cell>
          <cell r="E549">
            <v>35582</v>
          </cell>
          <cell r="F549" t="str">
            <v>DOM</v>
          </cell>
          <cell r="G549">
            <v>0.47092592592592591</v>
          </cell>
          <cell r="H549" t="str">
            <v>000:20</v>
          </cell>
          <cell r="I549" t="str">
            <v>[PRIMERA HORA TELEXORN] * [PARLAMENTO]</v>
          </cell>
          <cell r="J549">
            <v>1</v>
          </cell>
          <cell r="K549">
            <v>5</v>
          </cell>
          <cell r="L549" t="str">
            <v>Primera</v>
          </cell>
          <cell r="M549">
            <v>0.1</v>
          </cell>
          <cell r="N549">
            <v>207.4</v>
          </cell>
          <cell r="O549">
            <v>26</v>
          </cell>
          <cell r="P549">
            <v>40</v>
          </cell>
          <cell r="Q549">
            <v>4</v>
          </cell>
          <cell r="R549">
            <v>19168</v>
          </cell>
          <cell r="S549">
            <v>52.3</v>
          </cell>
          <cell r="T549">
            <v>20</v>
          </cell>
        </row>
        <row r="550">
          <cell r="A550">
            <v>548</v>
          </cell>
          <cell r="B550" t="str">
            <v xml:space="preserve">PORT AVENTURA-H.VIAJE                                      </v>
          </cell>
          <cell r="C550" t="str">
            <v>TVG</v>
          </cell>
          <cell r="D550" t="str">
            <v>GENERAL</v>
          </cell>
          <cell r="E550">
            <v>35582</v>
          </cell>
          <cell r="F550" t="str">
            <v>DOM</v>
          </cell>
          <cell r="G550">
            <v>0.63156250000000003</v>
          </cell>
          <cell r="H550" t="str">
            <v>000:20</v>
          </cell>
          <cell r="I550" t="str">
            <v>[O TEMPO] * [AVANCE PROGRAMACION]</v>
          </cell>
          <cell r="J550">
            <v>3</v>
          </cell>
          <cell r="K550">
            <v>12</v>
          </cell>
          <cell r="L550" t="str">
            <v>Resto</v>
          </cell>
          <cell r="M550">
            <v>0.4</v>
          </cell>
          <cell r="N550">
            <v>207.8</v>
          </cell>
          <cell r="O550">
            <v>156</v>
          </cell>
          <cell r="P550">
            <v>160</v>
          </cell>
          <cell r="Q550">
            <v>4</v>
          </cell>
          <cell r="R550">
            <v>19197</v>
          </cell>
          <cell r="S550">
            <v>52.4</v>
          </cell>
          <cell r="T550">
            <v>20</v>
          </cell>
        </row>
        <row r="551">
          <cell r="A551">
            <v>549</v>
          </cell>
          <cell r="B551" t="str">
            <v xml:space="preserve">PORT AVENTURA-H.VIAJE                                      </v>
          </cell>
          <cell r="C551" t="str">
            <v>TVG</v>
          </cell>
          <cell r="D551" t="str">
            <v>GENERAL</v>
          </cell>
          <cell r="E551">
            <v>35582</v>
          </cell>
          <cell r="F551" t="str">
            <v>DOM</v>
          </cell>
          <cell r="G551">
            <v>0.96730324074074081</v>
          </cell>
          <cell r="H551" t="str">
            <v>000:20</v>
          </cell>
          <cell r="I551" t="str">
            <v>[EN XOGO GOLES] {AVANCE PROGRAMACION} * {AVANCE PROGRAMACION}</v>
          </cell>
          <cell r="J551">
            <v>4</v>
          </cell>
          <cell r="K551">
            <v>11</v>
          </cell>
          <cell r="L551" t="str">
            <v>Resto</v>
          </cell>
          <cell r="M551">
            <v>0.3</v>
          </cell>
          <cell r="N551">
            <v>208.1</v>
          </cell>
          <cell r="O551">
            <v>98</v>
          </cell>
          <cell r="P551">
            <v>300</v>
          </cell>
          <cell r="Q551">
            <v>4</v>
          </cell>
          <cell r="R551">
            <v>19197</v>
          </cell>
          <cell r="S551">
            <v>52.4</v>
          </cell>
          <cell r="T551">
            <v>20</v>
          </cell>
        </row>
        <row r="552">
          <cell r="A552">
            <v>550</v>
          </cell>
          <cell r="B552" t="str">
            <v xml:space="preserve">PORT AVENTURA-H.VIAJE                                      </v>
          </cell>
          <cell r="C552" t="str">
            <v>TVM</v>
          </cell>
          <cell r="D552" t="str">
            <v>GENERAL</v>
          </cell>
          <cell r="E552">
            <v>35582</v>
          </cell>
          <cell r="F552" t="str">
            <v>DOM</v>
          </cell>
          <cell r="G552">
            <v>0.44864583333333335</v>
          </cell>
          <cell r="H552" t="str">
            <v>000:20</v>
          </cell>
          <cell r="I552" t="str">
            <v>[(P)MUCHO MADRID] * [GARFIELD Y SUS AMIGOS]</v>
          </cell>
          <cell r="J552">
            <v>3</v>
          </cell>
          <cell r="K552">
            <v>7</v>
          </cell>
          <cell r="L552" t="str">
            <v>Resto</v>
          </cell>
          <cell r="M552">
            <v>0.3</v>
          </cell>
          <cell r="N552">
            <v>208.3</v>
          </cell>
          <cell r="O552">
            <v>98</v>
          </cell>
          <cell r="P552">
            <v>180</v>
          </cell>
          <cell r="Q552">
            <v>4</v>
          </cell>
          <cell r="R552">
            <v>19197</v>
          </cell>
          <cell r="S552">
            <v>52.4</v>
          </cell>
          <cell r="T552">
            <v>20</v>
          </cell>
        </row>
        <row r="553">
          <cell r="A553">
            <v>551</v>
          </cell>
          <cell r="B553" t="str">
            <v xml:space="preserve">PORT AVENTURA-H.VIAJE                                      </v>
          </cell>
          <cell r="C553" t="str">
            <v>TVM</v>
          </cell>
          <cell r="D553" t="str">
            <v>GENERAL</v>
          </cell>
          <cell r="E553">
            <v>35582</v>
          </cell>
          <cell r="F553" t="str">
            <v>DOM</v>
          </cell>
          <cell r="G553">
            <v>1.0026967592592593</v>
          </cell>
          <cell r="H553" t="str">
            <v>000:20</v>
          </cell>
          <cell r="I553" t="str">
            <v>[FUTBOL ES FUTBOL] {FUTBOL:L.ESPA#OLA(D)}</v>
          </cell>
          <cell r="J553">
            <v>21</v>
          </cell>
          <cell r="K553">
            <v>35</v>
          </cell>
          <cell r="L553" t="str">
            <v>Resto</v>
          </cell>
          <cell r="M553">
            <v>0.8</v>
          </cell>
          <cell r="N553">
            <v>209.1</v>
          </cell>
          <cell r="O553">
            <v>300</v>
          </cell>
          <cell r="P553">
            <v>690</v>
          </cell>
          <cell r="Q553">
            <v>4</v>
          </cell>
          <cell r="R553">
            <v>19211</v>
          </cell>
          <cell r="S553">
            <v>52.4</v>
          </cell>
          <cell r="T553">
            <v>20</v>
          </cell>
        </row>
        <row r="554">
          <cell r="A554">
            <v>552</v>
          </cell>
          <cell r="B554" t="str">
            <v xml:space="preserve">PORT AVENTURA-H.VIAJE                                      </v>
          </cell>
          <cell r="C554" t="str">
            <v>TVM</v>
          </cell>
          <cell r="D554" t="str">
            <v>GENERAL</v>
          </cell>
          <cell r="E554">
            <v>35582</v>
          </cell>
          <cell r="F554" t="str">
            <v>DOM</v>
          </cell>
          <cell r="G554">
            <v>1.0638888888888889</v>
          </cell>
          <cell r="H554" t="str">
            <v>000:20</v>
          </cell>
          <cell r="I554" t="str">
            <v>[PRORROGA FUTBOL ES FU]  * {AVANCE PROGRAMACION}</v>
          </cell>
          <cell r="J554">
            <v>9</v>
          </cell>
          <cell r="K554">
            <v>17</v>
          </cell>
          <cell r="L554" t="str">
            <v>Resto</v>
          </cell>
          <cell r="M554">
            <v>0.3</v>
          </cell>
          <cell r="N554">
            <v>209.5</v>
          </cell>
          <cell r="O554">
            <v>117</v>
          </cell>
          <cell r="P554">
            <v>180</v>
          </cell>
          <cell r="Q554">
            <v>4</v>
          </cell>
          <cell r="R554">
            <v>19210</v>
          </cell>
          <cell r="S554">
            <v>52.4</v>
          </cell>
          <cell r="T554">
            <v>20</v>
          </cell>
        </row>
        <row r="555">
          <cell r="A555">
            <v>553</v>
          </cell>
          <cell r="B555" t="str">
            <v xml:space="preserve">PORT AVENTURA-H.VIAJE                                      </v>
          </cell>
          <cell r="C555" t="str">
            <v>TVM</v>
          </cell>
          <cell r="D555" t="str">
            <v>GENERAL</v>
          </cell>
          <cell r="E555">
            <v>35582</v>
          </cell>
          <cell r="F555" t="str">
            <v>DOM</v>
          </cell>
          <cell r="G555">
            <v>1.085</v>
          </cell>
          <cell r="H555" t="str">
            <v>000:20</v>
          </cell>
          <cell r="I555" t="str">
            <v>[PRORROGA FUTBOL ES FU] {AVANCE PROGRAMACION} * {AVANCE PROGRAMACION}</v>
          </cell>
          <cell r="J555">
            <v>3</v>
          </cell>
          <cell r="K555">
            <v>16</v>
          </cell>
          <cell r="L555" t="str">
            <v>Resto</v>
          </cell>
          <cell r="M555">
            <v>0.1</v>
          </cell>
          <cell r="N555">
            <v>209.5</v>
          </cell>
          <cell r="O555">
            <v>31</v>
          </cell>
          <cell r="P555">
            <v>180</v>
          </cell>
          <cell r="Q555">
            <v>4</v>
          </cell>
          <cell r="R555">
            <v>19209</v>
          </cell>
          <cell r="S555">
            <v>52.4</v>
          </cell>
          <cell r="T555">
            <v>20</v>
          </cell>
        </row>
        <row r="556">
          <cell r="A556">
            <v>554</v>
          </cell>
          <cell r="B556" t="str">
            <v xml:space="preserve">PORT AVENTURA-H.VIAJE                                      </v>
          </cell>
          <cell r="C556" t="str">
            <v>C.SUR</v>
          </cell>
          <cell r="D556" t="str">
            <v>GENERAL</v>
          </cell>
          <cell r="E556">
            <v>35583</v>
          </cell>
          <cell r="F556" t="str">
            <v>LUN</v>
          </cell>
          <cell r="G556">
            <v>0.80293981481481491</v>
          </cell>
          <cell r="H556" t="str">
            <v>000:20</v>
          </cell>
          <cell r="I556" t="str">
            <v>[TOROS(D)] {AVANCE PROGRAMACION} * {AVANCE PROGRAMACION}</v>
          </cell>
          <cell r="J556">
            <v>3</v>
          </cell>
          <cell r="K556">
            <v>7</v>
          </cell>
          <cell r="L556" t="str">
            <v>Resto</v>
          </cell>
          <cell r="M556">
            <v>1</v>
          </cell>
          <cell r="N556">
            <v>210.5</v>
          </cell>
          <cell r="O556">
            <v>351</v>
          </cell>
          <cell r="P556">
            <v>300</v>
          </cell>
          <cell r="Q556">
            <v>4</v>
          </cell>
          <cell r="R556">
            <v>19236</v>
          </cell>
          <cell r="S556">
            <v>52.5</v>
          </cell>
          <cell r="T556">
            <v>20</v>
          </cell>
        </row>
        <row r="557">
          <cell r="A557">
            <v>555</v>
          </cell>
          <cell r="B557" t="str">
            <v xml:space="preserve">PORT AVENTURA-H.VIAJE                                      </v>
          </cell>
          <cell r="C557" t="str">
            <v>C.SUR</v>
          </cell>
          <cell r="D557" t="str">
            <v>GENERAL</v>
          </cell>
          <cell r="E557">
            <v>35583</v>
          </cell>
          <cell r="F557" t="str">
            <v>LUN</v>
          </cell>
          <cell r="G557">
            <v>0.86694444444444441</v>
          </cell>
          <cell r="H557" t="str">
            <v>000:20</v>
          </cell>
          <cell r="I557" t="str">
            <v>[TOROS(D)] * [AVANCE PROGRAMACION]</v>
          </cell>
          <cell r="J557">
            <v>4</v>
          </cell>
          <cell r="K557">
            <v>13</v>
          </cell>
          <cell r="L557" t="str">
            <v>Resto</v>
          </cell>
          <cell r="M557">
            <v>1</v>
          </cell>
          <cell r="N557">
            <v>211.5</v>
          </cell>
          <cell r="O557">
            <v>380</v>
          </cell>
          <cell r="P557">
            <v>300</v>
          </cell>
          <cell r="Q557">
            <v>4</v>
          </cell>
          <cell r="R557">
            <v>19242</v>
          </cell>
          <cell r="S557">
            <v>52.5</v>
          </cell>
          <cell r="T557">
            <v>20</v>
          </cell>
        </row>
        <row r="558">
          <cell r="A558">
            <v>556</v>
          </cell>
          <cell r="B558" t="str">
            <v xml:space="preserve">PORT AVENTURA-H.VIAJE                                      </v>
          </cell>
          <cell r="C558" t="str">
            <v>C.SUR</v>
          </cell>
          <cell r="D558" t="str">
            <v>GENERAL</v>
          </cell>
          <cell r="E558">
            <v>35583</v>
          </cell>
          <cell r="F558" t="str">
            <v>LUN</v>
          </cell>
          <cell r="G558">
            <v>1.0298495370370371</v>
          </cell>
          <cell r="H558" t="str">
            <v>000:20</v>
          </cell>
          <cell r="I558" t="str">
            <v>[CURRO ROMERO ESPECIAL] {AVANCE PROGRAMACION} * {AVANCE PROGRAMACION}</v>
          </cell>
          <cell r="J558">
            <v>1</v>
          </cell>
          <cell r="K558">
            <v>4</v>
          </cell>
          <cell r="L558" t="str">
            <v>Primera</v>
          </cell>
          <cell r="M558">
            <v>0.2</v>
          </cell>
          <cell r="N558">
            <v>211.7</v>
          </cell>
          <cell r="O558">
            <v>55</v>
          </cell>
          <cell r="P558">
            <v>125</v>
          </cell>
          <cell r="Q558">
            <v>4</v>
          </cell>
          <cell r="R558">
            <v>19257</v>
          </cell>
          <cell r="S558">
            <v>52.5</v>
          </cell>
          <cell r="T558">
            <v>20</v>
          </cell>
        </row>
        <row r="559">
          <cell r="A559">
            <v>557</v>
          </cell>
          <cell r="B559" t="str">
            <v xml:space="preserve">PORT AVENTURA-H.VIAJE                                      </v>
          </cell>
          <cell r="C559" t="str">
            <v>C9</v>
          </cell>
          <cell r="D559" t="str">
            <v>GENERAL</v>
          </cell>
          <cell r="E559">
            <v>35583</v>
          </cell>
          <cell r="F559" t="str">
            <v>LUN</v>
          </cell>
          <cell r="G559">
            <v>0.46915509259259264</v>
          </cell>
          <cell r="H559" t="str">
            <v>000:20</v>
          </cell>
          <cell r="I559" t="str">
            <v>[CINE DE MATI] {AVANCE PROGRAMACION} * {AVANCE PROGRAMACION}</v>
          </cell>
          <cell r="J559">
            <v>5</v>
          </cell>
          <cell r="K559">
            <v>6</v>
          </cell>
          <cell r="L559" t="str">
            <v>Penultima</v>
          </cell>
          <cell r="M559">
            <v>0.1</v>
          </cell>
          <cell r="N559">
            <v>211.7</v>
          </cell>
          <cell r="O559">
            <v>21</v>
          </cell>
          <cell r="P559">
            <v>30</v>
          </cell>
          <cell r="Q559">
            <v>4</v>
          </cell>
          <cell r="R559">
            <v>19258</v>
          </cell>
          <cell r="S559">
            <v>52.5</v>
          </cell>
          <cell r="T559">
            <v>20</v>
          </cell>
        </row>
        <row r="560">
          <cell r="A560">
            <v>558</v>
          </cell>
          <cell r="B560" t="str">
            <v xml:space="preserve">PORT AVENTURA-H.VIAJE                                      </v>
          </cell>
          <cell r="C560" t="str">
            <v>C9</v>
          </cell>
          <cell r="D560" t="str">
            <v>GENERAL</v>
          </cell>
          <cell r="E560">
            <v>35583</v>
          </cell>
          <cell r="F560" t="str">
            <v>LUN</v>
          </cell>
          <cell r="G560">
            <v>0.80185185185185182</v>
          </cell>
          <cell r="H560" t="str">
            <v>000:20</v>
          </cell>
          <cell r="I560" t="str">
            <v>[EL JUI CAS ALCASSER] {AVANCE PROGRAMACION} * {AVANCE PROGRAMACION}</v>
          </cell>
          <cell r="J560">
            <v>5</v>
          </cell>
          <cell r="K560">
            <v>14</v>
          </cell>
          <cell r="L560" t="str">
            <v>Resto</v>
          </cell>
          <cell r="M560">
            <v>0.5</v>
          </cell>
          <cell r="N560">
            <v>212.3</v>
          </cell>
          <cell r="O560">
            <v>196</v>
          </cell>
          <cell r="P560">
            <v>125</v>
          </cell>
          <cell r="Q560">
            <v>4</v>
          </cell>
          <cell r="R560">
            <v>19273</v>
          </cell>
          <cell r="S560">
            <v>52.6</v>
          </cell>
          <cell r="T560">
            <v>20</v>
          </cell>
        </row>
        <row r="561">
          <cell r="A561">
            <v>559</v>
          </cell>
          <cell r="B561" t="str">
            <v xml:space="preserve">PORT AVENTURA-H.VIAJE                                      </v>
          </cell>
          <cell r="C561" t="str">
            <v>C9</v>
          </cell>
          <cell r="D561" t="str">
            <v>GENERAL</v>
          </cell>
          <cell r="E561">
            <v>35583</v>
          </cell>
          <cell r="F561" t="str">
            <v>LUN</v>
          </cell>
          <cell r="G561">
            <v>0.87350694444444443</v>
          </cell>
          <cell r="H561" t="str">
            <v>000:20</v>
          </cell>
          <cell r="I561" t="str">
            <v>[INQUILINOS] * [AVANCE PROGRAMACION]</v>
          </cell>
          <cell r="J561">
            <v>15</v>
          </cell>
          <cell r="K561">
            <v>19</v>
          </cell>
          <cell r="L561" t="str">
            <v>Resto</v>
          </cell>
          <cell r="M561">
            <v>0.2</v>
          </cell>
          <cell r="N561">
            <v>212.5</v>
          </cell>
          <cell r="O561">
            <v>72</v>
          </cell>
          <cell r="P561">
            <v>300</v>
          </cell>
          <cell r="Q561">
            <v>4</v>
          </cell>
          <cell r="R561">
            <v>19284</v>
          </cell>
          <cell r="S561">
            <v>52.6</v>
          </cell>
          <cell r="T561">
            <v>20</v>
          </cell>
        </row>
        <row r="562">
          <cell r="A562">
            <v>560</v>
          </cell>
          <cell r="B562" t="str">
            <v xml:space="preserve">PORT AVENTURA-H.VIAJE                                      </v>
          </cell>
          <cell r="C562" t="str">
            <v>ETB2</v>
          </cell>
          <cell r="D562" t="str">
            <v>GENERAL</v>
          </cell>
          <cell r="E562">
            <v>35583</v>
          </cell>
          <cell r="F562" t="str">
            <v>LUN</v>
          </cell>
          <cell r="G562">
            <v>0.52803240740740742</v>
          </cell>
          <cell r="H562" t="str">
            <v>000:20</v>
          </cell>
          <cell r="I562" t="str">
            <v>[AVANCE PROGRAMACION] * [AVANCE PROGRAMACION]</v>
          </cell>
          <cell r="J562">
            <v>2</v>
          </cell>
          <cell r="K562">
            <v>3</v>
          </cell>
          <cell r="L562" t="str">
            <v>Segunda</v>
          </cell>
          <cell r="M562">
            <v>0</v>
          </cell>
          <cell r="N562">
            <v>212.5</v>
          </cell>
          <cell r="O562">
            <v>13</v>
          </cell>
          <cell r="P562">
            <v>50</v>
          </cell>
          <cell r="Q562">
            <v>4</v>
          </cell>
          <cell r="R562">
            <v>19284</v>
          </cell>
          <cell r="S562">
            <v>52.6</v>
          </cell>
          <cell r="T562">
            <v>20</v>
          </cell>
        </row>
        <row r="563">
          <cell r="A563">
            <v>561</v>
          </cell>
          <cell r="B563" t="str">
            <v xml:space="preserve">PORT AVENTURA-H.VIAJE                                      </v>
          </cell>
          <cell r="C563" t="str">
            <v>ETB2</v>
          </cell>
          <cell r="D563" t="str">
            <v>GENERAL</v>
          </cell>
          <cell r="E563">
            <v>35583</v>
          </cell>
          <cell r="F563" t="str">
            <v>LUN</v>
          </cell>
          <cell r="G563">
            <v>0.85285879629629635</v>
          </cell>
          <cell r="H563" t="str">
            <v>000:20</v>
          </cell>
          <cell r="I563" t="str">
            <v>[ROMPECABEZOTAS] {AVANCE PROGRAMACION} * {AVANCE PROGRAMACION}</v>
          </cell>
          <cell r="J563">
            <v>4</v>
          </cell>
          <cell r="K563">
            <v>13</v>
          </cell>
          <cell r="L563" t="str">
            <v>Resto</v>
          </cell>
          <cell r="M563">
            <v>0.2</v>
          </cell>
          <cell r="N563">
            <v>212.7</v>
          </cell>
          <cell r="O563">
            <v>74</v>
          </cell>
          <cell r="P563">
            <v>170</v>
          </cell>
          <cell r="Q563">
            <v>4</v>
          </cell>
          <cell r="R563">
            <v>19294</v>
          </cell>
          <cell r="S563">
            <v>52.6</v>
          </cell>
          <cell r="T563">
            <v>20</v>
          </cell>
        </row>
        <row r="564">
          <cell r="A564">
            <v>562</v>
          </cell>
          <cell r="B564" t="str">
            <v xml:space="preserve">PORT AVENTURA-H.VIAJE                                      </v>
          </cell>
          <cell r="C564" t="str">
            <v>ETB2</v>
          </cell>
          <cell r="D564" t="str">
            <v>GENERAL</v>
          </cell>
          <cell r="E564">
            <v>35583</v>
          </cell>
          <cell r="F564" t="str">
            <v>LUN</v>
          </cell>
          <cell r="G564">
            <v>0.91789351851851853</v>
          </cell>
          <cell r="H564" t="str">
            <v>000:20</v>
          </cell>
          <cell r="I564" t="str">
            <v>[EGURALDIA 2] * [AVANCE PROGRAMACION]</v>
          </cell>
          <cell r="J564">
            <v>15</v>
          </cell>
          <cell r="K564">
            <v>20</v>
          </cell>
          <cell r="L564" t="str">
            <v>Resto</v>
          </cell>
          <cell r="M564">
            <v>0.4</v>
          </cell>
          <cell r="N564">
            <v>213.1</v>
          </cell>
          <cell r="O564">
            <v>131</v>
          </cell>
          <cell r="P564">
            <v>230</v>
          </cell>
          <cell r="Q564">
            <v>4</v>
          </cell>
          <cell r="R564">
            <v>19313</v>
          </cell>
          <cell r="S564">
            <v>52.7</v>
          </cell>
          <cell r="T564">
            <v>20</v>
          </cell>
        </row>
        <row r="565">
          <cell r="A565">
            <v>563</v>
          </cell>
          <cell r="B565" t="str">
            <v xml:space="preserve">PORT AVENTURA-H.VIAJE                                      </v>
          </cell>
          <cell r="C565" t="str">
            <v>TVG</v>
          </cell>
          <cell r="D565" t="str">
            <v>GENERAL</v>
          </cell>
          <cell r="E565">
            <v>35583</v>
          </cell>
          <cell r="F565" t="str">
            <v>LUN</v>
          </cell>
          <cell r="G565">
            <v>1.0033101851851851</v>
          </cell>
          <cell r="H565" t="str">
            <v>000:20</v>
          </cell>
          <cell r="I565" t="str">
            <v>[CINE] {AVANCE PROGRAMACION} * {AVANCE PROGRAMACION}</v>
          </cell>
          <cell r="J565">
            <v>4</v>
          </cell>
          <cell r="K565">
            <v>16</v>
          </cell>
          <cell r="L565" t="str">
            <v>Resto</v>
          </cell>
          <cell r="M565">
            <v>0.2</v>
          </cell>
          <cell r="N565">
            <v>213.3</v>
          </cell>
          <cell r="O565">
            <v>71</v>
          </cell>
          <cell r="P565">
            <v>125</v>
          </cell>
          <cell r="Q565">
            <v>4</v>
          </cell>
          <cell r="R565">
            <v>19315</v>
          </cell>
          <cell r="S565">
            <v>52.7</v>
          </cell>
          <cell r="T565">
            <v>20</v>
          </cell>
        </row>
        <row r="566">
          <cell r="A566">
            <v>564</v>
          </cell>
          <cell r="B566" t="str">
            <v xml:space="preserve">PORT AVENTURA-H.VIAJE                                      </v>
          </cell>
          <cell r="C566" t="str">
            <v>TVG</v>
          </cell>
          <cell r="D566" t="str">
            <v>GENERAL</v>
          </cell>
          <cell r="E566">
            <v>35583</v>
          </cell>
          <cell r="F566" t="str">
            <v>LUN</v>
          </cell>
          <cell r="G566">
            <v>1.0403703703703704</v>
          </cell>
          <cell r="H566" t="str">
            <v>000:20</v>
          </cell>
          <cell r="I566" t="str">
            <v>[CINE] {AVANCE PROGRAMACION} * {AVANCE PROGRAMACION}</v>
          </cell>
          <cell r="J566">
            <v>12</v>
          </cell>
          <cell r="K566">
            <v>13</v>
          </cell>
          <cell r="L566" t="str">
            <v>Penultima</v>
          </cell>
          <cell r="M566">
            <v>0.1</v>
          </cell>
          <cell r="N566">
            <v>213.4</v>
          </cell>
          <cell r="O566">
            <v>35</v>
          </cell>
          <cell r="P566">
            <v>60</v>
          </cell>
          <cell r="Q566">
            <v>4</v>
          </cell>
          <cell r="R566">
            <v>19319</v>
          </cell>
          <cell r="S566">
            <v>52.7</v>
          </cell>
          <cell r="T566">
            <v>20</v>
          </cell>
        </row>
        <row r="567">
          <cell r="A567">
            <v>565</v>
          </cell>
          <cell r="B567" t="str">
            <v xml:space="preserve">PORT AVENTURA-H.VIAJE                                      </v>
          </cell>
          <cell r="C567" t="str">
            <v>TVM</v>
          </cell>
          <cell r="D567" t="str">
            <v>GENERAL</v>
          </cell>
          <cell r="E567">
            <v>35583</v>
          </cell>
          <cell r="F567" t="str">
            <v>LUN</v>
          </cell>
          <cell r="G567">
            <v>0.11672453703703704</v>
          </cell>
          <cell r="H567" t="str">
            <v>000:20</v>
          </cell>
          <cell r="I567" t="str">
            <v>[CINE] {(P)MUCHO MADRID} * {(P)MUCHO MADRID}</v>
          </cell>
          <cell r="J567">
            <v>3</v>
          </cell>
          <cell r="K567">
            <v>5</v>
          </cell>
          <cell r="L567" t="str">
            <v>Resto</v>
          </cell>
          <cell r="M567">
            <v>0</v>
          </cell>
          <cell r="N567">
            <v>213.4</v>
          </cell>
          <cell r="O567">
            <v>15</v>
          </cell>
          <cell r="P567">
            <v>180</v>
          </cell>
          <cell r="Q567">
            <v>4</v>
          </cell>
          <cell r="R567">
            <v>19319</v>
          </cell>
          <cell r="S567">
            <v>52.7</v>
          </cell>
          <cell r="T567">
            <v>20</v>
          </cell>
        </row>
        <row r="568">
          <cell r="A568">
            <v>566</v>
          </cell>
          <cell r="B568" t="str">
            <v xml:space="preserve">PORT AVENTURA-H.VIAJE                                      </v>
          </cell>
          <cell r="C568" t="str">
            <v>TVM</v>
          </cell>
          <cell r="D568" t="str">
            <v>GENERAL</v>
          </cell>
          <cell r="E568">
            <v>35583</v>
          </cell>
          <cell r="F568" t="str">
            <v>LUN</v>
          </cell>
          <cell r="G568">
            <v>0.4596412037037037</v>
          </cell>
          <cell r="H568" t="str">
            <v>000:20</v>
          </cell>
          <cell r="I568" t="str">
            <v>[FUTBOL ES FUTBOL RESU] {AVANCE PROGRAMACION} * {AVANCE PROGRAMACION}</v>
          </cell>
          <cell r="J568">
            <v>2</v>
          </cell>
          <cell r="K568">
            <v>7</v>
          </cell>
          <cell r="L568" t="str">
            <v>Segunda</v>
          </cell>
          <cell r="M568">
            <v>0.2</v>
          </cell>
          <cell r="N568">
            <v>213.6</v>
          </cell>
          <cell r="O568">
            <v>61</v>
          </cell>
          <cell r="P568">
            <v>180</v>
          </cell>
          <cell r="Q568">
            <v>4.0999999999999996</v>
          </cell>
          <cell r="R568">
            <v>19325</v>
          </cell>
          <cell r="S568">
            <v>52.7</v>
          </cell>
          <cell r="T568">
            <v>20</v>
          </cell>
        </row>
        <row r="569">
          <cell r="A569">
            <v>567</v>
          </cell>
          <cell r="B569" t="str">
            <v xml:space="preserve">PORT AVENTURA-H.VIAJE                                      </v>
          </cell>
          <cell r="C569" t="str">
            <v>TVM</v>
          </cell>
          <cell r="D569" t="str">
            <v>GENERAL</v>
          </cell>
          <cell r="E569">
            <v>35583</v>
          </cell>
          <cell r="F569" t="str">
            <v>LUN</v>
          </cell>
          <cell r="G569">
            <v>0.52887731481481481</v>
          </cell>
          <cell r="H569" t="str">
            <v>000:20</v>
          </cell>
          <cell r="I569" t="str">
            <v>[MIS DOS PADRES] * [GARFIELD Y SUS AMIGOS]</v>
          </cell>
          <cell r="J569">
            <v>2</v>
          </cell>
          <cell r="K569">
            <v>5</v>
          </cell>
          <cell r="L569" t="str">
            <v>Segunda</v>
          </cell>
          <cell r="M569">
            <v>0.1</v>
          </cell>
          <cell r="N569">
            <v>213.7</v>
          </cell>
          <cell r="O569">
            <v>51</v>
          </cell>
          <cell r="P569">
            <v>275</v>
          </cell>
          <cell r="Q569">
            <v>4.0999999999999996</v>
          </cell>
          <cell r="R569">
            <v>19338</v>
          </cell>
          <cell r="S569">
            <v>52.8</v>
          </cell>
          <cell r="T569">
            <v>20</v>
          </cell>
        </row>
        <row r="570">
          <cell r="A570">
            <v>568</v>
          </cell>
          <cell r="B570" t="str">
            <v xml:space="preserve">PORT AVENTURA-H.VIAJE                                      </v>
          </cell>
          <cell r="C570" t="str">
            <v>TVM</v>
          </cell>
          <cell r="D570" t="str">
            <v>GENERAL</v>
          </cell>
          <cell r="E570">
            <v>35583</v>
          </cell>
          <cell r="F570" t="str">
            <v>LUN</v>
          </cell>
          <cell r="G570">
            <v>0.63282407407407404</v>
          </cell>
          <cell r="H570" t="str">
            <v>000:20</v>
          </cell>
          <cell r="I570" t="str">
            <v>[TELENOTICIAS 1] {TELENOTICIAS 1:GRAL.}</v>
          </cell>
          <cell r="J570">
            <v>9</v>
          </cell>
          <cell r="K570">
            <v>10</v>
          </cell>
          <cell r="L570" t="str">
            <v>Penultima</v>
          </cell>
          <cell r="M570">
            <v>0.9</v>
          </cell>
          <cell r="N570">
            <v>214.6</v>
          </cell>
          <cell r="O570">
            <v>343</v>
          </cell>
          <cell r="P570">
            <v>275</v>
          </cell>
          <cell r="Q570">
            <v>4.0999999999999996</v>
          </cell>
          <cell r="R570">
            <v>19357</v>
          </cell>
          <cell r="S570">
            <v>52.8</v>
          </cell>
          <cell r="T570">
            <v>20</v>
          </cell>
        </row>
        <row r="571">
          <cell r="A571">
            <v>569</v>
          </cell>
          <cell r="B571" t="str">
            <v xml:space="preserve">PORT AVENTURA-H.VIAJE                                      </v>
          </cell>
          <cell r="C571" t="str">
            <v>TVM</v>
          </cell>
          <cell r="D571" t="str">
            <v>GENERAL</v>
          </cell>
          <cell r="E571">
            <v>35583</v>
          </cell>
          <cell r="F571" t="str">
            <v>LUN</v>
          </cell>
          <cell r="G571">
            <v>0.84202546296296299</v>
          </cell>
          <cell r="H571" t="str">
            <v>000:20</v>
          </cell>
          <cell r="I571" t="str">
            <v>[MADRID DIRECTO]  * {AVANCE PROGRAMACION}</v>
          </cell>
          <cell r="J571">
            <v>8</v>
          </cell>
          <cell r="K571">
            <v>17</v>
          </cell>
          <cell r="L571" t="str">
            <v>Resto</v>
          </cell>
          <cell r="M571">
            <v>0.5</v>
          </cell>
          <cell r="N571">
            <v>215.2</v>
          </cell>
          <cell r="O571">
            <v>197</v>
          </cell>
          <cell r="P571">
            <v>365</v>
          </cell>
          <cell r="Q571">
            <v>4.0999999999999996</v>
          </cell>
          <cell r="R571">
            <v>19362</v>
          </cell>
          <cell r="S571">
            <v>52.8</v>
          </cell>
          <cell r="T571">
            <v>20</v>
          </cell>
        </row>
        <row r="572">
          <cell r="A572">
            <v>570</v>
          </cell>
          <cell r="B572" t="str">
            <v xml:space="preserve">PORT AVENTURA-H.VIAJE                                      </v>
          </cell>
          <cell r="C572" t="str">
            <v>C.SUR</v>
          </cell>
          <cell r="D572" t="str">
            <v>GENERAL</v>
          </cell>
          <cell r="E572">
            <v>35584</v>
          </cell>
          <cell r="F572" t="str">
            <v>MAR</v>
          </cell>
          <cell r="G572">
            <v>0.58141203703703703</v>
          </cell>
          <cell r="H572" t="str">
            <v>000:20</v>
          </cell>
          <cell r="I572" t="str">
            <v>[AVANCE PROGRAMACION] * [AVANCE PROGRAMACION]</v>
          </cell>
          <cell r="J572">
            <v>8</v>
          </cell>
          <cell r="K572">
            <v>9</v>
          </cell>
          <cell r="L572" t="str">
            <v>Penultima</v>
          </cell>
          <cell r="M572">
            <v>0.3</v>
          </cell>
          <cell r="N572">
            <v>215.5</v>
          </cell>
          <cell r="O572">
            <v>111</v>
          </cell>
          <cell r="P572">
            <v>50</v>
          </cell>
          <cell r="Q572">
            <v>4.0999999999999996</v>
          </cell>
          <cell r="R572">
            <v>19363</v>
          </cell>
          <cell r="S572">
            <v>52.8</v>
          </cell>
          <cell r="T572">
            <v>20</v>
          </cell>
        </row>
        <row r="573">
          <cell r="A573">
            <v>571</v>
          </cell>
          <cell r="B573" t="str">
            <v xml:space="preserve">PORT AVENTURA-H.VIAJE                                      </v>
          </cell>
          <cell r="C573" t="str">
            <v>C.SUR</v>
          </cell>
          <cell r="D573" t="str">
            <v>GENERAL</v>
          </cell>
          <cell r="E573">
            <v>35584</v>
          </cell>
          <cell r="F573" t="str">
            <v>MAR</v>
          </cell>
          <cell r="G573">
            <v>0.94937499999999997</v>
          </cell>
          <cell r="H573" t="str">
            <v>000:20</v>
          </cell>
          <cell r="I573" t="str">
            <v>[FUTBOL:MUNDIALITO FRA] {AVANCE PROGRAMACION} * {AVANCE PROGRAMACION}</v>
          </cell>
          <cell r="J573">
            <v>20</v>
          </cell>
          <cell r="K573">
            <v>31</v>
          </cell>
          <cell r="L573" t="str">
            <v>Resto</v>
          </cell>
          <cell r="M573">
            <v>0.9</v>
          </cell>
          <cell r="N573">
            <v>216.4</v>
          </cell>
          <cell r="O573">
            <v>338</v>
          </cell>
          <cell r="P573">
            <v>450</v>
          </cell>
          <cell r="Q573">
            <v>4.0999999999999996</v>
          </cell>
          <cell r="R573">
            <v>19383</v>
          </cell>
          <cell r="S573">
            <v>52.9</v>
          </cell>
          <cell r="T573">
            <v>20</v>
          </cell>
        </row>
        <row r="574">
          <cell r="A574">
            <v>572</v>
          </cell>
          <cell r="B574" t="str">
            <v xml:space="preserve">PORT AVENTURA-H.VIAJE                                      </v>
          </cell>
          <cell r="C574" t="str">
            <v>C.SUR</v>
          </cell>
          <cell r="D574" t="str">
            <v>GENERAL</v>
          </cell>
          <cell r="E574">
            <v>35584</v>
          </cell>
          <cell r="F574" t="str">
            <v>MAR</v>
          </cell>
          <cell r="G574">
            <v>0.95122685185185185</v>
          </cell>
          <cell r="H574" t="str">
            <v>000:20</v>
          </cell>
          <cell r="I574" t="str">
            <v xml:space="preserve">[FUTBOL:MUNDIALITO FRA] {AVANCE PROGRAMACION} * </v>
          </cell>
          <cell r="J574">
            <v>26</v>
          </cell>
          <cell r="K574">
            <v>31</v>
          </cell>
          <cell r="L574" t="str">
            <v>Resto</v>
          </cell>
          <cell r="M574">
            <v>1.1000000000000001</v>
          </cell>
          <cell r="N574">
            <v>217.6</v>
          </cell>
          <cell r="O574">
            <v>420</v>
          </cell>
          <cell r="P574">
            <v>450</v>
          </cell>
          <cell r="Q574">
            <v>4.0999999999999996</v>
          </cell>
          <cell r="R574">
            <v>19406</v>
          </cell>
          <cell r="S574">
            <v>52.9</v>
          </cell>
          <cell r="T574">
            <v>20</v>
          </cell>
        </row>
        <row r="575">
          <cell r="A575">
            <v>573</v>
          </cell>
          <cell r="B575" t="str">
            <v xml:space="preserve">PORT AVENTURA-H.VIAJE                                      </v>
          </cell>
          <cell r="C575" t="str">
            <v>C.SUR</v>
          </cell>
          <cell r="D575" t="str">
            <v>GENERAL</v>
          </cell>
          <cell r="E575">
            <v>35584</v>
          </cell>
          <cell r="F575" t="str">
            <v>MAR</v>
          </cell>
          <cell r="G575">
            <v>1.0403587962962964</v>
          </cell>
          <cell r="H575" t="str">
            <v>000:20</v>
          </cell>
          <cell r="I575" t="str">
            <v>[CINE] {AVANCE PROGRAMACION} * {AVANCE PROGRAMACION}</v>
          </cell>
          <cell r="J575">
            <v>5</v>
          </cell>
          <cell r="K575">
            <v>9</v>
          </cell>
          <cell r="L575" t="str">
            <v>Resto</v>
          </cell>
          <cell r="M575">
            <v>0.4</v>
          </cell>
          <cell r="N575">
            <v>218</v>
          </cell>
          <cell r="O575">
            <v>148</v>
          </cell>
          <cell r="P575">
            <v>125</v>
          </cell>
          <cell r="Q575">
            <v>4.0999999999999996</v>
          </cell>
          <cell r="R575">
            <v>19411</v>
          </cell>
          <cell r="S575">
            <v>53</v>
          </cell>
          <cell r="T575">
            <v>20</v>
          </cell>
        </row>
        <row r="576">
          <cell r="A576">
            <v>574</v>
          </cell>
          <cell r="B576" t="str">
            <v xml:space="preserve">PORT AVENTURA-H.VIAJE                                      </v>
          </cell>
          <cell r="C576" t="str">
            <v>C9</v>
          </cell>
          <cell r="D576" t="str">
            <v>GENERAL</v>
          </cell>
          <cell r="E576">
            <v>35584</v>
          </cell>
          <cell r="F576" t="str">
            <v>MAR</v>
          </cell>
          <cell r="G576">
            <v>0.73287037037037039</v>
          </cell>
          <cell r="H576" t="str">
            <v>000:20</v>
          </cell>
          <cell r="I576" t="str">
            <v>[EN PRIMERA PERSONA] {AVANCE PROGRAMACION} * {AVANCE PROGRAMACION}</v>
          </cell>
          <cell r="J576">
            <v>3</v>
          </cell>
          <cell r="K576">
            <v>13</v>
          </cell>
          <cell r="L576" t="str">
            <v>Resto</v>
          </cell>
          <cell r="M576">
            <v>0.4</v>
          </cell>
          <cell r="N576">
            <v>218.3</v>
          </cell>
          <cell r="O576">
            <v>136</v>
          </cell>
          <cell r="P576">
            <v>125</v>
          </cell>
          <cell r="Q576">
            <v>4.0999999999999996</v>
          </cell>
          <cell r="R576">
            <v>19446</v>
          </cell>
          <cell r="S576">
            <v>53</v>
          </cell>
          <cell r="T576">
            <v>20</v>
          </cell>
        </row>
        <row r="577">
          <cell r="A577">
            <v>575</v>
          </cell>
          <cell r="B577" t="str">
            <v xml:space="preserve">PORT AVENTURA-H.VIAJE                                      </v>
          </cell>
          <cell r="C577" t="str">
            <v>C9</v>
          </cell>
          <cell r="D577" t="str">
            <v>GENERAL</v>
          </cell>
          <cell r="E577">
            <v>35584</v>
          </cell>
          <cell r="F577" t="str">
            <v>MAR</v>
          </cell>
          <cell r="G577">
            <v>0.81656249999999997</v>
          </cell>
          <cell r="H577" t="str">
            <v>000:20</v>
          </cell>
          <cell r="I577" t="str">
            <v>[EL JUI CAS ALCASSER] {AVANCE PROGRAMACION} * {AVANCE PROGRAMACION}</v>
          </cell>
          <cell r="J577">
            <v>11</v>
          </cell>
          <cell r="K577">
            <v>16</v>
          </cell>
          <cell r="L577" t="str">
            <v>Resto</v>
          </cell>
          <cell r="M577">
            <v>0.6</v>
          </cell>
          <cell r="N577">
            <v>219</v>
          </cell>
          <cell r="O577">
            <v>228</v>
          </cell>
          <cell r="P577">
            <v>125</v>
          </cell>
          <cell r="Q577">
            <v>4.0999999999999996</v>
          </cell>
          <cell r="R577">
            <v>19462</v>
          </cell>
          <cell r="S577">
            <v>53.1</v>
          </cell>
          <cell r="T577">
            <v>20</v>
          </cell>
        </row>
        <row r="578">
          <cell r="A578">
            <v>576</v>
          </cell>
          <cell r="B578" t="str">
            <v xml:space="preserve">PORT AVENTURA-H.VIAJE                                      </v>
          </cell>
          <cell r="C578" t="str">
            <v>C9</v>
          </cell>
          <cell r="D578" t="str">
            <v>GENERAL</v>
          </cell>
          <cell r="E578">
            <v>35584</v>
          </cell>
          <cell r="F578" t="str">
            <v>MAR</v>
          </cell>
          <cell r="G578">
            <v>0.97782407407407401</v>
          </cell>
          <cell r="H578" t="str">
            <v>000:20</v>
          </cell>
          <cell r="I578" t="str">
            <v>[CUENTOS ASOMBROSOS] {AVANCE PROGRAMACION} * {AVANCE PROGRAMACION}</v>
          </cell>
          <cell r="J578">
            <v>5</v>
          </cell>
          <cell r="K578">
            <v>18</v>
          </cell>
          <cell r="L578" t="str">
            <v>Resto</v>
          </cell>
          <cell r="M578">
            <v>1.1000000000000001</v>
          </cell>
          <cell r="N578">
            <v>220</v>
          </cell>
          <cell r="O578">
            <v>386</v>
          </cell>
          <cell r="P578">
            <v>400</v>
          </cell>
          <cell r="Q578">
            <v>4.2</v>
          </cell>
          <cell r="R578">
            <v>19423</v>
          </cell>
          <cell r="S578">
            <v>53</v>
          </cell>
          <cell r="T578">
            <v>20</v>
          </cell>
        </row>
        <row r="579">
          <cell r="A579">
            <v>577</v>
          </cell>
          <cell r="B579" t="str">
            <v xml:space="preserve">PORT AVENTURA-H.VIAJE                                      </v>
          </cell>
          <cell r="C579" t="str">
            <v>ETB2</v>
          </cell>
          <cell r="D579" t="str">
            <v>GENERAL</v>
          </cell>
          <cell r="E579">
            <v>35584</v>
          </cell>
          <cell r="F579" t="str">
            <v>MAR</v>
          </cell>
          <cell r="G579">
            <v>0.58111111111111113</v>
          </cell>
          <cell r="H579" t="str">
            <v>000:20</v>
          </cell>
          <cell r="I579" t="str">
            <v>[LOCO POR TI] * [AVANCE PROGRAMACION]</v>
          </cell>
          <cell r="J579">
            <v>2</v>
          </cell>
          <cell r="K579">
            <v>9</v>
          </cell>
          <cell r="L579" t="str">
            <v>Segunda</v>
          </cell>
          <cell r="M579">
            <v>0.1</v>
          </cell>
          <cell r="N579">
            <v>220.1</v>
          </cell>
          <cell r="O579">
            <v>34</v>
          </cell>
          <cell r="P579">
            <v>70</v>
          </cell>
          <cell r="Q579">
            <v>4.2</v>
          </cell>
          <cell r="R579">
            <v>19425</v>
          </cell>
          <cell r="S579">
            <v>53</v>
          </cell>
          <cell r="T579">
            <v>20</v>
          </cell>
        </row>
        <row r="580">
          <cell r="A580">
            <v>578</v>
          </cell>
          <cell r="B580" t="str">
            <v xml:space="preserve">PORT AVENTURA-H.VIAJE                                      </v>
          </cell>
          <cell r="C580" t="str">
            <v>ETB2</v>
          </cell>
          <cell r="D580" t="str">
            <v>GENERAL</v>
          </cell>
          <cell r="E580">
            <v>35584</v>
          </cell>
          <cell r="F580" t="str">
            <v>MAR</v>
          </cell>
          <cell r="G580">
            <v>0.9660185185185185</v>
          </cell>
          <cell r="H580" t="str">
            <v>000:20</v>
          </cell>
          <cell r="I580" t="str">
            <v>[LA NOCHE DE...] {AVANCE PROGRAMACION} * {AVANCE PROGRAMACION}</v>
          </cell>
          <cell r="J580">
            <v>6</v>
          </cell>
          <cell r="K580">
            <v>17</v>
          </cell>
          <cell r="L580" t="str">
            <v>Resto</v>
          </cell>
          <cell r="M580">
            <v>0.3</v>
          </cell>
          <cell r="N580">
            <v>220.4</v>
          </cell>
          <cell r="O580">
            <v>126</v>
          </cell>
          <cell r="P580">
            <v>230</v>
          </cell>
          <cell r="Q580">
            <v>4.2</v>
          </cell>
          <cell r="R580">
            <v>19446</v>
          </cell>
          <cell r="S580">
            <v>53</v>
          </cell>
          <cell r="T580">
            <v>20</v>
          </cell>
        </row>
        <row r="581">
          <cell r="A581">
            <v>579</v>
          </cell>
          <cell r="B581" t="str">
            <v xml:space="preserve">PORT AVENTURA-H.VIAJE                                      </v>
          </cell>
          <cell r="C581" t="str">
            <v>TVG</v>
          </cell>
          <cell r="D581" t="str">
            <v>GENERAL</v>
          </cell>
          <cell r="E581">
            <v>35584</v>
          </cell>
          <cell r="F581" t="str">
            <v>MAR</v>
          </cell>
          <cell r="G581">
            <v>0.6325925925925926</v>
          </cell>
          <cell r="H581" t="str">
            <v>000:20</v>
          </cell>
          <cell r="I581" t="str">
            <v>[O TEMPO] * [TELEXORNAL DEPORTES]</v>
          </cell>
          <cell r="J581">
            <v>5</v>
          </cell>
          <cell r="K581">
            <v>15</v>
          </cell>
          <cell r="L581" t="str">
            <v>Resto</v>
          </cell>
          <cell r="M581">
            <v>0.3</v>
          </cell>
          <cell r="N581">
            <v>220.8</v>
          </cell>
          <cell r="O581">
            <v>123</v>
          </cell>
          <cell r="P581">
            <v>160</v>
          </cell>
          <cell r="Q581">
            <v>4.2</v>
          </cell>
          <cell r="R581">
            <v>19450</v>
          </cell>
          <cell r="S581">
            <v>53.1</v>
          </cell>
          <cell r="T581">
            <v>20</v>
          </cell>
        </row>
        <row r="582">
          <cell r="A582">
            <v>580</v>
          </cell>
          <cell r="B582" t="str">
            <v xml:space="preserve">PORT AVENTURA-H.VIAJE                                      </v>
          </cell>
          <cell r="C582" t="str">
            <v>TVG</v>
          </cell>
          <cell r="D582" t="str">
            <v>GENERAL</v>
          </cell>
          <cell r="E582">
            <v>35584</v>
          </cell>
          <cell r="F582" t="str">
            <v>MAR</v>
          </cell>
          <cell r="G582">
            <v>0.97508101851851858</v>
          </cell>
          <cell r="H582" t="str">
            <v>000:20</v>
          </cell>
          <cell r="I582" t="str">
            <v>[SUPERMARTES] {AVANCE PROGRAMACION} * {AVANCE PROGRAMACION}</v>
          </cell>
          <cell r="J582">
            <v>4</v>
          </cell>
          <cell r="K582">
            <v>18</v>
          </cell>
          <cell r="L582" t="str">
            <v>Resto</v>
          </cell>
          <cell r="M582">
            <v>0.7</v>
          </cell>
          <cell r="N582">
            <v>221.4</v>
          </cell>
          <cell r="O582">
            <v>238</v>
          </cell>
          <cell r="P582">
            <v>300</v>
          </cell>
          <cell r="Q582">
            <v>4.2</v>
          </cell>
          <cell r="R582">
            <v>19459</v>
          </cell>
          <cell r="S582">
            <v>53.1</v>
          </cell>
          <cell r="T582">
            <v>20</v>
          </cell>
        </row>
        <row r="583">
          <cell r="A583">
            <v>581</v>
          </cell>
          <cell r="B583" t="str">
            <v xml:space="preserve">PORT AVENTURA-H.VIAJE                                      </v>
          </cell>
          <cell r="C583" t="str">
            <v>TVM</v>
          </cell>
          <cell r="D583" t="str">
            <v>GENERAL</v>
          </cell>
          <cell r="E583">
            <v>35584</v>
          </cell>
          <cell r="F583" t="str">
            <v>MAR</v>
          </cell>
          <cell r="G583">
            <v>0.48780092592592594</v>
          </cell>
          <cell r="H583" t="str">
            <v>000:20</v>
          </cell>
          <cell r="I583" t="str">
            <v xml:space="preserve">[PROTECCION ESPECIAL] {AVANCE PROGRAMACION} * </v>
          </cell>
          <cell r="J583">
            <v>4</v>
          </cell>
          <cell r="K583">
            <v>5</v>
          </cell>
          <cell r="L583" t="str">
            <v>Penultima</v>
          </cell>
          <cell r="M583">
            <v>0.1</v>
          </cell>
          <cell r="N583">
            <v>221.5</v>
          </cell>
          <cell r="O583">
            <v>27</v>
          </cell>
          <cell r="P583">
            <v>180</v>
          </cell>
          <cell r="Q583">
            <v>4.2</v>
          </cell>
          <cell r="R583">
            <v>19459</v>
          </cell>
          <cell r="S583">
            <v>53.1</v>
          </cell>
          <cell r="T583">
            <v>20</v>
          </cell>
        </row>
        <row r="584">
          <cell r="A584">
            <v>582</v>
          </cell>
          <cell r="B584" t="str">
            <v xml:space="preserve">PORT AVENTURA-H.VIAJE                                      </v>
          </cell>
          <cell r="C584" t="str">
            <v>TVM</v>
          </cell>
          <cell r="D584" t="str">
            <v>GENERAL</v>
          </cell>
          <cell r="E584">
            <v>35584</v>
          </cell>
          <cell r="F584" t="str">
            <v>MAR</v>
          </cell>
          <cell r="G584">
            <v>0.65915509259259253</v>
          </cell>
          <cell r="H584" t="str">
            <v>000:20</v>
          </cell>
          <cell r="I584" t="str">
            <v>[ROSEANNE]  * {(P)MUCHO MADRID}</v>
          </cell>
          <cell r="J584">
            <v>14</v>
          </cell>
          <cell r="K584">
            <v>17</v>
          </cell>
          <cell r="L584" t="str">
            <v>Resto</v>
          </cell>
          <cell r="M584">
            <v>0.6</v>
          </cell>
          <cell r="N584">
            <v>222.1</v>
          </cell>
          <cell r="O584">
            <v>209</v>
          </cell>
          <cell r="P584">
            <v>365</v>
          </cell>
          <cell r="Q584">
            <v>4.2</v>
          </cell>
          <cell r="R584">
            <v>19467</v>
          </cell>
          <cell r="S584">
            <v>53.1</v>
          </cell>
          <cell r="T584">
            <v>20</v>
          </cell>
        </row>
        <row r="585">
          <cell r="A585">
            <v>583</v>
          </cell>
          <cell r="B585" t="str">
            <v xml:space="preserve">PORT AVENTURA-H.VIAJE                                      </v>
          </cell>
          <cell r="C585" t="str">
            <v>TVM</v>
          </cell>
          <cell r="D585" t="str">
            <v>GENERAL</v>
          </cell>
          <cell r="E585">
            <v>35584</v>
          </cell>
          <cell r="F585" t="str">
            <v>MAR</v>
          </cell>
          <cell r="G585">
            <v>0.90145833333333336</v>
          </cell>
          <cell r="H585" t="str">
            <v>000:20</v>
          </cell>
          <cell r="I585" t="str">
            <v>[PREVIO FUT.:MUND.FRAN]</v>
          </cell>
          <cell r="J585">
            <v>13</v>
          </cell>
          <cell r="K585">
            <v>16</v>
          </cell>
          <cell r="L585" t="str">
            <v>Resto</v>
          </cell>
          <cell r="M585">
            <v>1.3</v>
          </cell>
          <cell r="N585">
            <v>223.4</v>
          </cell>
          <cell r="O585">
            <v>478</v>
          </cell>
          <cell r="P585">
            <v>690</v>
          </cell>
          <cell r="Q585">
            <v>4.2</v>
          </cell>
          <cell r="R585">
            <v>19518</v>
          </cell>
          <cell r="S585">
            <v>53.2</v>
          </cell>
          <cell r="T585">
            <v>20</v>
          </cell>
        </row>
        <row r="586">
          <cell r="A586">
            <v>584</v>
          </cell>
          <cell r="B586" t="str">
            <v xml:space="preserve">PORT AVENTURA-H.VIAJE                                      </v>
          </cell>
          <cell r="C586" t="str">
            <v>TVM</v>
          </cell>
          <cell r="D586" t="str">
            <v>GENERAL</v>
          </cell>
          <cell r="E586">
            <v>35584</v>
          </cell>
          <cell r="F586" t="str">
            <v>MAR</v>
          </cell>
          <cell r="G586">
            <v>1.0535532407407409</v>
          </cell>
          <cell r="H586" t="str">
            <v>000:20</v>
          </cell>
          <cell r="I586" t="str">
            <v>[CINE] {AVANCE PROGRAMACION} * {TELEPAGINA MADRID}</v>
          </cell>
          <cell r="J586">
            <v>5</v>
          </cell>
          <cell r="K586">
            <v>7</v>
          </cell>
          <cell r="L586" t="str">
            <v>Resto</v>
          </cell>
          <cell r="M586">
            <v>0.2</v>
          </cell>
          <cell r="N586">
            <v>223.6</v>
          </cell>
          <cell r="O586">
            <v>91</v>
          </cell>
          <cell r="P586">
            <v>180</v>
          </cell>
          <cell r="Q586">
            <v>4.2</v>
          </cell>
          <cell r="R586">
            <v>19523</v>
          </cell>
          <cell r="S586">
            <v>53.3</v>
          </cell>
          <cell r="T586">
            <v>20</v>
          </cell>
        </row>
        <row r="587">
          <cell r="A587">
            <v>585</v>
          </cell>
          <cell r="B587" t="str">
            <v xml:space="preserve">PORT AVENTURA-H.VIAJE                                      </v>
          </cell>
          <cell r="C587" t="str">
            <v>C.SUR</v>
          </cell>
          <cell r="D587" t="str">
            <v>GENERAL</v>
          </cell>
          <cell r="E587">
            <v>35585</v>
          </cell>
          <cell r="F587" t="str">
            <v>MIÉ</v>
          </cell>
          <cell r="G587">
            <v>0.80050925925925931</v>
          </cell>
          <cell r="H587" t="str">
            <v>000:20</v>
          </cell>
          <cell r="I587" t="str">
            <v>[AVANCE NOTICIAS 19H] * [AVANCE PROGRAMACION]</v>
          </cell>
          <cell r="J587">
            <v>7</v>
          </cell>
          <cell r="K587">
            <v>10</v>
          </cell>
          <cell r="L587" t="str">
            <v>Resto</v>
          </cell>
          <cell r="M587">
            <v>0.3</v>
          </cell>
          <cell r="N587">
            <v>223.9</v>
          </cell>
          <cell r="O587">
            <v>121</v>
          </cell>
          <cell r="P587">
            <v>300</v>
          </cell>
          <cell r="Q587">
            <v>4.2</v>
          </cell>
          <cell r="R587">
            <v>19524</v>
          </cell>
          <cell r="S587">
            <v>53.3</v>
          </cell>
          <cell r="T587">
            <v>20</v>
          </cell>
        </row>
        <row r="588">
          <cell r="A588">
            <v>586</v>
          </cell>
          <cell r="B588" t="str">
            <v xml:space="preserve">PORT AVENTURA-H.VIAJE                                      </v>
          </cell>
          <cell r="C588" t="str">
            <v>C.SUR</v>
          </cell>
          <cell r="D588" t="str">
            <v>GENERAL</v>
          </cell>
          <cell r="E588">
            <v>35585</v>
          </cell>
          <cell r="F588" t="str">
            <v>MIÉ</v>
          </cell>
          <cell r="G588">
            <v>0.86266203703703714</v>
          </cell>
          <cell r="H588" t="str">
            <v>000:20</v>
          </cell>
          <cell r="I588" t="str">
            <v>[HABLANDO CON GEMMA] * [AVANCE PROGRAMACION]</v>
          </cell>
          <cell r="J588">
            <v>7</v>
          </cell>
          <cell r="K588">
            <v>14</v>
          </cell>
          <cell r="L588" t="str">
            <v>Resto</v>
          </cell>
          <cell r="M588">
            <v>0.5</v>
          </cell>
          <cell r="N588">
            <v>224.5</v>
          </cell>
          <cell r="O588">
            <v>200</v>
          </cell>
          <cell r="P588">
            <v>300</v>
          </cell>
          <cell r="Q588">
            <v>4.2</v>
          </cell>
          <cell r="R588">
            <v>19523</v>
          </cell>
          <cell r="S588">
            <v>53.3</v>
          </cell>
          <cell r="T588">
            <v>20</v>
          </cell>
        </row>
        <row r="589">
          <cell r="A589">
            <v>587</v>
          </cell>
          <cell r="B589" t="str">
            <v xml:space="preserve">PORT AVENTURA-H.VIAJE                                      </v>
          </cell>
          <cell r="C589" t="str">
            <v>C.SUR</v>
          </cell>
          <cell r="D589" t="str">
            <v>GENERAL</v>
          </cell>
          <cell r="E589">
            <v>35585</v>
          </cell>
          <cell r="F589" t="str">
            <v>MIÉ</v>
          </cell>
          <cell r="G589">
            <v>1.0535648148148147</v>
          </cell>
          <cell r="H589" t="str">
            <v>000:20</v>
          </cell>
          <cell r="I589" t="str">
            <v>[CINE] * [AVANCE PROGRAMACION]</v>
          </cell>
          <cell r="J589">
            <v>5</v>
          </cell>
          <cell r="K589">
            <v>8</v>
          </cell>
          <cell r="L589" t="str">
            <v>Resto</v>
          </cell>
          <cell r="M589">
            <v>0.1</v>
          </cell>
          <cell r="N589">
            <v>224.6</v>
          </cell>
          <cell r="O589">
            <v>45</v>
          </cell>
          <cell r="P589">
            <v>50</v>
          </cell>
          <cell r="Q589">
            <v>4.2</v>
          </cell>
          <cell r="R589">
            <v>19524</v>
          </cell>
          <cell r="S589">
            <v>53.3</v>
          </cell>
          <cell r="T589">
            <v>20</v>
          </cell>
        </row>
        <row r="590">
          <cell r="A590">
            <v>588</v>
          </cell>
          <cell r="B590" t="str">
            <v xml:space="preserve">PORT AVENTURA-H.VIAJE                                      </v>
          </cell>
          <cell r="C590" t="str">
            <v>C9</v>
          </cell>
          <cell r="D590" t="str">
            <v>GENERAL</v>
          </cell>
          <cell r="E590">
            <v>35585</v>
          </cell>
          <cell r="F590" t="str">
            <v>MIÉ</v>
          </cell>
          <cell r="G590">
            <v>0.41834490740740743</v>
          </cell>
          <cell r="H590" t="str">
            <v>000:20</v>
          </cell>
          <cell r="I590" t="str">
            <v>[AVANCE PROGRAMACION] * [BOIG PER TU]</v>
          </cell>
          <cell r="J590">
            <v>3</v>
          </cell>
          <cell r="K590">
            <v>3</v>
          </cell>
          <cell r="L590" t="str">
            <v>Ultima</v>
          </cell>
          <cell r="M590">
            <v>0</v>
          </cell>
          <cell r="N590">
            <v>224.7</v>
          </cell>
          <cell r="O590">
            <v>13</v>
          </cell>
          <cell r="P590">
            <v>30</v>
          </cell>
          <cell r="Q590">
            <v>4.2</v>
          </cell>
          <cell r="R590">
            <v>19528</v>
          </cell>
          <cell r="S590">
            <v>53.3</v>
          </cell>
          <cell r="T590">
            <v>20</v>
          </cell>
        </row>
        <row r="591">
          <cell r="A591">
            <v>589</v>
          </cell>
          <cell r="B591" t="str">
            <v xml:space="preserve">PORT AVENTURA-H.VIAJE                                      </v>
          </cell>
          <cell r="C591" t="str">
            <v>C9</v>
          </cell>
          <cell r="D591" t="str">
            <v>GENERAL</v>
          </cell>
          <cell r="E591">
            <v>35585</v>
          </cell>
          <cell r="F591" t="str">
            <v>MIÉ</v>
          </cell>
          <cell r="G591">
            <v>0.83903935185185186</v>
          </cell>
          <cell r="H591" t="str">
            <v>000:20</v>
          </cell>
          <cell r="I591" t="str">
            <v xml:space="preserve">[INQUILINOS] {AVANCE PROGRAMACION} * </v>
          </cell>
          <cell r="J591">
            <v>12</v>
          </cell>
          <cell r="K591">
            <v>14</v>
          </cell>
          <cell r="L591" t="str">
            <v>Resto</v>
          </cell>
          <cell r="M591">
            <v>0.4</v>
          </cell>
          <cell r="N591">
            <v>225</v>
          </cell>
          <cell r="O591">
            <v>131</v>
          </cell>
          <cell r="P591">
            <v>300</v>
          </cell>
          <cell r="Q591">
            <v>4.2</v>
          </cell>
          <cell r="R591">
            <v>19553</v>
          </cell>
          <cell r="S591">
            <v>53.3</v>
          </cell>
          <cell r="T591">
            <v>20</v>
          </cell>
        </row>
        <row r="592">
          <cell r="A592">
            <v>590</v>
          </cell>
          <cell r="B592" t="str">
            <v xml:space="preserve">PORT AVENTURA-H.VIAJE                                      </v>
          </cell>
          <cell r="C592" t="str">
            <v>C9</v>
          </cell>
          <cell r="D592" t="str">
            <v>GENERAL</v>
          </cell>
          <cell r="E592">
            <v>35585</v>
          </cell>
          <cell r="F592" t="str">
            <v>MIÉ</v>
          </cell>
          <cell r="G592">
            <v>0.85101851851851851</v>
          </cell>
          <cell r="H592" t="str">
            <v>000:20</v>
          </cell>
          <cell r="I592" t="str">
            <v>[AVANCE PROGRAMACION] * [AVANCE PROGRAMACION]</v>
          </cell>
          <cell r="J592">
            <v>14</v>
          </cell>
          <cell r="K592">
            <v>17</v>
          </cell>
          <cell r="L592" t="str">
            <v>Resto</v>
          </cell>
          <cell r="M592">
            <v>0.3</v>
          </cell>
          <cell r="N592">
            <v>225.3</v>
          </cell>
          <cell r="O592">
            <v>115</v>
          </cell>
          <cell r="P592">
            <v>300</v>
          </cell>
          <cell r="Q592">
            <v>4.2</v>
          </cell>
          <cell r="R592">
            <v>19553</v>
          </cell>
          <cell r="S592">
            <v>53.3</v>
          </cell>
          <cell r="T592">
            <v>20</v>
          </cell>
        </row>
        <row r="593">
          <cell r="A593">
            <v>591</v>
          </cell>
          <cell r="B593" t="str">
            <v xml:space="preserve">PORT AVENTURA-H.VIAJE                                      </v>
          </cell>
          <cell r="C593" t="str">
            <v>ETB2</v>
          </cell>
          <cell r="D593" t="str">
            <v>GENERAL</v>
          </cell>
          <cell r="E593">
            <v>35585</v>
          </cell>
          <cell r="F593" t="str">
            <v>MIÉ</v>
          </cell>
          <cell r="G593">
            <v>0.51429398148148142</v>
          </cell>
          <cell r="H593" t="str">
            <v>000:20</v>
          </cell>
          <cell r="I593" t="str">
            <v>[MUNDO REPTIL] {AVANCE PROGRAMACION} * {AVANCE PROGRAMACION}</v>
          </cell>
          <cell r="J593">
            <v>2</v>
          </cell>
          <cell r="K593">
            <v>4</v>
          </cell>
          <cell r="L593" t="str">
            <v>Segunda</v>
          </cell>
          <cell r="M593">
            <v>0</v>
          </cell>
          <cell r="N593">
            <v>225.3</v>
          </cell>
          <cell r="O593">
            <v>5</v>
          </cell>
          <cell r="P593">
            <v>50</v>
          </cell>
          <cell r="Q593">
            <v>4.2</v>
          </cell>
          <cell r="R593">
            <v>19553</v>
          </cell>
          <cell r="S593">
            <v>53.3</v>
          </cell>
          <cell r="T593">
            <v>20</v>
          </cell>
        </row>
        <row r="594">
          <cell r="A594">
            <v>592</v>
          </cell>
          <cell r="B594" t="str">
            <v xml:space="preserve">PORT AVENTURA-H.VIAJE                                      </v>
          </cell>
          <cell r="C594" t="str">
            <v>TVG</v>
          </cell>
          <cell r="D594" t="str">
            <v>GENERAL</v>
          </cell>
          <cell r="E594">
            <v>35585</v>
          </cell>
          <cell r="F594" t="str">
            <v>MIÉ</v>
          </cell>
          <cell r="G594">
            <v>0.8499537037037036</v>
          </cell>
          <cell r="H594" t="str">
            <v>000:20</v>
          </cell>
          <cell r="I594" t="str">
            <v>[O TEMPO] * [PREVIO FUT.:MUND.FRAN]</v>
          </cell>
          <cell r="J594">
            <v>7</v>
          </cell>
          <cell r="K594">
            <v>11</v>
          </cell>
          <cell r="L594" t="str">
            <v>Resto</v>
          </cell>
          <cell r="M594">
            <v>0.1</v>
          </cell>
          <cell r="N594">
            <v>225.4</v>
          </cell>
          <cell r="O594">
            <v>38</v>
          </cell>
          <cell r="P594">
            <v>250</v>
          </cell>
          <cell r="Q594">
            <v>4.2</v>
          </cell>
          <cell r="R594">
            <v>19554</v>
          </cell>
          <cell r="S594">
            <v>53.3</v>
          </cell>
          <cell r="T594">
            <v>20</v>
          </cell>
        </row>
        <row r="595">
          <cell r="A595">
            <v>593</v>
          </cell>
          <cell r="B595" t="str">
            <v xml:space="preserve">PORT AVENTURA-H.VIAJE                                      </v>
          </cell>
          <cell r="C595" t="str">
            <v>TVG</v>
          </cell>
          <cell r="D595" t="str">
            <v>GENERAL</v>
          </cell>
          <cell r="E595">
            <v>35585</v>
          </cell>
          <cell r="F595" t="str">
            <v>MIÉ</v>
          </cell>
          <cell r="G595">
            <v>1.0022106481481481</v>
          </cell>
          <cell r="H595" t="str">
            <v>000:20</v>
          </cell>
          <cell r="I595" t="str">
            <v>[CINE] {AVANCE PROGRAMACION} * {AVANCE PROGRAMACION}</v>
          </cell>
          <cell r="J595">
            <v>15</v>
          </cell>
          <cell r="K595">
            <v>16</v>
          </cell>
          <cell r="L595" t="str">
            <v>Penultima</v>
          </cell>
          <cell r="M595">
            <v>0.2</v>
          </cell>
          <cell r="N595">
            <v>225.6</v>
          </cell>
          <cell r="O595">
            <v>70</v>
          </cell>
          <cell r="P595">
            <v>125</v>
          </cell>
          <cell r="Q595">
            <v>4.2</v>
          </cell>
          <cell r="R595">
            <v>19559</v>
          </cell>
          <cell r="S595">
            <v>53.4</v>
          </cell>
          <cell r="T595">
            <v>20</v>
          </cell>
        </row>
        <row r="596">
          <cell r="A596">
            <v>594</v>
          </cell>
          <cell r="B596" t="str">
            <v xml:space="preserve">PORT AVENTURA-H.VIAJE                                      </v>
          </cell>
          <cell r="C596" t="str">
            <v>TVM</v>
          </cell>
          <cell r="D596" t="str">
            <v>GENERAL</v>
          </cell>
          <cell r="E596">
            <v>35585</v>
          </cell>
          <cell r="F596" t="str">
            <v>MIÉ</v>
          </cell>
          <cell r="G596">
            <v>0.34699074074074071</v>
          </cell>
          <cell r="H596" t="str">
            <v>000:20</v>
          </cell>
          <cell r="I596" t="str">
            <v>[BUENOS DIAS MADRID] {AVANCE PROGRAMACION} * {AVANCE PROGRAMACION}</v>
          </cell>
          <cell r="J596">
            <v>4</v>
          </cell>
          <cell r="K596">
            <v>7</v>
          </cell>
          <cell r="L596" t="str">
            <v>Resto</v>
          </cell>
          <cell r="M596">
            <v>0</v>
          </cell>
          <cell r="N596">
            <v>225.7</v>
          </cell>
          <cell r="O596">
            <v>17</v>
          </cell>
          <cell r="P596">
            <v>180</v>
          </cell>
          <cell r="Q596">
            <v>4.2</v>
          </cell>
          <cell r="R596">
            <v>19559</v>
          </cell>
          <cell r="S596">
            <v>53.4</v>
          </cell>
          <cell r="T596">
            <v>20</v>
          </cell>
        </row>
        <row r="597">
          <cell r="A597">
            <v>595</v>
          </cell>
          <cell r="B597" t="str">
            <v xml:space="preserve">PORT AVENTURA-H.VIAJE                                      </v>
          </cell>
          <cell r="C597" t="str">
            <v>TVM</v>
          </cell>
          <cell r="D597" t="str">
            <v>GENERAL</v>
          </cell>
          <cell r="E597">
            <v>35585</v>
          </cell>
          <cell r="F597" t="str">
            <v>MIÉ</v>
          </cell>
          <cell r="G597">
            <v>0.79249999999999998</v>
          </cell>
          <cell r="H597" t="str">
            <v>000:20</v>
          </cell>
          <cell r="I597" t="str">
            <v>[HABLANDO CON GEMMA] {AVANCE PROGRAMACION} * {(P)MUCHO MADRID}</v>
          </cell>
          <cell r="J597">
            <v>11</v>
          </cell>
          <cell r="K597">
            <v>15</v>
          </cell>
          <cell r="L597" t="str">
            <v>Resto</v>
          </cell>
          <cell r="M597">
            <v>0.8</v>
          </cell>
          <cell r="N597">
            <v>226.5</v>
          </cell>
          <cell r="O597">
            <v>301</v>
          </cell>
          <cell r="P597">
            <v>365</v>
          </cell>
          <cell r="Q597">
            <v>4.2</v>
          </cell>
          <cell r="R597">
            <v>19582</v>
          </cell>
          <cell r="S597">
            <v>53.4</v>
          </cell>
          <cell r="T597">
            <v>20</v>
          </cell>
        </row>
        <row r="598">
          <cell r="A598">
            <v>596</v>
          </cell>
          <cell r="B598" t="str">
            <v xml:space="preserve">PORT AVENTURA-H.VIAJE                                      </v>
          </cell>
          <cell r="C598" t="str">
            <v>TVM</v>
          </cell>
          <cell r="D598" t="str">
            <v>GENERAL</v>
          </cell>
          <cell r="E598">
            <v>35585</v>
          </cell>
          <cell r="F598" t="str">
            <v>MIÉ</v>
          </cell>
          <cell r="G598">
            <v>0.94115740740740739</v>
          </cell>
          <cell r="H598" t="str">
            <v>000:20</v>
          </cell>
          <cell r="I598" t="str">
            <v>[FUTBOL:MUNDIALITO FRA]  * {AVANCE PROGRAMACION}</v>
          </cell>
          <cell r="J598">
            <v>19</v>
          </cell>
          <cell r="K598">
            <v>34</v>
          </cell>
          <cell r="L598" t="str">
            <v>Resto</v>
          </cell>
          <cell r="M598">
            <v>0.7</v>
          </cell>
          <cell r="N598">
            <v>227.2</v>
          </cell>
          <cell r="O598">
            <v>241</v>
          </cell>
          <cell r="P598">
            <v>690</v>
          </cell>
          <cell r="Q598">
            <v>4.3</v>
          </cell>
          <cell r="R598">
            <v>19582</v>
          </cell>
          <cell r="S598">
            <v>53.4</v>
          </cell>
          <cell r="T598">
            <v>20</v>
          </cell>
        </row>
        <row r="599">
          <cell r="A599">
            <v>597</v>
          </cell>
          <cell r="B599" t="str">
            <v xml:space="preserve">PORT AVENTURA-H.VIAJE                                      </v>
          </cell>
          <cell r="C599" t="str">
            <v>C.SUR</v>
          </cell>
          <cell r="D599" t="str">
            <v>GENERAL</v>
          </cell>
          <cell r="E599">
            <v>35586</v>
          </cell>
          <cell r="F599" t="str">
            <v>JUE</v>
          </cell>
          <cell r="G599">
            <v>0.57917824074074076</v>
          </cell>
          <cell r="H599" t="str">
            <v>000:20</v>
          </cell>
          <cell r="I599" t="str">
            <v>[LA TIENDA EN CASA] * [AVANCE PROGRAMACION]</v>
          </cell>
          <cell r="J599">
            <v>2</v>
          </cell>
          <cell r="K599">
            <v>13</v>
          </cell>
          <cell r="L599" t="str">
            <v>Segunda</v>
          </cell>
          <cell r="M599">
            <v>0.2</v>
          </cell>
          <cell r="N599">
            <v>227.4</v>
          </cell>
          <cell r="O599">
            <v>77</v>
          </cell>
          <cell r="P599">
            <v>50</v>
          </cell>
          <cell r="Q599">
            <v>4.3</v>
          </cell>
          <cell r="R599">
            <v>19589</v>
          </cell>
          <cell r="S599">
            <v>53.4</v>
          </cell>
          <cell r="T599">
            <v>20</v>
          </cell>
        </row>
        <row r="600">
          <cell r="A600">
            <v>598</v>
          </cell>
          <cell r="B600" t="str">
            <v xml:space="preserve">PORT AVENTURA-H.VIAJE                                      </v>
          </cell>
          <cell r="C600" t="str">
            <v>C.SUR</v>
          </cell>
          <cell r="D600" t="str">
            <v>GENERAL</v>
          </cell>
          <cell r="E600">
            <v>35586</v>
          </cell>
          <cell r="F600" t="str">
            <v>JUE</v>
          </cell>
          <cell r="G600">
            <v>1.0226967592592593</v>
          </cell>
          <cell r="H600" t="str">
            <v>000:20</v>
          </cell>
          <cell r="I600" t="str">
            <v>[TOMBOLA] {AVANCE PROGRAMACION} * {AVANCE PROGRAMACION}</v>
          </cell>
          <cell r="J600">
            <v>12</v>
          </cell>
          <cell r="K600">
            <v>15</v>
          </cell>
          <cell r="L600" t="str">
            <v>Resto</v>
          </cell>
          <cell r="M600">
            <v>0.9</v>
          </cell>
          <cell r="N600">
            <v>228.2</v>
          </cell>
          <cell r="O600">
            <v>323</v>
          </cell>
          <cell r="P600">
            <v>125</v>
          </cell>
          <cell r="Q600">
            <v>4.3</v>
          </cell>
          <cell r="R600">
            <v>19599</v>
          </cell>
          <cell r="S600">
            <v>53.5</v>
          </cell>
          <cell r="T600">
            <v>20</v>
          </cell>
        </row>
        <row r="601">
          <cell r="A601">
            <v>599</v>
          </cell>
          <cell r="B601" t="str">
            <v xml:space="preserve">PORT AVENTURA-H.VIAJE                                      </v>
          </cell>
          <cell r="C601" t="str">
            <v>C.SUR</v>
          </cell>
          <cell r="D601" t="str">
            <v>GENERAL</v>
          </cell>
          <cell r="E601">
            <v>35586</v>
          </cell>
          <cell r="F601" t="str">
            <v>JUE</v>
          </cell>
          <cell r="G601">
            <v>1.0384027777777778</v>
          </cell>
          <cell r="H601" t="str">
            <v>000:20</v>
          </cell>
          <cell r="I601" t="str">
            <v>[TOMBOLA] {AVANCE PROGRAMACION} * {AVANCE PROGRAMACION}</v>
          </cell>
          <cell r="J601">
            <v>5</v>
          </cell>
          <cell r="K601">
            <v>14</v>
          </cell>
          <cell r="L601" t="str">
            <v>Resto</v>
          </cell>
          <cell r="M601">
            <v>0.6</v>
          </cell>
          <cell r="N601">
            <v>228.8</v>
          </cell>
          <cell r="O601">
            <v>206</v>
          </cell>
          <cell r="P601">
            <v>125</v>
          </cell>
          <cell r="Q601">
            <v>4.3</v>
          </cell>
          <cell r="R601">
            <v>19604</v>
          </cell>
          <cell r="S601">
            <v>53.5</v>
          </cell>
          <cell r="T601">
            <v>20</v>
          </cell>
        </row>
        <row r="602">
          <cell r="A602">
            <v>600</v>
          </cell>
          <cell r="B602" t="str">
            <v xml:space="preserve">PORT AVENTURA-H.VIAJE                                      </v>
          </cell>
          <cell r="C602" t="str">
            <v>C9</v>
          </cell>
          <cell r="D602" t="str">
            <v>GENERAL</v>
          </cell>
          <cell r="E602">
            <v>35586</v>
          </cell>
          <cell r="F602" t="str">
            <v>JUE</v>
          </cell>
          <cell r="G602">
            <v>0.74873842592592599</v>
          </cell>
          <cell r="H602" t="str">
            <v>000:20</v>
          </cell>
          <cell r="I602" t="str">
            <v xml:space="preserve">[EN PRIMERA PERSONA] {AVANCE PROGRAMACION} * </v>
          </cell>
          <cell r="J602">
            <v>10</v>
          </cell>
          <cell r="K602">
            <v>15</v>
          </cell>
          <cell r="L602" t="str">
            <v>Resto</v>
          </cell>
          <cell r="M602">
            <v>0.4</v>
          </cell>
          <cell r="N602">
            <v>229.2</v>
          </cell>
          <cell r="O602">
            <v>136</v>
          </cell>
          <cell r="P602">
            <v>125</v>
          </cell>
          <cell r="Q602">
            <v>4.3</v>
          </cell>
          <cell r="R602">
            <v>19617</v>
          </cell>
          <cell r="S602">
            <v>53.5</v>
          </cell>
          <cell r="T602">
            <v>20</v>
          </cell>
        </row>
        <row r="603">
          <cell r="A603">
            <v>601</v>
          </cell>
          <cell r="B603" t="str">
            <v xml:space="preserve">PORT AVENTURA-H.VIAJE                                      </v>
          </cell>
          <cell r="C603" t="str">
            <v>ETB2</v>
          </cell>
          <cell r="D603" t="str">
            <v>GENERAL</v>
          </cell>
          <cell r="E603">
            <v>35586</v>
          </cell>
          <cell r="F603" t="str">
            <v>JUE</v>
          </cell>
          <cell r="G603">
            <v>0.8508796296296296</v>
          </cell>
          <cell r="H603" t="str">
            <v>000:20</v>
          </cell>
          <cell r="I603" t="str">
            <v>[ROMPECABEZOTAS] {AVANCE PROGRAMACION} * {AVANCE PROGRAMACION}</v>
          </cell>
          <cell r="J603">
            <v>10</v>
          </cell>
          <cell r="K603">
            <v>12</v>
          </cell>
          <cell r="L603" t="str">
            <v>Resto</v>
          </cell>
          <cell r="M603">
            <v>0.2</v>
          </cell>
          <cell r="N603">
            <v>229.4</v>
          </cell>
          <cell r="O603">
            <v>66</v>
          </cell>
          <cell r="P603">
            <v>170</v>
          </cell>
          <cell r="Q603">
            <v>4.3</v>
          </cell>
          <cell r="R603">
            <v>19621</v>
          </cell>
          <cell r="S603">
            <v>53.5</v>
          </cell>
          <cell r="T603">
            <v>20</v>
          </cell>
        </row>
        <row r="604">
          <cell r="A604">
            <v>602</v>
          </cell>
          <cell r="B604" t="str">
            <v xml:space="preserve">PORT AVENTURA-H.VIAJE                                      </v>
          </cell>
          <cell r="C604" t="str">
            <v>ETB2</v>
          </cell>
          <cell r="D604" t="str">
            <v>GENERAL</v>
          </cell>
          <cell r="E604">
            <v>35586</v>
          </cell>
          <cell r="F604" t="str">
            <v>JUE</v>
          </cell>
          <cell r="G604">
            <v>0.92042824074074081</v>
          </cell>
          <cell r="H604" t="str">
            <v>000:20</v>
          </cell>
          <cell r="I604" t="str">
            <v>[NUESTRA NOCHE HUMOR] {QUE PASA PUES}</v>
          </cell>
          <cell r="J604">
            <v>6</v>
          </cell>
          <cell r="K604">
            <v>19</v>
          </cell>
          <cell r="L604" t="str">
            <v>Resto</v>
          </cell>
          <cell r="M604">
            <v>0.2</v>
          </cell>
          <cell r="N604">
            <v>229.6</v>
          </cell>
          <cell r="O604">
            <v>91</v>
          </cell>
          <cell r="P604">
            <v>230</v>
          </cell>
          <cell r="Q604">
            <v>4.3</v>
          </cell>
          <cell r="R604">
            <v>19622</v>
          </cell>
          <cell r="S604">
            <v>53.5</v>
          </cell>
          <cell r="T604">
            <v>20</v>
          </cell>
        </row>
        <row r="605">
          <cell r="A605">
            <v>603</v>
          </cell>
          <cell r="B605" t="str">
            <v xml:space="preserve">PORT AVENTURA-H.VIAJE                                      </v>
          </cell>
          <cell r="C605" t="str">
            <v>TVG</v>
          </cell>
          <cell r="D605" t="str">
            <v>GENERAL</v>
          </cell>
          <cell r="E605">
            <v>35586</v>
          </cell>
          <cell r="F605" t="str">
            <v>JUE</v>
          </cell>
          <cell r="G605">
            <v>1.0146875</v>
          </cell>
          <cell r="H605" t="str">
            <v>000:20</v>
          </cell>
          <cell r="I605" t="str">
            <v xml:space="preserve">[OS LIMITES REALIDADE] {ADIANTO INFORMAT. 24H} * </v>
          </cell>
          <cell r="J605">
            <v>12</v>
          </cell>
          <cell r="K605">
            <v>15</v>
          </cell>
          <cell r="L605" t="str">
            <v>Resto</v>
          </cell>
          <cell r="M605">
            <v>0.1</v>
          </cell>
          <cell r="N605">
            <v>229.7</v>
          </cell>
          <cell r="O605">
            <v>18</v>
          </cell>
          <cell r="P605">
            <v>300</v>
          </cell>
          <cell r="Q605">
            <v>4.3</v>
          </cell>
          <cell r="R605">
            <v>19622</v>
          </cell>
          <cell r="S605">
            <v>53.5</v>
          </cell>
          <cell r="T605">
            <v>20</v>
          </cell>
        </row>
        <row r="606">
          <cell r="A606">
            <v>604</v>
          </cell>
          <cell r="B606" t="str">
            <v xml:space="preserve">PORT AVENTURA-H.VIAJE                                      </v>
          </cell>
          <cell r="C606" t="str">
            <v>TVG</v>
          </cell>
          <cell r="D606" t="str">
            <v>GENERAL</v>
          </cell>
          <cell r="E606">
            <v>35586</v>
          </cell>
          <cell r="F606" t="str">
            <v>JUE</v>
          </cell>
          <cell r="G606">
            <v>1.0266550925925926</v>
          </cell>
          <cell r="H606" t="str">
            <v>000:20</v>
          </cell>
          <cell r="I606" t="str">
            <v>[OS LIMITES REALIDADE] * [GALLAECIA FULGET]</v>
          </cell>
          <cell r="J606">
            <v>2</v>
          </cell>
          <cell r="K606">
            <v>9</v>
          </cell>
          <cell r="L606" t="str">
            <v>Segunda</v>
          </cell>
          <cell r="M606">
            <v>0</v>
          </cell>
          <cell r="N606">
            <v>229.7</v>
          </cell>
          <cell r="O606">
            <v>4</v>
          </cell>
          <cell r="P606">
            <v>60</v>
          </cell>
          <cell r="Q606">
            <v>4.3</v>
          </cell>
          <cell r="R606">
            <v>19622</v>
          </cell>
          <cell r="S606">
            <v>53.5</v>
          </cell>
          <cell r="T606">
            <v>20</v>
          </cell>
        </row>
        <row r="607">
          <cell r="A607">
            <v>605</v>
          </cell>
          <cell r="B607" t="str">
            <v xml:space="preserve">PORT AVENTURA-H.VIAJE                                      </v>
          </cell>
          <cell r="C607" t="str">
            <v>TVM</v>
          </cell>
          <cell r="D607" t="str">
            <v>GENERAL</v>
          </cell>
          <cell r="E607">
            <v>35586</v>
          </cell>
          <cell r="F607" t="str">
            <v>JUE</v>
          </cell>
          <cell r="G607">
            <v>0.47689814814814818</v>
          </cell>
          <cell r="H607" t="str">
            <v>000:20</v>
          </cell>
          <cell r="I607" t="str">
            <v>[MADRID DIRECTO RESUME] {AVANCE PROGRAMACION} * {AVANCE PROGRAMACION}</v>
          </cell>
          <cell r="J607">
            <v>2</v>
          </cell>
          <cell r="K607">
            <v>6</v>
          </cell>
          <cell r="L607" t="str">
            <v>Segunda</v>
          </cell>
          <cell r="M607">
            <v>0.1</v>
          </cell>
          <cell r="N607">
            <v>229.8</v>
          </cell>
          <cell r="O607">
            <v>45</v>
          </cell>
          <cell r="P607">
            <v>180</v>
          </cell>
          <cell r="Q607">
            <v>4.3</v>
          </cell>
          <cell r="R607">
            <v>19621</v>
          </cell>
          <cell r="S607">
            <v>53.5</v>
          </cell>
          <cell r="T607">
            <v>20</v>
          </cell>
        </row>
        <row r="608">
          <cell r="A608">
            <v>606</v>
          </cell>
          <cell r="B608" t="str">
            <v xml:space="preserve">PORT AVENTURA-H.VIAJE                                      </v>
          </cell>
          <cell r="C608" t="str">
            <v>TVM</v>
          </cell>
          <cell r="D608" t="str">
            <v>GENERAL</v>
          </cell>
          <cell r="E608">
            <v>35586</v>
          </cell>
          <cell r="F608" t="str">
            <v>JUE</v>
          </cell>
          <cell r="G608">
            <v>0.73932870370370374</v>
          </cell>
          <cell r="H608" t="str">
            <v>000:20</v>
          </cell>
          <cell r="I608" t="str">
            <v>[CINE] {AVANCE PROGRAMACION} * {AVANCE PROGRAMACION}</v>
          </cell>
          <cell r="J608">
            <v>11</v>
          </cell>
          <cell r="K608">
            <v>19</v>
          </cell>
          <cell r="L608" t="str">
            <v>Resto</v>
          </cell>
          <cell r="M608">
            <v>0.5</v>
          </cell>
          <cell r="N608">
            <v>230.3</v>
          </cell>
          <cell r="O608">
            <v>170</v>
          </cell>
          <cell r="P608">
            <v>365</v>
          </cell>
          <cell r="Q608">
            <v>4.3</v>
          </cell>
          <cell r="R608">
            <v>19634</v>
          </cell>
          <cell r="S608">
            <v>53.6</v>
          </cell>
          <cell r="T608">
            <v>20</v>
          </cell>
        </row>
        <row r="609">
          <cell r="A609">
            <v>607</v>
          </cell>
          <cell r="B609" t="str">
            <v xml:space="preserve">PORT AVENTURA-H.VIAJE                                      </v>
          </cell>
          <cell r="C609" t="str">
            <v>C.SUR</v>
          </cell>
          <cell r="D609" t="str">
            <v>GENERAL</v>
          </cell>
          <cell r="E609">
            <v>35587</v>
          </cell>
          <cell r="F609" t="str">
            <v>VIE</v>
          </cell>
          <cell r="G609">
            <v>0.81106481481481485</v>
          </cell>
          <cell r="H609" t="str">
            <v>000:20</v>
          </cell>
          <cell r="I609" t="str">
            <v>[AVANCE NOTICIAS 19H] * [AVANCE PROGRAMACION]</v>
          </cell>
          <cell r="J609">
            <v>2</v>
          </cell>
          <cell r="K609">
            <v>10</v>
          </cell>
          <cell r="L609" t="str">
            <v>Segunda</v>
          </cell>
          <cell r="M609">
            <v>0.4</v>
          </cell>
          <cell r="N609">
            <v>230.6</v>
          </cell>
          <cell r="O609">
            <v>129</v>
          </cell>
          <cell r="P609">
            <v>300</v>
          </cell>
          <cell r="Q609">
            <v>4.3</v>
          </cell>
          <cell r="R609">
            <v>19633</v>
          </cell>
          <cell r="S609">
            <v>53.6</v>
          </cell>
          <cell r="T609">
            <v>20</v>
          </cell>
        </row>
        <row r="610">
          <cell r="A610">
            <v>608</v>
          </cell>
          <cell r="B610" t="str">
            <v xml:space="preserve">PORT AVENTURA-H.VIAJE                                      </v>
          </cell>
          <cell r="C610" t="str">
            <v>C.SUR</v>
          </cell>
          <cell r="D610" t="str">
            <v>GENERAL</v>
          </cell>
          <cell r="E610">
            <v>35587</v>
          </cell>
          <cell r="F610" t="str">
            <v>VIE</v>
          </cell>
          <cell r="G610">
            <v>0.87004629629629626</v>
          </cell>
          <cell r="H610" t="str">
            <v>000:20</v>
          </cell>
          <cell r="I610" t="str">
            <v>[AVANCE PROGRAMACION] * [AVANCE PROGRAMACION]</v>
          </cell>
          <cell r="J610">
            <v>7</v>
          </cell>
          <cell r="K610">
            <v>16</v>
          </cell>
          <cell r="L610" t="str">
            <v>Resto</v>
          </cell>
          <cell r="M610">
            <v>0.4</v>
          </cell>
          <cell r="N610">
            <v>231</v>
          </cell>
          <cell r="O610">
            <v>159</v>
          </cell>
          <cell r="P610">
            <v>300</v>
          </cell>
          <cell r="Q610">
            <v>4.3</v>
          </cell>
          <cell r="R610">
            <v>19632</v>
          </cell>
          <cell r="S610">
            <v>53.6</v>
          </cell>
          <cell r="T610">
            <v>20</v>
          </cell>
        </row>
        <row r="611">
          <cell r="A611">
            <v>609</v>
          </cell>
          <cell r="B611" t="str">
            <v xml:space="preserve">PORT AVENTURA-H.VIAJE                                      </v>
          </cell>
          <cell r="C611" t="str">
            <v>C.SUR</v>
          </cell>
          <cell r="D611" t="str">
            <v>GENERAL</v>
          </cell>
          <cell r="E611">
            <v>35587</v>
          </cell>
          <cell r="F611" t="str">
            <v>VIE</v>
          </cell>
          <cell r="G611">
            <v>1.0353356481481482</v>
          </cell>
          <cell r="H611" t="str">
            <v>000:20</v>
          </cell>
          <cell r="I611" t="str">
            <v>[AQUI SE DISCUTE] {AVANCE PROGRAMACION} * {AVANCE PROGRAMACION}</v>
          </cell>
          <cell r="J611">
            <v>3</v>
          </cell>
          <cell r="K611">
            <v>10</v>
          </cell>
          <cell r="L611" t="str">
            <v>Resto</v>
          </cell>
          <cell r="M611">
            <v>0.9</v>
          </cell>
          <cell r="N611">
            <v>231.9</v>
          </cell>
          <cell r="O611">
            <v>320</v>
          </cell>
          <cell r="P611">
            <v>125</v>
          </cell>
          <cell r="Q611">
            <v>4.3</v>
          </cell>
          <cell r="R611">
            <v>19643</v>
          </cell>
          <cell r="S611">
            <v>53.6</v>
          </cell>
          <cell r="T611">
            <v>20</v>
          </cell>
        </row>
        <row r="612">
          <cell r="A612">
            <v>610</v>
          </cell>
          <cell r="B612" t="str">
            <v xml:space="preserve">PORT AVENTURA-H.VIAJE                                      </v>
          </cell>
          <cell r="C612" t="str">
            <v>C9</v>
          </cell>
          <cell r="D612" t="str">
            <v>GENERAL</v>
          </cell>
          <cell r="E612">
            <v>35587</v>
          </cell>
          <cell r="F612" t="str">
            <v>VIE</v>
          </cell>
          <cell r="G612">
            <v>0.4911921296296296</v>
          </cell>
          <cell r="H612" t="str">
            <v>000:20</v>
          </cell>
          <cell r="I612" t="str">
            <v>[CINE DE MATI] {AVANCE PROGRAMACION} * {AVANCE PROGRAMACION}</v>
          </cell>
          <cell r="J612">
            <v>5</v>
          </cell>
          <cell r="K612">
            <v>6</v>
          </cell>
          <cell r="L612" t="str">
            <v>Penultima</v>
          </cell>
          <cell r="M612">
            <v>0.1</v>
          </cell>
          <cell r="N612">
            <v>232</v>
          </cell>
          <cell r="O612">
            <v>21</v>
          </cell>
          <cell r="P612">
            <v>30</v>
          </cell>
          <cell r="Q612">
            <v>4.3</v>
          </cell>
          <cell r="R612">
            <v>19643</v>
          </cell>
          <cell r="S612">
            <v>53.6</v>
          </cell>
          <cell r="T612">
            <v>20</v>
          </cell>
        </row>
        <row r="613">
          <cell r="A613">
            <v>611</v>
          </cell>
          <cell r="B613" t="str">
            <v xml:space="preserve">PORT AVENTURA-H.VIAJE                                      </v>
          </cell>
          <cell r="C613" t="str">
            <v>C9</v>
          </cell>
          <cell r="D613" t="str">
            <v>GENERAL</v>
          </cell>
          <cell r="E613">
            <v>35587</v>
          </cell>
          <cell r="F613" t="str">
            <v>VIE</v>
          </cell>
          <cell r="G613">
            <v>0.8335069444444444</v>
          </cell>
          <cell r="H613" t="str">
            <v>000:20</v>
          </cell>
          <cell r="I613" t="str">
            <v>[EL JUI CAS ALCASSER] {AVANCE PROGRAMACION} * {AVANCE PROGRAMACION}</v>
          </cell>
          <cell r="J613">
            <v>5</v>
          </cell>
          <cell r="K613">
            <v>15</v>
          </cell>
          <cell r="L613" t="str">
            <v>Resto</v>
          </cell>
          <cell r="M613">
            <v>0.4</v>
          </cell>
          <cell r="N613">
            <v>232.3</v>
          </cell>
          <cell r="O613">
            <v>135</v>
          </cell>
          <cell r="P613">
            <v>125</v>
          </cell>
          <cell r="Q613">
            <v>4.3</v>
          </cell>
          <cell r="R613">
            <v>19643</v>
          </cell>
          <cell r="S613">
            <v>53.6</v>
          </cell>
          <cell r="T613">
            <v>20</v>
          </cell>
        </row>
        <row r="614">
          <cell r="A614">
            <v>612</v>
          </cell>
          <cell r="B614" t="str">
            <v xml:space="preserve">PORT AVENTURA-H.VIAJE                                      </v>
          </cell>
          <cell r="C614" t="str">
            <v>C9</v>
          </cell>
          <cell r="D614" t="str">
            <v>GENERAL</v>
          </cell>
          <cell r="E614">
            <v>35587</v>
          </cell>
          <cell r="F614" t="str">
            <v>VIE</v>
          </cell>
          <cell r="G614">
            <v>1.0184722222222222</v>
          </cell>
          <cell r="H614" t="str">
            <v>000:20</v>
          </cell>
          <cell r="I614" t="str">
            <v>[PARLE VOSTE,CALLE VOS] {AVANCE PROGRAMACION} * {AVANCE PROGRAMACION}</v>
          </cell>
          <cell r="J614">
            <v>17</v>
          </cell>
          <cell r="K614">
            <v>18</v>
          </cell>
          <cell r="L614" t="str">
            <v>Penultima</v>
          </cell>
          <cell r="M614">
            <v>0.6</v>
          </cell>
          <cell r="N614">
            <v>233</v>
          </cell>
          <cell r="O614">
            <v>224</v>
          </cell>
          <cell r="P614">
            <v>400</v>
          </cell>
          <cell r="Q614">
            <v>4.3</v>
          </cell>
          <cell r="R614">
            <v>19680</v>
          </cell>
          <cell r="S614">
            <v>53.7</v>
          </cell>
          <cell r="T614">
            <v>20</v>
          </cell>
        </row>
        <row r="615">
          <cell r="A615">
            <v>613</v>
          </cell>
          <cell r="B615" t="str">
            <v xml:space="preserve">PORT AVENTURA-H.VIAJE                                      </v>
          </cell>
          <cell r="C615" t="str">
            <v>ETB2</v>
          </cell>
          <cell r="D615" t="str">
            <v>GENERAL</v>
          </cell>
          <cell r="E615">
            <v>35587</v>
          </cell>
          <cell r="F615" t="str">
            <v>VIE</v>
          </cell>
          <cell r="G615">
            <v>0.51072916666666668</v>
          </cell>
          <cell r="H615" t="str">
            <v>000:20</v>
          </cell>
          <cell r="I615" t="str">
            <v>[VIDA SALVAJE] {AVANCE PROGRAMACION} * {AVANCE PROGRAMACION}</v>
          </cell>
          <cell r="J615">
            <v>2</v>
          </cell>
          <cell r="K615">
            <v>6</v>
          </cell>
          <cell r="L615" t="str">
            <v>Segunda</v>
          </cell>
          <cell r="M615">
            <v>0</v>
          </cell>
          <cell r="N615">
            <v>233</v>
          </cell>
          <cell r="O615">
            <v>0</v>
          </cell>
          <cell r="P615">
            <v>50</v>
          </cell>
          <cell r="Q615">
            <v>4.3</v>
          </cell>
          <cell r="R615">
            <v>19680</v>
          </cell>
          <cell r="S615">
            <v>53.7</v>
          </cell>
          <cell r="T615">
            <v>20</v>
          </cell>
        </row>
        <row r="616">
          <cell r="A616">
            <v>614</v>
          </cell>
          <cell r="B616" t="str">
            <v xml:space="preserve">PORT AVENTURA-H.VIAJE                                      </v>
          </cell>
          <cell r="C616" t="str">
            <v>ETB2</v>
          </cell>
          <cell r="D616" t="str">
            <v>GENERAL</v>
          </cell>
          <cell r="E616">
            <v>35587</v>
          </cell>
          <cell r="F616" t="str">
            <v>VIE</v>
          </cell>
          <cell r="G616">
            <v>0.58255787037037032</v>
          </cell>
          <cell r="H616" t="str">
            <v>000:20</v>
          </cell>
          <cell r="I616" t="str">
            <v>[LOCO POR TI] * [ETB KIROLAK]</v>
          </cell>
          <cell r="J616">
            <v>4</v>
          </cell>
          <cell r="K616">
            <v>8</v>
          </cell>
          <cell r="L616" t="str">
            <v>Resto</v>
          </cell>
          <cell r="M616">
            <v>0.1</v>
          </cell>
          <cell r="N616">
            <v>233.1</v>
          </cell>
          <cell r="O616">
            <v>49</v>
          </cell>
          <cell r="P616">
            <v>70</v>
          </cell>
          <cell r="Q616">
            <v>4.3</v>
          </cell>
          <cell r="R616">
            <v>19688</v>
          </cell>
          <cell r="S616">
            <v>53.7</v>
          </cell>
          <cell r="T616">
            <v>20</v>
          </cell>
        </row>
        <row r="617">
          <cell r="A617">
            <v>615</v>
          </cell>
          <cell r="B617" t="str">
            <v xml:space="preserve">PORT AVENTURA-H.VIAJE                                      </v>
          </cell>
          <cell r="C617" t="str">
            <v>ETB2</v>
          </cell>
          <cell r="D617" t="str">
            <v>GENERAL</v>
          </cell>
          <cell r="E617">
            <v>35587</v>
          </cell>
          <cell r="F617" t="str">
            <v>VIE</v>
          </cell>
          <cell r="G617">
            <v>0.92260416666666656</v>
          </cell>
          <cell r="H617" t="str">
            <v>000:20</v>
          </cell>
          <cell r="I617" t="str">
            <v>[TOMA Y DACA] {AVANCE PROGRAMACION} * {AVANCE PROGRAMACION}</v>
          </cell>
          <cell r="J617">
            <v>16</v>
          </cell>
          <cell r="K617">
            <v>21</v>
          </cell>
          <cell r="L617" t="str">
            <v>Resto</v>
          </cell>
          <cell r="M617">
            <v>0.2</v>
          </cell>
          <cell r="N617">
            <v>233.3</v>
          </cell>
          <cell r="O617">
            <v>91</v>
          </cell>
          <cell r="P617">
            <v>230</v>
          </cell>
          <cell r="Q617">
            <v>4.3</v>
          </cell>
          <cell r="R617">
            <v>19687</v>
          </cell>
          <cell r="S617">
            <v>53.7</v>
          </cell>
          <cell r="T617">
            <v>20</v>
          </cell>
        </row>
        <row r="618">
          <cell r="A618">
            <v>616</v>
          </cell>
          <cell r="B618" t="str">
            <v xml:space="preserve">PORT AVENTURA-H.VIAJE                                      </v>
          </cell>
          <cell r="C618" t="str">
            <v>TVG</v>
          </cell>
          <cell r="D618" t="str">
            <v>GENERAL</v>
          </cell>
          <cell r="E618">
            <v>35587</v>
          </cell>
          <cell r="F618" t="str">
            <v>VIE</v>
          </cell>
          <cell r="G618">
            <v>0.63284722222222223</v>
          </cell>
          <cell r="H618" t="str">
            <v>000:20</v>
          </cell>
          <cell r="I618" t="str">
            <v>[O TEMPO] * [TELEXORNAL DEPORTES]</v>
          </cell>
          <cell r="J618">
            <v>7</v>
          </cell>
          <cell r="K618">
            <v>16</v>
          </cell>
          <cell r="L618" t="str">
            <v>Resto</v>
          </cell>
          <cell r="M618">
            <v>0.3</v>
          </cell>
          <cell r="N618">
            <v>233.7</v>
          </cell>
          <cell r="O618">
            <v>119</v>
          </cell>
          <cell r="P618">
            <v>160</v>
          </cell>
          <cell r="Q618">
            <v>4.4000000000000004</v>
          </cell>
          <cell r="R618">
            <v>19688</v>
          </cell>
          <cell r="S618">
            <v>53.7</v>
          </cell>
          <cell r="T618">
            <v>20</v>
          </cell>
        </row>
        <row r="619">
          <cell r="A619">
            <v>617</v>
          </cell>
          <cell r="B619" t="str">
            <v xml:space="preserve">PORT AVENTURA-H.VIAJE                                      </v>
          </cell>
          <cell r="C619" t="str">
            <v>TVG</v>
          </cell>
          <cell r="D619" t="str">
            <v>GENERAL</v>
          </cell>
          <cell r="E619">
            <v>35587</v>
          </cell>
          <cell r="F619" t="str">
            <v>VIE</v>
          </cell>
          <cell r="G619">
            <v>1.0210416666666666</v>
          </cell>
          <cell r="H619" t="str">
            <v>000:20</v>
          </cell>
          <cell r="I619" t="str">
            <v xml:space="preserve">[LUAR] {AVANCE PROGRAMACION} * </v>
          </cell>
          <cell r="J619">
            <v>15</v>
          </cell>
          <cell r="K619">
            <v>17</v>
          </cell>
          <cell r="L619" t="str">
            <v>Resto</v>
          </cell>
          <cell r="M619">
            <v>0.4</v>
          </cell>
          <cell r="N619">
            <v>234.1</v>
          </cell>
          <cell r="O619">
            <v>155</v>
          </cell>
          <cell r="P619">
            <v>125</v>
          </cell>
          <cell r="Q619">
            <v>4.4000000000000004</v>
          </cell>
          <cell r="R619">
            <v>19696</v>
          </cell>
          <cell r="S619">
            <v>53.7</v>
          </cell>
          <cell r="T619">
            <v>20</v>
          </cell>
        </row>
        <row r="620">
          <cell r="A620">
            <v>618</v>
          </cell>
          <cell r="B620" t="str">
            <v xml:space="preserve">PORT AVENTURA-H.VIAJE                                      </v>
          </cell>
          <cell r="C620" t="str">
            <v>TVM</v>
          </cell>
          <cell r="D620" t="str">
            <v>GENERAL</v>
          </cell>
          <cell r="E620">
            <v>35587</v>
          </cell>
          <cell r="F620" t="str">
            <v>VIE</v>
          </cell>
          <cell r="G620">
            <v>0.14405092592592592</v>
          </cell>
          <cell r="H620" t="str">
            <v>000:20</v>
          </cell>
          <cell r="I620" t="str">
            <v xml:space="preserve">[CINE] {AVANCE PROGRAMACION} * </v>
          </cell>
          <cell r="J620">
            <v>2</v>
          </cell>
          <cell r="K620">
            <v>2</v>
          </cell>
          <cell r="L620" t="str">
            <v>Ultima</v>
          </cell>
          <cell r="M620">
            <v>0</v>
          </cell>
          <cell r="N620">
            <v>234.1</v>
          </cell>
          <cell r="O620">
            <v>6</v>
          </cell>
          <cell r="P620">
            <v>0</v>
          </cell>
          <cell r="Q620">
            <v>4.4000000000000004</v>
          </cell>
          <cell r="R620">
            <v>19696</v>
          </cell>
          <cell r="S620">
            <v>53.7</v>
          </cell>
          <cell r="T620">
            <v>20</v>
          </cell>
        </row>
        <row r="621">
          <cell r="A621">
            <v>619</v>
          </cell>
          <cell r="B621" t="str">
            <v xml:space="preserve">PORT AVENTURA-H.VIAJE                                      </v>
          </cell>
          <cell r="C621" t="str">
            <v>TVM</v>
          </cell>
          <cell r="D621" t="str">
            <v>GENERAL</v>
          </cell>
          <cell r="E621">
            <v>35587</v>
          </cell>
          <cell r="F621" t="str">
            <v>VIE</v>
          </cell>
          <cell r="G621">
            <v>0.34635416666666669</v>
          </cell>
          <cell r="H621" t="str">
            <v>000:20</v>
          </cell>
          <cell r="I621" t="str">
            <v>[BUENOS DIAS MADRID] {AVANCE PROGRAMACION} * {AVANCE PROGRAMACION}</v>
          </cell>
          <cell r="J621">
            <v>3</v>
          </cell>
          <cell r="K621">
            <v>6</v>
          </cell>
          <cell r="L621" t="str">
            <v>Resto</v>
          </cell>
          <cell r="M621">
            <v>0</v>
          </cell>
          <cell r="N621">
            <v>234.1</v>
          </cell>
          <cell r="O621">
            <v>18</v>
          </cell>
          <cell r="P621">
            <v>180</v>
          </cell>
          <cell r="Q621">
            <v>4.4000000000000004</v>
          </cell>
          <cell r="R621">
            <v>19696</v>
          </cell>
          <cell r="S621">
            <v>53.7</v>
          </cell>
          <cell r="T621">
            <v>20</v>
          </cell>
        </row>
        <row r="622">
          <cell r="A622">
            <v>620</v>
          </cell>
          <cell r="B622" t="str">
            <v xml:space="preserve">PORT AVENTURA-H.VIAJE                                      </v>
          </cell>
          <cell r="C622" t="str">
            <v>TVM</v>
          </cell>
          <cell r="D622" t="str">
            <v>GENERAL</v>
          </cell>
          <cell r="E622">
            <v>35587</v>
          </cell>
          <cell r="F622" t="str">
            <v>VIE</v>
          </cell>
          <cell r="G622">
            <v>0.51247685185185188</v>
          </cell>
          <cell r="H622" t="str">
            <v>000:20</v>
          </cell>
          <cell r="I622" t="str">
            <v>[PROTECCION ESPECIAL] {AVANCE PROGRAMACION} * {AVANCE PROGRAMACION}</v>
          </cell>
          <cell r="J622">
            <v>2</v>
          </cell>
          <cell r="K622">
            <v>7</v>
          </cell>
          <cell r="L622" t="str">
            <v>Segunda</v>
          </cell>
          <cell r="M622">
            <v>0.2</v>
          </cell>
          <cell r="N622">
            <v>234.3</v>
          </cell>
          <cell r="O622">
            <v>63</v>
          </cell>
          <cell r="P622">
            <v>180</v>
          </cell>
          <cell r="Q622">
            <v>4.4000000000000004</v>
          </cell>
          <cell r="R622">
            <v>19701</v>
          </cell>
          <cell r="S622">
            <v>53.7</v>
          </cell>
          <cell r="T622">
            <v>20</v>
          </cell>
        </row>
        <row r="623">
          <cell r="A623">
            <v>621</v>
          </cell>
          <cell r="B623" t="str">
            <v xml:space="preserve">PORT AVENTURA-H.VIAJE                                      </v>
          </cell>
          <cell r="C623" t="str">
            <v>TVM</v>
          </cell>
          <cell r="D623" t="str">
            <v>GENERAL</v>
          </cell>
          <cell r="E623">
            <v>35587</v>
          </cell>
          <cell r="F623" t="str">
            <v>VIE</v>
          </cell>
          <cell r="G623">
            <v>0.66199074074074071</v>
          </cell>
          <cell r="H623" t="str">
            <v>000:20</v>
          </cell>
          <cell r="I623" t="str">
            <v>[ROSEANNE]  * {AVANCE PROGRAMACION}</v>
          </cell>
          <cell r="J623">
            <v>8</v>
          </cell>
          <cell r="K623">
            <v>19</v>
          </cell>
          <cell r="L623" t="str">
            <v>Resto</v>
          </cell>
          <cell r="M623">
            <v>0.5</v>
          </cell>
          <cell r="N623">
            <v>234.8</v>
          </cell>
          <cell r="O623">
            <v>168</v>
          </cell>
          <cell r="P623">
            <v>365</v>
          </cell>
          <cell r="Q623">
            <v>4.4000000000000004</v>
          </cell>
          <cell r="R623">
            <v>19705</v>
          </cell>
          <cell r="S623">
            <v>53.8</v>
          </cell>
          <cell r="T623">
            <v>20</v>
          </cell>
        </row>
        <row r="624">
          <cell r="A624">
            <v>622</v>
          </cell>
          <cell r="B624" t="str">
            <v xml:space="preserve">PORT AVENTURA-H.VIAJE                                      </v>
          </cell>
          <cell r="C624" t="str">
            <v>TVM</v>
          </cell>
          <cell r="D624" t="str">
            <v>GENERAL</v>
          </cell>
          <cell r="E624">
            <v>35587</v>
          </cell>
          <cell r="F624" t="str">
            <v>VIE</v>
          </cell>
          <cell r="G624">
            <v>1.0641435185185186</v>
          </cell>
          <cell r="H624" t="str">
            <v>000:20</v>
          </cell>
          <cell r="I624" t="str">
            <v>[SUCEDIO EN MADRID] {AVANCE PROGRAMACION} * {TELEPAGINA MADRID}</v>
          </cell>
          <cell r="J624">
            <v>8</v>
          </cell>
          <cell r="K624">
            <v>14</v>
          </cell>
          <cell r="L624" t="str">
            <v>Resto</v>
          </cell>
          <cell r="M624">
            <v>0.5</v>
          </cell>
          <cell r="N624">
            <v>235.3</v>
          </cell>
          <cell r="O624">
            <v>182</v>
          </cell>
          <cell r="P624">
            <v>180</v>
          </cell>
          <cell r="Q624">
            <v>4.4000000000000004</v>
          </cell>
          <cell r="R624">
            <v>19709</v>
          </cell>
          <cell r="S624">
            <v>53.8</v>
          </cell>
          <cell r="T624">
            <v>20</v>
          </cell>
        </row>
        <row r="625">
          <cell r="A625">
            <v>623</v>
          </cell>
          <cell r="B625" t="str">
            <v xml:space="preserve">PORT AVENTURA-H.VIAJE                                      </v>
          </cell>
          <cell r="C625" t="str">
            <v>C.SUR</v>
          </cell>
          <cell r="D625" t="str">
            <v>GENERAL</v>
          </cell>
          <cell r="E625">
            <v>35588</v>
          </cell>
          <cell r="F625" t="str">
            <v>SÁB</v>
          </cell>
          <cell r="G625">
            <v>0.57687500000000003</v>
          </cell>
          <cell r="H625" t="str">
            <v>000:20</v>
          </cell>
          <cell r="I625" t="str">
            <v>[ESPARRAGO ROCK] * [AVANCE PROGRAMACION]</v>
          </cell>
          <cell r="J625">
            <v>4</v>
          </cell>
          <cell r="K625">
            <v>10</v>
          </cell>
          <cell r="L625" t="str">
            <v>Resto</v>
          </cell>
          <cell r="M625">
            <v>0.2</v>
          </cell>
          <cell r="N625">
            <v>235.4</v>
          </cell>
          <cell r="O625">
            <v>62</v>
          </cell>
          <cell r="P625">
            <v>65</v>
          </cell>
          <cell r="Q625">
            <v>4.4000000000000004</v>
          </cell>
          <cell r="R625">
            <v>19724</v>
          </cell>
          <cell r="S625">
            <v>53.8</v>
          </cell>
          <cell r="T625">
            <v>20</v>
          </cell>
        </row>
        <row r="626">
          <cell r="A626">
            <v>624</v>
          </cell>
          <cell r="B626" t="str">
            <v xml:space="preserve">PORT AVENTURA-H.VIAJE                                      </v>
          </cell>
          <cell r="C626" t="str">
            <v>C.SUR</v>
          </cell>
          <cell r="D626" t="str">
            <v>GENERAL</v>
          </cell>
          <cell r="E626">
            <v>35588</v>
          </cell>
          <cell r="F626" t="str">
            <v>SÁB</v>
          </cell>
          <cell r="G626">
            <v>1.0355092592592594</v>
          </cell>
          <cell r="H626" t="str">
            <v>000:20</v>
          </cell>
          <cell r="I626" t="str">
            <v>[CINE] {AVANCE PROGRAMACION} * {AVANCE PROGRAMACION}</v>
          </cell>
          <cell r="J626">
            <v>7</v>
          </cell>
          <cell r="K626">
            <v>16</v>
          </cell>
          <cell r="L626" t="str">
            <v>Resto</v>
          </cell>
          <cell r="M626">
            <v>1.1000000000000001</v>
          </cell>
          <cell r="N626">
            <v>236.5</v>
          </cell>
          <cell r="O626">
            <v>392</v>
          </cell>
          <cell r="P626">
            <v>150</v>
          </cell>
          <cell r="Q626">
            <v>4.4000000000000004</v>
          </cell>
          <cell r="R626">
            <v>19785</v>
          </cell>
          <cell r="S626">
            <v>54</v>
          </cell>
          <cell r="T626">
            <v>20</v>
          </cell>
        </row>
        <row r="627">
          <cell r="A627">
            <v>625</v>
          </cell>
          <cell r="B627" t="str">
            <v xml:space="preserve">PORT AVENTURA-H.VIAJE                                      </v>
          </cell>
          <cell r="C627" t="str">
            <v>C.SUR</v>
          </cell>
          <cell r="D627" t="str">
            <v>GENERAL</v>
          </cell>
          <cell r="E627">
            <v>35588</v>
          </cell>
          <cell r="F627" t="str">
            <v>SÁB</v>
          </cell>
          <cell r="G627">
            <v>1.0533449074074073</v>
          </cell>
          <cell r="H627" t="str">
            <v>000:20</v>
          </cell>
          <cell r="I627" t="str">
            <v>[CINE] * [AVANCE PROGRAMACION]</v>
          </cell>
          <cell r="J627">
            <v>8</v>
          </cell>
          <cell r="K627">
            <v>12</v>
          </cell>
          <cell r="L627" t="str">
            <v>Resto</v>
          </cell>
          <cell r="M627">
            <v>0.6</v>
          </cell>
          <cell r="N627">
            <v>237.1</v>
          </cell>
          <cell r="O627">
            <v>224</v>
          </cell>
          <cell r="P627">
            <v>50</v>
          </cell>
          <cell r="Q627">
            <v>4.4000000000000004</v>
          </cell>
          <cell r="R627">
            <v>19790</v>
          </cell>
          <cell r="S627">
            <v>54</v>
          </cell>
          <cell r="T627">
            <v>20</v>
          </cell>
        </row>
        <row r="628">
          <cell r="A628">
            <v>626</v>
          </cell>
          <cell r="B628" t="str">
            <v xml:space="preserve">PORT AVENTURA-H.VIAJE                                      </v>
          </cell>
          <cell r="C628" t="str">
            <v>ETB2</v>
          </cell>
          <cell r="D628" t="str">
            <v>GENERAL</v>
          </cell>
          <cell r="E628">
            <v>35588</v>
          </cell>
          <cell r="F628" t="str">
            <v>SÁB</v>
          </cell>
          <cell r="G628">
            <v>0.91271990740740738</v>
          </cell>
          <cell r="H628" t="str">
            <v>000:20</v>
          </cell>
          <cell r="I628" t="str">
            <v>[ASTEBERRI] {AVANCE PROGRAMACION} * {AVANCE PROGRAMACION}</v>
          </cell>
          <cell r="J628">
            <v>8</v>
          </cell>
          <cell r="K628">
            <v>16</v>
          </cell>
          <cell r="L628" t="str">
            <v>Resto</v>
          </cell>
          <cell r="M628">
            <v>0.1</v>
          </cell>
          <cell r="N628">
            <v>237.2</v>
          </cell>
          <cell r="O628">
            <v>26</v>
          </cell>
          <cell r="P628">
            <v>230</v>
          </cell>
          <cell r="Q628">
            <v>4.4000000000000004</v>
          </cell>
          <cell r="R628">
            <v>19792</v>
          </cell>
          <cell r="S628">
            <v>54</v>
          </cell>
          <cell r="T628">
            <v>20</v>
          </cell>
        </row>
        <row r="629">
          <cell r="A629">
            <v>627</v>
          </cell>
          <cell r="B629" t="str">
            <v xml:space="preserve">PORT AVENTURA-H.VIAJE                                      </v>
          </cell>
          <cell r="C629" t="str">
            <v>TVG</v>
          </cell>
          <cell r="D629" t="str">
            <v>GENERAL</v>
          </cell>
          <cell r="E629">
            <v>35588</v>
          </cell>
          <cell r="F629" t="str">
            <v>SÁB</v>
          </cell>
          <cell r="G629">
            <v>0.46090277777777783</v>
          </cell>
          <cell r="H629" t="str">
            <v>000:20</v>
          </cell>
          <cell r="I629" t="str">
            <v>[O NOSO MAR]</v>
          </cell>
          <cell r="J629">
            <v>1</v>
          </cell>
          <cell r="K629">
            <v>4</v>
          </cell>
          <cell r="L629" t="str">
            <v>Primera</v>
          </cell>
          <cell r="M629">
            <v>0.1</v>
          </cell>
          <cell r="N629">
            <v>237.3</v>
          </cell>
          <cell r="O629">
            <v>21</v>
          </cell>
          <cell r="P629">
            <v>40</v>
          </cell>
          <cell r="Q629">
            <v>4.4000000000000004</v>
          </cell>
          <cell r="R629">
            <v>19793</v>
          </cell>
          <cell r="S629">
            <v>54</v>
          </cell>
          <cell r="T629">
            <v>20</v>
          </cell>
        </row>
        <row r="630">
          <cell r="A630">
            <v>628</v>
          </cell>
          <cell r="B630" t="str">
            <v xml:space="preserve">PORT AVENTURA-H.VIAJE                                      </v>
          </cell>
          <cell r="C630" t="str">
            <v>TVG</v>
          </cell>
          <cell r="D630" t="str">
            <v>GENERAL</v>
          </cell>
          <cell r="E630">
            <v>35588</v>
          </cell>
          <cell r="F630" t="str">
            <v>SÁB</v>
          </cell>
          <cell r="G630">
            <v>0.82853009259259258</v>
          </cell>
          <cell r="H630" t="str">
            <v>000:20</v>
          </cell>
          <cell r="I630" t="str">
            <v>[A XORNADA EN XOGO] {HOQUEI A PATINS}</v>
          </cell>
          <cell r="J630">
            <v>11</v>
          </cell>
          <cell r="K630">
            <v>17</v>
          </cell>
          <cell r="L630" t="str">
            <v>Resto</v>
          </cell>
          <cell r="M630">
            <v>0.1</v>
          </cell>
          <cell r="N630">
            <v>237.3</v>
          </cell>
          <cell r="O630">
            <v>24</v>
          </cell>
          <cell r="P630">
            <v>165</v>
          </cell>
          <cell r="Q630">
            <v>4.4000000000000004</v>
          </cell>
          <cell r="R630">
            <v>19793</v>
          </cell>
          <cell r="S630">
            <v>54</v>
          </cell>
          <cell r="T630">
            <v>20</v>
          </cell>
        </row>
        <row r="631">
          <cell r="A631">
            <v>629</v>
          </cell>
          <cell r="B631" t="str">
            <v xml:space="preserve">PORT AVENTURA-H.VIAJE                                      </v>
          </cell>
          <cell r="C631" t="str">
            <v>TVG</v>
          </cell>
          <cell r="D631" t="str">
            <v>GENERAL</v>
          </cell>
          <cell r="E631">
            <v>35588</v>
          </cell>
          <cell r="F631" t="str">
            <v>SÁB</v>
          </cell>
          <cell r="G631">
            <v>0.98815972222222215</v>
          </cell>
          <cell r="H631" t="str">
            <v>000:20</v>
          </cell>
          <cell r="I631" t="str">
            <v>[CINE]</v>
          </cell>
          <cell r="J631">
            <v>8</v>
          </cell>
          <cell r="K631">
            <v>19</v>
          </cell>
          <cell r="L631" t="str">
            <v>Resto</v>
          </cell>
          <cell r="M631">
            <v>0.4</v>
          </cell>
          <cell r="N631">
            <v>237.7</v>
          </cell>
          <cell r="O631">
            <v>152</v>
          </cell>
          <cell r="P631">
            <v>300</v>
          </cell>
          <cell r="Q631">
            <v>4.4000000000000004</v>
          </cell>
          <cell r="R631">
            <v>19799</v>
          </cell>
          <cell r="S631">
            <v>54</v>
          </cell>
          <cell r="T631">
            <v>20</v>
          </cell>
        </row>
        <row r="632">
          <cell r="A632">
            <v>630</v>
          </cell>
          <cell r="B632" t="str">
            <v xml:space="preserve">PORT AVENTURA-H.VIAJE                                      </v>
          </cell>
          <cell r="C632" t="str">
            <v>TVM</v>
          </cell>
          <cell r="D632" t="str">
            <v>GENERAL</v>
          </cell>
          <cell r="E632">
            <v>35588</v>
          </cell>
          <cell r="F632" t="str">
            <v>SÁB</v>
          </cell>
          <cell r="G632">
            <v>1.0012037037037038</v>
          </cell>
          <cell r="H632" t="str">
            <v>000:20</v>
          </cell>
          <cell r="I632" t="str">
            <v>[CINE]  * {AVANCE PROGRAMACION}</v>
          </cell>
          <cell r="J632">
            <v>7</v>
          </cell>
          <cell r="K632">
            <v>20</v>
          </cell>
          <cell r="L632" t="str">
            <v>Resto</v>
          </cell>
          <cell r="M632">
            <v>0.4</v>
          </cell>
          <cell r="N632">
            <v>238.2</v>
          </cell>
          <cell r="O632">
            <v>158</v>
          </cell>
          <cell r="P632">
            <v>690</v>
          </cell>
          <cell r="Q632">
            <v>4.4000000000000004</v>
          </cell>
          <cell r="R632">
            <v>19802</v>
          </cell>
          <cell r="S632">
            <v>54</v>
          </cell>
          <cell r="T632">
            <v>20</v>
          </cell>
        </row>
        <row r="633">
          <cell r="A633">
            <v>631</v>
          </cell>
          <cell r="B633" t="str">
            <v xml:space="preserve">PORT AVENTURA-H.VIAJE                                      </v>
          </cell>
          <cell r="C633" t="str">
            <v>TVM</v>
          </cell>
          <cell r="D633" t="str">
            <v>GENERAL</v>
          </cell>
          <cell r="E633">
            <v>35588</v>
          </cell>
          <cell r="F633" t="str">
            <v>SÁB</v>
          </cell>
          <cell r="G633">
            <v>1.1036574074074075</v>
          </cell>
          <cell r="H633" t="str">
            <v>000:20</v>
          </cell>
          <cell r="I633" t="str">
            <v>[CINE 2] {AVANCE PROGRAMACION} * {(P)MUCHO MADRID}</v>
          </cell>
          <cell r="J633">
            <v>3</v>
          </cell>
          <cell r="K633">
            <v>4</v>
          </cell>
          <cell r="L633" t="str">
            <v>Penultima</v>
          </cell>
          <cell r="M633">
            <v>0.3</v>
          </cell>
          <cell r="N633">
            <v>238.5</v>
          </cell>
          <cell r="O633">
            <v>108</v>
          </cell>
          <cell r="P633">
            <v>180</v>
          </cell>
          <cell r="Q633">
            <v>4.4000000000000004</v>
          </cell>
          <cell r="R633">
            <v>19802</v>
          </cell>
          <cell r="S633">
            <v>54</v>
          </cell>
          <cell r="T633">
            <v>20</v>
          </cell>
        </row>
        <row r="634">
          <cell r="A634">
            <v>632</v>
          </cell>
          <cell r="B634" t="str">
            <v xml:space="preserve">PORT AVENTURA-H.VIAJE                                      </v>
          </cell>
          <cell r="C634" t="str">
            <v>C.SUR</v>
          </cell>
          <cell r="D634" t="str">
            <v>GENERAL</v>
          </cell>
          <cell r="E634">
            <v>35589</v>
          </cell>
          <cell r="F634" t="str">
            <v>DOM</v>
          </cell>
          <cell r="G634">
            <v>0.79927083333333337</v>
          </cell>
          <cell r="H634" t="str">
            <v>000:20</v>
          </cell>
          <cell r="I634" t="str">
            <v>[TOMBOLA(R)] {AVANCE PROGRAMACION} * {AVANCE PROGRAMACION}</v>
          </cell>
          <cell r="J634">
            <v>6</v>
          </cell>
          <cell r="K634">
            <v>10</v>
          </cell>
          <cell r="L634" t="str">
            <v>Resto</v>
          </cell>
          <cell r="M634">
            <v>0.7</v>
          </cell>
          <cell r="N634">
            <v>239.2</v>
          </cell>
          <cell r="O634">
            <v>269</v>
          </cell>
          <cell r="P634">
            <v>250</v>
          </cell>
          <cell r="Q634">
            <v>4.4000000000000004</v>
          </cell>
          <cell r="R634">
            <v>19819</v>
          </cell>
          <cell r="S634">
            <v>54.1</v>
          </cell>
          <cell r="T634">
            <v>20</v>
          </cell>
        </row>
        <row r="635">
          <cell r="A635">
            <v>633</v>
          </cell>
          <cell r="B635" t="str">
            <v xml:space="preserve">PORT AVENTURA-H.VIAJE                                      </v>
          </cell>
          <cell r="C635" t="str">
            <v>C.SUR</v>
          </cell>
          <cell r="D635" t="str">
            <v>GENERAL</v>
          </cell>
          <cell r="E635">
            <v>35589</v>
          </cell>
          <cell r="F635" t="str">
            <v>DOM</v>
          </cell>
          <cell r="G635">
            <v>0.87305555555555558</v>
          </cell>
          <cell r="H635" t="str">
            <v>000:20</v>
          </cell>
          <cell r="I635" t="str">
            <v>[TOMBOLA(R)] * [AVANCE PROGRAMACION]</v>
          </cell>
          <cell r="J635">
            <v>6</v>
          </cell>
          <cell r="K635">
            <v>11</v>
          </cell>
          <cell r="L635" t="str">
            <v>Resto</v>
          </cell>
          <cell r="M635">
            <v>0.2</v>
          </cell>
          <cell r="N635">
            <v>239.4</v>
          </cell>
          <cell r="O635">
            <v>84</v>
          </cell>
          <cell r="P635">
            <v>400</v>
          </cell>
          <cell r="Q635">
            <v>4.4000000000000004</v>
          </cell>
          <cell r="R635">
            <v>19819</v>
          </cell>
          <cell r="S635">
            <v>54.1</v>
          </cell>
          <cell r="T635">
            <v>20</v>
          </cell>
        </row>
        <row r="636">
          <cell r="A636">
            <v>634</v>
          </cell>
          <cell r="B636" t="str">
            <v xml:space="preserve">PORT AVENTURA-H.VIAJE                                      </v>
          </cell>
          <cell r="C636" t="str">
            <v>C.SUR</v>
          </cell>
          <cell r="D636" t="str">
            <v>GENERAL</v>
          </cell>
          <cell r="E636">
            <v>35589</v>
          </cell>
          <cell r="F636" t="str">
            <v>DOM</v>
          </cell>
          <cell r="G636">
            <v>1.0483564814814814</v>
          </cell>
          <cell r="H636" t="str">
            <v>000:20</v>
          </cell>
          <cell r="I636" t="str">
            <v>[CINE]  * {AVANCE PROGRAMACION}</v>
          </cell>
          <cell r="J636">
            <v>6</v>
          </cell>
          <cell r="K636">
            <v>12</v>
          </cell>
          <cell r="L636" t="str">
            <v>Resto</v>
          </cell>
          <cell r="M636">
            <v>0.4</v>
          </cell>
          <cell r="N636">
            <v>239.8</v>
          </cell>
          <cell r="O636">
            <v>130</v>
          </cell>
          <cell r="P636">
            <v>50</v>
          </cell>
          <cell r="Q636">
            <v>4.4000000000000004</v>
          </cell>
          <cell r="R636">
            <v>19826</v>
          </cell>
          <cell r="S636">
            <v>54.1</v>
          </cell>
          <cell r="T636">
            <v>20</v>
          </cell>
        </row>
        <row r="637">
          <cell r="A637">
            <v>635</v>
          </cell>
          <cell r="B637" t="str">
            <v xml:space="preserve">PORT AVENTURA-H.VIAJE                                      </v>
          </cell>
          <cell r="C637" t="str">
            <v>C9</v>
          </cell>
          <cell r="D637" t="str">
            <v>GENERAL</v>
          </cell>
          <cell r="E637">
            <v>35589</v>
          </cell>
          <cell r="F637" t="str">
            <v>DOM</v>
          </cell>
          <cell r="G637">
            <v>0.81128472222222225</v>
          </cell>
          <cell r="H637" t="str">
            <v>000:20</v>
          </cell>
          <cell r="I637" t="str">
            <v>[TARDES DE CINE 2] {AVANCE PROGRAMACION} * {AVANCE PROGRAMACION}</v>
          </cell>
          <cell r="J637">
            <v>8</v>
          </cell>
          <cell r="K637">
            <v>16</v>
          </cell>
          <cell r="L637" t="str">
            <v>Resto</v>
          </cell>
          <cell r="M637">
            <v>0.4</v>
          </cell>
          <cell r="N637">
            <v>240.1</v>
          </cell>
          <cell r="O637">
            <v>135</v>
          </cell>
          <cell r="P637">
            <v>250</v>
          </cell>
          <cell r="Q637">
            <v>4.4000000000000004</v>
          </cell>
          <cell r="R637">
            <v>19830</v>
          </cell>
          <cell r="S637">
            <v>54.1</v>
          </cell>
          <cell r="T637">
            <v>20</v>
          </cell>
        </row>
        <row r="638">
          <cell r="A638">
            <v>636</v>
          </cell>
          <cell r="B638" t="str">
            <v xml:space="preserve">PORT AVENTURA-H.VIAJE                                      </v>
          </cell>
          <cell r="C638" t="str">
            <v>C9</v>
          </cell>
          <cell r="D638" t="str">
            <v>GENERAL</v>
          </cell>
          <cell r="E638">
            <v>35589</v>
          </cell>
          <cell r="F638" t="str">
            <v>DOM</v>
          </cell>
          <cell r="G638">
            <v>0.82763888888888892</v>
          </cell>
          <cell r="H638" t="str">
            <v>000:20</v>
          </cell>
          <cell r="I638" t="str">
            <v xml:space="preserve">[TARDES DE CINE 2] {AVANCE PROGRAMACION} * </v>
          </cell>
          <cell r="J638">
            <v>6</v>
          </cell>
          <cell r="K638">
            <v>14</v>
          </cell>
          <cell r="L638" t="str">
            <v>Resto</v>
          </cell>
          <cell r="M638">
            <v>0.3</v>
          </cell>
          <cell r="N638">
            <v>240.5</v>
          </cell>
          <cell r="O638">
            <v>126</v>
          </cell>
          <cell r="P638">
            <v>250</v>
          </cell>
          <cell r="Q638">
            <v>4.4000000000000004</v>
          </cell>
          <cell r="R638">
            <v>19830</v>
          </cell>
          <cell r="S638">
            <v>54.1</v>
          </cell>
          <cell r="T638">
            <v>20</v>
          </cell>
        </row>
        <row r="639">
          <cell r="A639">
            <v>637</v>
          </cell>
          <cell r="B639" t="str">
            <v xml:space="preserve">PORT AVENTURA-H.VIAJE                                      </v>
          </cell>
          <cell r="C639" t="str">
            <v>C9</v>
          </cell>
          <cell r="D639" t="str">
            <v>GENERAL</v>
          </cell>
          <cell r="E639">
            <v>35589</v>
          </cell>
          <cell r="F639" t="str">
            <v>DOM</v>
          </cell>
          <cell r="G639">
            <v>1.0746527777777779</v>
          </cell>
          <cell r="H639" t="str">
            <v>000:20</v>
          </cell>
          <cell r="I639" t="str">
            <v>[CINE DE NIT 2] {AVANCE PROGRAMACION} * {AVANCE PROGRAMACION}</v>
          </cell>
          <cell r="J639">
            <v>3</v>
          </cell>
          <cell r="K639">
            <v>5</v>
          </cell>
          <cell r="L639" t="str">
            <v>Resto</v>
          </cell>
          <cell r="M639">
            <v>0.2</v>
          </cell>
          <cell r="N639">
            <v>240.7</v>
          </cell>
          <cell r="O639">
            <v>90</v>
          </cell>
          <cell r="P639">
            <v>50</v>
          </cell>
          <cell r="Q639">
            <v>4.4000000000000004</v>
          </cell>
          <cell r="R639">
            <v>19850</v>
          </cell>
          <cell r="S639">
            <v>54.1</v>
          </cell>
          <cell r="T639">
            <v>20</v>
          </cell>
        </row>
        <row r="640">
          <cell r="A640">
            <v>638</v>
          </cell>
          <cell r="B640" t="str">
            <v xml:space="preserve">PORT AVENTURA-H.VIAJE                                      </v>
          </cell>
          <cell r="C640" t="str">
            <v>ETB2</v>
          </cell>
          <cell r="D640" t="str">
            <v>GENERAL</v>
          </cell>
          <cell r="E640">
            <v>35589</v>
          </cell>
          <cell r="F640" t="str">
            <v>DOM</v>
          </cell>
          <cell r="G640">
            <v>0.83072916666666663</v>
          </cell>
          <cell r="H640" t="str">
            <v>000:20</v>
          </cell>
          <cell r="I640" t="str">
            <v>[JUANTXO VILLARREAL(R)] {AVANCE PROGRAMACION} * {AVANCE PROGRAMACION}</v>
          </cell>
          <cell r="J640">
            <v>2</v>
          </cell>
          <cell r="K640">
            <v>5</v>
          </cell>
          <cell r="L640" t="str">
            <v>Segunda</v>
          </cell>
          <cell r="M640">
            <v>0</v>
          </cell>
          <cell r="N640">
            <v>240.8</v>
          </cell>
          <cell r="O640">
            <v>12</v>
          </cell>
          <cell r="P640">
            <v>120</v>
          </cell>
          <cell r="Q640">
            <v>4.4000000000000004</v>
          </cell>
          <cell r="R640">
            <v>19850</v>
          </cell>
          <cell r="S640">
            <v>54.1</v>
          </cell>
          <cell r="T640">
            <v>20</v>
          </cell>
        </row>
        <row r="641">
          <cell r="A641">
            <v>639</v>
          </cell>
          <cell r="B641" t="str">
            <v xml:space="preserve">PORT AVENTURA-H.VIAJE                                      </v>
          </cell>
          <cell r="C641" t="str">
            <v>ETB2</v>
          </cell>
          <cell r="D641" t="str">
            <v>GENERAL</v>
          </cell>
          <cell r="E641">
            <v>35589</v>
          </cell>
          <cell r="F641" t="str">
            <v>DOM</v>
          </cell>
          <cell r="G641">
            <v>0.9221759259259259</v>
          </cell>
          <cell r="H641" t="str">
            <v>000:20</v>
          </cell>
          <cell r="I641" t="str">
            <v>[AVANCE PROGRAMACION] * [AVANCE PROGRAMACION]</v>
          </cell>
          <cell r="J641">
            <v>12</v>
          </cell>
          <cell r="K641">
            <v>16</v>
          </cell>
          <cell r="L641" t="str">
            <v>Resto</v>
          </cell>
          <cell r="M641">
            <v>0.1</v>
          </cell>
          <cell r="N641">
            <v>240.9</v>
          </cell>
          <cell r="O641">
            <v>48</v>
          </cell>
          <cell r="P641">
            <v>230</v>
          </cell>
          <cell r="Q641">
            <v>4.4000000000000004</v>
          </cell>
          <cell r="R641">
            <v>19872</v>
          </cell>
          <cell r="S641">
            <v>54.2</v>
          </cell>
          <cell r="T641">
            <v>20</v>
          </cell>
        </row>
        <row r="642">
          <cell r="A642">
            <v>640</v>
          </cell>
          <cell r="B642" t="str">
            <v xml:space="preserve">PORT AVENTURA-H.VIAJE                                      </v>
          </cell>
          <cell r="C642" t="str">
            <v>TVG</v>
          </cell>
          <cell r="D642" t="str">
            <v>GENERAL</v>
          </cell>
          <cell r="E642">
            <v>35589</v>
          </cell>
          <cell r="F642" t="str">
            <v>DOM</v>
          </cell>
          <cell r="G642">
            <v>0.63386574074074076</v>
          </cell>
          <cell r="H642" t="str">
            <v>000:20</v>
          </cell>
          <cell r="I642" t="str">
            <v>[O TEMPO] * [TELEXORNAL DEPORTES]</v>
          </cell>
          <cell r="J642">
            <v>5</v>
          </cell>
          <cell r="K642">
            <v>15</v>
          </cell>
          <cell r="L642" t="str">
            <v>Resto</v>
          </cell>
          <cell r="M642">
            <v>0.3</v>
          </cell>
          <cell r="N642">
            <v>241.2</v>
          </cell>
          <cell r="O642">
            <v>119</v>
          </cell>
          <cell r="P642">
            <v>160</v>
          </cell>
          <cell r="Q642">
            <v>4.4000000000000004</v>
          </cell>
          <cell r="R642">
            <v>19872</v>
          </cell>
          <cell r="S642">
            <v>54.2</v>
          </cell>
          <cell r="T642">
            <v>20</v>
          </cell>
        </row>
        <row r="643">
          <cell r="A643">
            <v>641</v>
          </cell>
          <cell r="B643" t="str">
            <v xml:space="preserve">PORT AVENTURA-H.VIAJE                                      </v>
          </cell>
          <cell r="C643" t="str">
            <v>TVG</v>
          </cell>
          <cell r="D643" t="str">
            <v>GENERAL</v>
          </cell>
          <cell r="E643">
            <v>35589</v>
          </cell>
          <cell r="F643" t="str">
            <v>DOM</v>
          </cell>
          <cell r="G643">
            <v>0.97756944444444438</v>
          </cell>
          <cell r="H643" t="str">
            <v>000:20</v>
          </cell>
          <cell r="I643" t="str">
            <v>[FUTBOL:MUND.FRAN.(D)] {AVANCE PROGRAMACION} * {AVANCE PROGRAMACION}</v>
          </cell>
          <cell r="J643">
            <v>12</v>
          </cell>
          <cell r="K643">
            <v>34</v>
          </cell>
          <cell r="L643" t="str">
            <v>Resto</v>
          </cell>
          <cell r="M643">
            <v>0.3</v>
          </cell>
          <cell r="N643">
            <v>241.5</v>
          </cell>
          <cell r="O643">
            <v>117</v>
          </cell>
          <cell r="P643">
            <v>300</v>
          </cell>
          <cell r="Q643">
            <v>4.5</v>
          </cell>
          <cell r="R643">
            <v>19891</v>
          </cell>
          <cell r="S643">
            <v>54.3</v>
          </cell>
          <cell r="T643">
            <v>20</v>
          </cell>
        </row>
        <row r="644">
          <cell r="A644">
            <v>642</v>
          </cell>
          <cell r="B644" t="str">
            <v xml:space="preserve">PORT AVENTURA-H.VIAJE                                      </v>
          </cell>
          <cell r="C644" t="str">
            <v>TVG</v>
          </cell>
          <cell r="D644" t="str">
            <v>GENERAL</v>
          </cell>
          <cell r="E644">
            <v>35589</v>
          </cell>
          <cell r="F644" t="str">
            <v>DOM</v>
          </cell>
          <cell r="G644">
            <v>1.020173611111111</v>
          </cell>
          <cell r="H644" t="str">
            <v>000:20</v>
          </cell>
          <cell r="I644" t="str">
            <v>[AVANCE PROGRAMACION] * [AVANCE PROGRAMACION]</v>
          </cell>
          <cell r="J644">
            <v>8</v>
          </cell>
          <cell r="K644">
            <v>13</v>
          </cell>
          <cell r="L644" t="str">
            <v>Resto</v>
          </cell>
          <cell r="M644">
            <v>0.1</v>
          </cell>
          <cell r="N644">
            <v>241.7</v>
          </cell>
          <cell r="O644">
            <v>54</v>
          </cell>
          <cell r="P644">
            <v>125</v>
          </cell>
          <cell r="Q644">
            <v>4.5</v>
          </cell>
          <cell r="R644">
            <v>19896</v>
          </cell>
          <cell r="S644">
            <v>54.3</v>
          </cell>
          <cell r="T644">
            <v>20</v>
          </cell>
        </row>
        <row r="645">
          <cell r="A645">
            <v>643</v>
          </cell>
          <cell r="B645" t="str">
            <v xml:space="preserve">PORT AVENTURA-H.VIAJE                                      </v>
          </cell>
          <cell r="C645" t="str">
            <v>TVM</v>
          </cell>
          <cell r="D645" t="str">
            <v>GENERAL</v>
          </cell>
          <cell r="E645">
            <v>35589</v>
          </cell>
          <cell r="F645" t="str">
            <v>DOM</v>
          </cell>
          <cell r="G645">
            <v>0.52596064814814814</v>
          </cell>
          <cell r="H645" t="str">
            <v>000:20</v>
          </cell>
          <cell r="I645" t="str">
            <v>[EN ACCION] {AVANCE PROGRAMACION} * {AVANCE PROGRAMACION}</v>
          </cell>
          <cell r="J645">
            <v>6</v>
          </cell>
          <cell r="K645">
            <v>8</v>
          </cell>
          <cell r="L645" t="str">
            <v>Resto</v>
          </cell>
          <cell r="M645">
            <v>0.1</v>
          </cell>
          <cell r="N645">
            <v>241.8</v>
          </cell>
          <cell r="O645">
            <v>35</v>
          </cell>
          <cell r="P645">
            <v>275</v>
          </cell>
          <cell r="Q645">
            <v>4.5</v>
          </cell>
          <cell r="R645">
            <v>19896</v>
          </cell>
          <cell r="S645">
            <v>54.3</v>
          </cell>
          <cell r="T645">
            <v>20</v>
          </cell>
        </row>
        <row r="646">
          <cell r="A646">
            <v>644</v>
          </cell>
          <cell r="B646" t="str">
            <v xml:space="preserve">PORT AVENTURA-H.VIAJE                                      </v>
          </cell>
          <cell r="C646" t="str">
            <v>TVM</v>
          </cell>
          <cell r="D646" t="str">
            <v>GENERAL</v>
          </cell>
          <cell r="E646">
            <v>35589</v>
          </cell>
          <cell r="F646" t="str">
            <v>DOM</v>
          </cell>
          <cell r="G646">
            <v>0.65797453703703701</v>
          </cell>
          <cell r="H646" t="str">
            <v>000:20</v>
          </cell>
          <cell r="I646" t="str">
            <v>[CINE]  * {AVANCE PROGRAMACION}</v>
          </cell>
          <cell r="J646">
            <v>6</v>
          </cell>
          <cell r="K646">
            <v>20</v>
          </cell>
          <cell r="L646" t="str">
            <v>Resto</v>
          </cell>
          <cell r="M646">
            <v>0.5</v>
          </cell>
          <cell r="N646">
            <v>242.2</v>
          </cell>
          <cell r="O646">
            <v>168</v>
          </cell>
          <cell r="P646">
            <v>365</v>
          </cell>
          <cell r="Q646">
            <v>4.5</v>
          </cell>
          <cell r="R646">
            <v>19901</v>
          </cell>
          <cell r="S646">
            <v>54.3</v>
          </cell>
          <cell r="T646">
            <v>20</v>
          </cell>
        </row>
        <row r="647">
          <cell r="A647">
            <v>645</v>
          </cell>
          <cell r="B647" t="str">
            <v xml:space="preserve">PORT AVENTURA-H.VIAJE                                      </v>
          </cell>
          <cell r="C647" t="str">
            <v>TVM</v>
          </cell>
          <cell r="D647" t="str">
            <v>GENERAL</v>
          </cell>
          <cell r="E647">
            <v>35589</v>
          </cell>
          <cell r="F647" t="str">
            <v>DOM</v>
          </cell>
          <cell r="G647">
            <v>1.0216203703703703</v>
          </cell>
          <cell r="H647" t="str">
            <v>000:20</v>
          </cell>
          <cell r="I647" t="str">
            <v>[CINE]  * {AVANCE PROGRAMACION}</v>
          </cell>
          <cell r="J647">
            <v>5</v>
          </cell>
          <cell r="K647">
            <v>16</v>
          </cell>
          <cell r="L647" t="str">
            <v>Resto</v>
          </cell>
          <cell r="M647">
            <v>0.2</v>
          </cell>
          <cell r="N647">
            <v>242.5</v>
          </cell>
          <cell r="O647">
            <v>88</v>
          </cell>
          <cell r="P647">
            <v>690</v>
          </cell>
          <cell r="Q647">
            <v>4.5</v>
          </cell>
          <cell r="R647">
            <v>19901</v>
          </cell>
          <cell r="S647">
            <v>54.3</v>
          </cell>
          <cell r="T647">
            <v>20</v>
          </cell>
        </row>
        <row r="648">
          <cell r="A648">
            <v>646</v>
          </cell>
          <cell r="B648" t="str">
            <v xml:space="preserve">PORT AVENTURA-H.VIAJE                                      </v>
          </cell>
          <cell r="C648" t="str">
            <v>TVM</v>
          </cell>
          <cell r="D648" t="str">
            <v>GENERAL</v>
          </cell>
          <cell r="E648">
            <v>35589</v>
          </cell>
          <cell r="F648" t="str">
            <v>DOM</v>
          </cell>
          <cell r="G648">
            <v>1.0708217592592593</v>
          </cell>
          <cell r="H648" t="str">
            <v>000:20</v>
          </cell>
          <cell r="I648" t="str">
            <v>[CINE] {(P)MUCHO MADRID} * {AVANCE PROGRAMACION}</v>
          </cell>
          <cell r="J648">
            <v>4</v>
          </cell>
          <cell r="K648">
            <v>8</v>
          </cell>
          <cell r="L648" t="str">
            <v>Resto</v>
          </cell>
          <cell r="M648">
            <v>0.2</v>
          </cell>
          <cell r="N648">
            <v>242.7</v>
          </cell>
          <cell r="O648">
            <v>65</v>
          </cell>
          <cell r="P648">
            <v>180</v>
          </cell>
          <cell r="Q648">
            <v>4.5</v>
          </cell>
          <cell r="R648">
            <v>19906</v>
          </cell>
          <cell r="S648">
            <v>54.3</v>
          </cell>
          <cell r="T648">
            <v>20</v>
          </cell>
        </row>
        <row r="649">
          <cell r="A649">
            <v>647</v>
          </cell>
          <cell r="B649" t="str">
            <v xml:space="preserve">PORT AVENTURA-H.VIAJE                                      </v>
          </cell>
          <cell r="C649" t="str">
            <v>A3</v>
          </cell>
          <cell r="D649" t="str">
            <v>GENERAL</v>
          </cell>
          <cell r="E649">
            <v>35590</v>
          </cell>
          <cell r="F649" t="str">
            <v>LUN</v>
          </cell>
          <cell r="G649">
            <v>0.44710648148148152</v>
          </cell>
          <cell r="H649" t="str">
            <v>000:20</v>
          </cell>
          <cell r="I649" t="str">
            <v>[LA HORA DE BILL COSBY]</v>
          </cell>
          <cell r="J649">
            <v>5</v>
          </cell>
          <cell r="K649">
            <v>10</v>
          </cell>
          <cell r="L649" t="str">
            <v>Resto</v>
          </cell>
          <cell r="M649">
            <v>0.6</v>
          </cell>
          <cell r="N649">
            <v>243.2</v>
          </cell>
          <cell r="O649">
            <v>208</v>
          </cell>
          <cell r="P649">
            <v>60</v>
          </cell>
          <cell r="Q649">
            <v>4.5</v>
          </cell>
          <cell r="R649">
            <v>19971</v>
          </cell>
          <cell r="S649">
            <v>54.5</v>
          </cell>
          <cell r="T649">
            <v>20</v>
          </cell>
        </row>
        <row r="650">
          <cell r="A650">
            <v>648</v>
          </cell>
          <cell r="B650" t="str">
            <v xml:space="preserve">PORT AVENTURA-H.VIAJE                                      </v>
          </cell>
          <cell r="C650" t="str">
            <v>C.SUR</v>
          </cell>
          <cell r="D650" t="str">
            <v>GENERAL</v>
          </cell>
          <cell r="E650">
            <v>35590</v>
          </cell>
          <cell r="F650" t="str">
            <v>LUN</v>
          </cell>
          <cell r="G650">
            <v>0.81305555555555553</v>
          </cell>
          <cell r="H650" t="str">
            <v>000:20</v>
          </cell>
          <cell r="I650" t="str">
            <v>[AVANCE NOTICIAS 19H] * [AVANCE PROGRAMACION]</v>
          </cell>
          <cell r="J650">
            <v>3</v>
          </cell>
          <cell r="K650">
            <v>9</v>
          </cell>
          <cell r="L650" t="str">
            <v>Resto</v>
          </cell>
          <cell r="M650">
            <v>0.6</v>
          </cell>
          <cell r="N650">
            <v>243.8</v>
          </cell>
          <cell r="O650">
            <v>205</v>
          </cell>
          <cell r="P650">
            <v>300</v>
          </cell>
          <cell r="Q650">
            <v>4.5</v>
          </cell>
          <cell r="R650">
            <v>19996</v>
          </cell>
          <cell r="S650">
            <v>54.5</v>
          </cell>
          <cell r="T650">
            <v>20</v>
          </cell>
        </row>
        <row r="651">
          <cell r="A651">
            <v>649</v>
          </cell>
          <cell r="B651" t="str">
            <v xml:space="preserve">PORT AVENTURA-H.VIAJE                                      </v>
          </cell>
          <cell r="C651" t="str">
            <v>C.SUR</v>
          </cell>
          <cell r="D651" t="str">
            <v>GENERAL</v>
          </cell>
          <cell r="E651">
            <v>35590</v>
          </cell>
          <cell r="F651" t="str">
            <v>LUN</v>
          </cell>
          <cell r="G651">
            <v>0.87055555555555564</v>
          </cell>
          <cell r="H651" t="str">
            <v>000:20</v>
          </cell>
          <cell r="I651" t="str">
            <v>[HABLANDO CON GEMMA] * [AVANCE PROGRAMACION]</v>
          </cell>
          <cell r="J651">
            <v>3</v>
          </cell>
          <cell r="K651">
            <v>13</v>
          </cell>
          <cell r="L651" t="str">
            <v>Resto</v>
          </cell>
          <cell r="M651">
            <v>0.4</v>
          </cell>
          <cell r="N651">
            <v>244.2</v>
          </cell>
          <cell r="O651">
            <v>141</v>
          </cell>
          <cell r="P651">
            <v>300</v>
          </cell>
          <cell r="Q651">
            <v>4.5</v>
          </cell>
          <cell r="R651">
            <v>19996</v>
          </cell>
          <cell r="S651">
            <v>54.5</v>
          </cell>
          <cell r="T651">
            <v>20</v>
          </cell>
        </row>
        <row r="652">
          <cell r="A652">
            <v>650</v>
          </cell>
          <cell r="B652" t="str">
            <v xml:space="preserve">PORT AVENTURA-H.VIAJE                                      </v>
          </cell>
          <cell r="C652" t="str">
            <v>C.SUR</v>
          </cell>
          <cell r="D652" t="str">
            <v>GENERAL</v>
          </cell>
          <cell r="E652">
            <v>35590</v>
          </cell>
          <cell r="F652" t="str">
            <v>LUN</v>
          </cell>
          <cell r="G652">
            <v>1.0282291666666665</v>
          </cell>
          <cell r="H652" t="str">
            <v>000:20</v>
          </cell>
          <cell r="I652" t="str">
            <v>[CINE] {AVANCE PROGRAMACION} * {AVANCE PROGRAMACION}</v>
          </cell>
          <cell r="J652">
            <v>5</v>
          </cell>
          <cell r="K652">
            <v>10</v>
          </cell>
          <cell r="L652" t="str">
            <v>Resto</v>
          </cell>
          <cell r="M652">
            <v>0.5</v>
          </cell>
          <cell r="N652">
            <v>244.7</v>
          </cell>
          <cell r="O652">
            <v>188</v>
          </cell>
          <cell r="P652">
            <v>125</v>
          </cell>
          <cell r="Q652">
            <v>4.5</v>
          </cell>
          <cell r="R652">
            <v>20010</v>
          </cell>
          <cell r="S652">
            <v>54.6</v>
          </cell>
          <cell r="T652">
            <v>20</v>
          </cell>
        </row>
        <row r="653">
          <cell r="A653">
            <v>651</v>
          </cell>
          <cell r="B653" t="str">
            <v xml:space="preserve">PORT AVENTURA-H.VIAJE                                      </v>
          </cell>
          <cell r="C653" t="str">
            <v>C9</v>
          </cell>
          <cell r="D653" t="str">
            <v>GENERAL</v>
          </cell>
          <cell r="E653">
            <v>35590</v>
          </cell>
          <cell r="F653" t="str">
            <v>LUN</v>
          </cell>
          <cell r="G653">
            <v>0.80733796296296301</v>
          </cell>
          <cell r="H653" t="str">
            <v>000:20</v>
          </cell>
          <cell r="I653" t="str">
            <v>[EL JUI CAS ALCASSER] {AVANCE PROGRAMACION} * {AVANCE PROGRAMACION}</v>
          </cell>
          <cell r="J653">
            <v>11</v>
          </cell>
          <cell r="K653">
            <v>16</v>
          </cell>
          <cell r="L653" t="str">
            <v>Resto</v>
          </cell>
          <cell r="M653">
            <v>0.6</v>
          </cell>
          <cell r="N653">
            <v>245.3</v>
          </cell>
          <cell r="O653">
            <v>225</v>
          </cell>
          <cell r="P653">
            <v>125</v>
          </cell>
          <cell r="Q653">
            <v>4.5</v>
          </cell>
          <cell r="R653">
            <v>20014</v>
          </cell>
          <cell r="S653">
            <v>54.6</v>
          </cell>
          <cell r="T653">
            <v>20</v>
          </cell>
        </row>
        <row r="654">
          <cell r="A654">
            <v>652</v>
          </cell>
          <cell r="B654" t="str">
            <v xml:space="preserve">PORT AVENTURA-H.VIAJE                                      </v>
          </cell>
          <cell r="C654" t="str">
            <v>C9</v>
          </cell>
          <cell r="D654" t="str">
            <v>GENERAL</v>
          </cell>
          <cell r="E654">
            <v>35590</v>
          </cell>
          <cell r="F654" t="str">
            <v>LUN</v>
          </cell>
          <cell r="G654">
            <v>0.85732638888888879</v>
          </cell>
          <cell r="H654" t="str">
            <v>000:20</v>
          </cell>
          <cell r="I654" t="str">
            <v xml:space="preserve">[INQUILINOS] {AVANCE PROGRAMACION} * </v>
          </cell>
          <cell r="J654">
            <v>9</v>
          </cell>
          <cell r="K654">
            <v>14</v>
          </cell>
          <cell r="L654" t="str">
            <v>Resto</v>
          </cell>
          <cell r="M654">
            <v>0.4</v>
          </cell>
          <cell r="N654">
            <v>245.7</v>
          </cell>
          <cell r="O654">
            <v>165</v>
          </cell>
          <cell r="P654">
            <v>300</v>
          </cell>
          <cell r="Q654">
            <v>4.5</v>
          </cell>
          <cell r="R654">
            <v>20040</v>
          </cell>
          <cell r="S654">
            <v>54.7</v>
          </cell>
          <cell r="T654">
            <v>20</v>
          </cell>
        </row>
        <row r="655">
          <cell r="A655">
            <v>653</v>
          </cell>
          <cell r="B655" t="str">
            <v xml:space="preserve">PORT AVENTURA-H.VIAJE                                      </v>
          </cell>
          <cell r="C655" t="str">
            <v>ETB2</v>
          </cell>
          <cell r="D655" t="str">
            <v>GENERAL</v>
          </cell>
          <cell r="E655">
            <v>35590</v>
          </cell>
          <cell r="F655" t="str">
            <v>LUN</v>
          </cell>
          <cell r="G655">
            <v>0.5264699074074074</v>
          </cell>
          <cell r="H655" t="str">
            <v>000:20</v>
          </cell>
          <cell r="I655" t="str">
            <v>[AVANCE PROGRAMACION] * [AVANCE PROGRAMACION]</v>
          </cell>
          <cell r="J655">
            <v>2</v>
          </cell>
          <cell r="K655">
            <v>3</v>
          </cell>
          <cell r="L655" t="str">
            <v>Segunda</v>
          </cell>
          <cell r="M655">
            <v>0</v>
          </cell>
          <cell r="N655">
            <v>245.8</v>
          </cell>
          <cell r="O655">
            <v>5</v>
          </cell>
          <cell r="P655">
            <v>50</v>
          </cell>
          <cell r="Q655">
            <v>4.5</v>
          </cell>
          <cell r="R655">
            <v>20040</v>
          </cell>
          <cell r="S655">
            <v>54.7</v>
          </cell>
          <cell r="T655">
            <v>20</v>
          </cell>
        </row>
        <row r="656">
          <cell r="A656">
            <v>654</v>
          </cell>
          <cell r="B656" t="str">
            <v xml:space="preserve">PORT AVENTURA-H.VIAJE                                      </v>
          </cell>
          <cell r="C656" t="str">
            <v>ETB2</v>
          </cell>
          <cell r="D656" t="str">
            <v>GENERAL</v>
          </cell>
          <cell r="E656">
            <v>35590</v>
          </cell>
          <cell r="F656" t="str">
            <v>LUN</v>
          </cell>
          <cell r="G656">
            <v>0.58371527777777776</v>
          </cell>
          <cell r="H656" t="str">
            <v>000:20</v>
          </cell>
          <cell r="I656" t="str">
            <v>[LOCO POR TI] * [ETB KIROLAK]</v>
          </cell>
          <cell r="J656">
            <v>10</v>
          </cell>
          <cell r="K656">
            <v>10</v>
          </cell>
          <cell r="L656" t="str">
            <v>Ultima</v>
          </cell>
          <cell r="M656">
            <v>0.1</v>
          </cell>
          <cell r="N656">
            <v>245.9</v>
          </cell>
          <cell r="O656">
            <v>49</v>
          </cell>
          <cell r="P656">
            <v>70</v>
          </cell>
          <cell r="Q656">
            <v>4.5</v>
          </cell>
          <cell r="R656">
            <v>20041</v>
          </cell>
          <cell r="S656">
            <v>54.7</v>
          </cell>
          <cell r="T656">
            <v>20</v>
          </cell>
        </row>
        <row r="657">
          <cell r="A657">
            <v>655</v>
          </cell>
          <cell r="B657" t="str">
            <v xml:space="preserve">PORT AVENTURA-H.VIAJE                                      </v>
          </cell>
          <cell r="C657" t="str">
            <v>ETB2</v>
          </cell>
          <cell r="D657" t="str">
            <v>GENERAL</v>
          </cell>
          <cell r="E657">
            <v>35590</v>
          </cell>
          <cell r="F657" t="str">
            <v>LUN</v>
          </cell>
          <cell r="G657">
            <v>0.91631944444444446</v>
          </cell>
          <cell r="H657" t="str">
            <v>000:20</v>
          </cell>
          <cell r="I657" t="str">
            <v>[AVANCE PROGRAMACION] * [AVANCE PROGRAMACION]</v>
          </cell>
          <cell r="J657">
            <v>12</v>
          </cell>
          <cell r="K657">
            <v>26</v>
          </cell>
          <cell r="L657" t="str">
            <v>Resto</v>
          </cell>
          <cell r="M657">
            <v>0.3</v>
          </cell>
          <cell r="N657">
            <v>246.2</v>
          </cell>
          <cell r="O657">
            <v>109</v>
          </cell>
          <cell r="P657">
            <v>230</v>
          </cell>
          <cell r="Q657">
            <v>4.5</v>
          </cell>
          <cell r="R657">
            <v>20041</v>
          </cell>
          <cell r="S657">
            <v>54.7</v>
          </cell>
          <cell r="T657">
            <v>20</v>
          </cell>
        </row>
        <row r="658">
          <cell r="A658">
            <v>656</v>
          </cell>
          <cell r="B658" t="str">
            <v xml:space="preserve">PORT AVENTURA-H.VIAJE                                      </v>
          </cell>
          <cell r="C658" t="str">
            <v>TVG</v>
          </cell>
          <cell r="D658" t="str">
            <v>GENERAL</v>
          </cell>
          <cell r="E658">
            <v>35590</v>
          </cell>
          <cell r="F658" t="str">
            <v>LUN</v>
          </cell>
          <cell r="G658">
            <v>0.85246527777777781</v>
          </cell>
          <cell r="H658" t="str">
            <v>000:20</v>
          </cell>
          <cell r="I658" t="str">
            <v>[O TEQUELE TEQUELE]</v>
          </cell>
          <cell r="J658">
            <v>2</v>
          </cell>
          <cell r="K658">
            <v>15</v>
          </cell>
          <cell r="L658" t="str">
            <v>Segunda</v>
          </cell>
          <cell r="M658">
            <v>0.1</v>
          </cell>
          <cell r="N658">
            <v>246.3</v>
          </cell>
          <cell r="O658">
            <v>36</v>
          </cell>
          <cell r="P658">
            <v>250</v>
          </cell>
          <cell r="Q658">
            <v>4.5</v>
          </cell>
          <cell r="R658">
            <v>20041</v>
          </cell>
          <cell r="S658">
            <v>54.7</v>
          </cell>
          <cell r="T658">
            <v>20</v>
          </cell>
        </row>
        <row r="659">
          <cell r="A659">
            <v>657</v>
          </cell>
          <cell r="B659" t="str">
            <v xml:space="preserve">PORT AVENTURA-H.VIAJE                                      </v>
          </cell>
          <cell r="C659" t="str">
            <v>TVG</v>
          </cell>
          <cell r="D659" t="str">
            <v>GENERAL</v>
          </cell>
          <cell r="E659">
            <v>35590</v>
          </cell>
          <cell r="F659" t="str">
            <v>LUN</v>
          </cell>
          <cell r="G659">
            <v>1.0130555555555556</v>
          </cell>
          <cell r="H659" t="str">
            <v>000:20</v>
          </cell>
          <cell r="I659" t="str">
            <v>[CINE] {ADIANTO INFORMAT. 24H} * {AVANCE PROGRAMACION}</v>
          </cell>
          <cell r="J659">
            <v>4</v>
          </cell>
          <cell r="K659">
            <v>16</v>
          </cell>
          <cell r="L659" t="str">
            <v>Resto</v>
          </cell>
          <cell r="M659">
            <v>0.1</v>
          </cell>
          <cell r="N659">
            <v>246.4</v>
          </cell>
          <cell r="O659">
            <v>41</v>
          </cell>
          <cell r="P659">
            <v>125</v>
          </cell>
          <cell r="Q659">
            <v>4.5</v>
          </cell>
          <cell r="R659">
            <v>20042</v>
          </cell>
          <cell r="S659">
            <v>54.7</v>
          </cell>
          <cell r="T659">
            <v>20</v>
          </cell>
        </row>
        <row r="660">
          <cell r="A660">
            <v>658</v>
          </cell>
          <cell r="B660" t="str">
            <v xml:space="preserve">PORT AVENTURA-H.VIAJE                                      </v>
          </cell>
          <cell r="C660" t="str">
            <v>TVM</v>
          </cell>
          <cell r="D660" t="str">
            <v>GENERAL</v>
          </cell>
          <cell r="E660">
            <v>35590</v>
          </cell>
          <cell r="F660" t="str">
            <v>LUN</v>
          </cell>
          <cell r="G660">
            <v>0.3976041666666667</v>
          </cell>
          <cell r="H660" t="str">
            <v>000:20</v>
          </cell>
          <cell r="I660" t="str">
            <v>[TELE EMPLEO] * [A SABER]</v>
          </cell>
          <cell r="J660">
            <v>1</v>
          </cell>
          <cell r="K660">
            <v>1</v>
          </cell>
          <cell r="L660" t="str">
            <v>Primera</v>
          </cell>
          <cell r="M660">
            <v>0.1</v>
          </cell>
          <cell r="N660">
            <v>246.5</v>
          </cell>
          <cell r="O660">
            <v>52</v>
          </cell>
          <cell r="P660">
            <v>180</v>
          </cell>
          <cell r="Q660">
            <v>4.5</v>
          </cell>
          <cell r="R660">
            <v>20041</v>
          </cell>
          <cell r="S660">
            <v>54.7</v>
          </cell>
          <cell r="T660">
            <v>20</v>
          </cell>
        </row>
        <row r="661">
          <cell r="A661">
            <v>659</v>
          </cell>
          <cell r="B661" t="str">
            <v xml:space="preserve">PORT AVENTURA-H.VIAJE                                      </v>
          </cell>
          <cell r="C661" t="str">
            <v>TVM</v>
          </cell>
          <cell r="D661" t="str">
            <v>GENERAL</v>
          </cell>
          <cell r="E661">
            <v>35590</v>
          </cell>
          <cell r="F661" t="str">
            <v>LUN</v>
          </cell>
          <cell r="G661">
            <v>0.45206018518518515</v>
          </cell>
          <cell r="H661" t="str">
            <v>000:20</v>
          </cell>
          <cell r="I661" t="str">
            <v>[EN TELA DE JUICIO(R)] {AVANCE PROGRAMACION} * {TELEPAGINA MADRID}</v>
          </cell>
          <cell r="J661">
            <v>4</v>
          </cell>
          <cell r="K661">
            <v>4</v>
          </cell>
          <cell r="L661" t="str">
            <v>Ultima</v>
          </cell>
          <cell r="M661">
            <v>0</v>
          </cell>
          <cell r="N661">
            <v>246.6</v>
          </cell>
          <cell r="O661">
            <v>15</v>
          </cell>
          <cell r="P661">
            <v>180</v>
          </cell>
          <cell r="Q661">
            <v>4.5</v>
          </cell>
          <cell r="R661">
            <v>20042</v>
          </cell>
          <cell r="S661">
            <v>54.7</v>
          </cell>
          <cell r="T661">
            <v>20</v>
          </cell>
        </row>
        <row r="662">
          <cell r="A662">
            <v>660</v>
          </cell>
          <cell r="B662" t="str">
            <v xml:space="preserve">PORT AVENTURA-H.VIAJE                                      </v>
          </cell>
          <cell r="C662" t="str">
            <v>TVM</v>
          </cell>
          <cell r="D662" t="str">
            <v>GENERAL</v>
          </cell>
          <cell r="E662">
            <v>35590</v>
          </cell>
          <cell r="F662" t="str">
            <v>LUN</v>
          </cell>
          <cell r="G662">
            <v>0.66023148148148147</v>
          </cell>
          <cell r="H662" t="str">
            <v>000:20</v>
          </cell>
          <cell r="I662" t="str">
            <v>[ROSEANNE]  * {AVANCE PROGRAMACION}</v>
          </cell>
          <cell r="J662">
            <v>5</v>
          </cell>
          <cell r="K662">
            <v>18</v>
          </cell>
          <cell r="L662" t="str">
            <v>Resto</v>
          </cell>
          <cell r="M662">
            <v>0.5</v>
          </cell>
          <cell r="N662">
            <v>247.1</v>
          </cell>
          <cell r="O662">
            <v>191</v>
          </cell>
          <cell r="P662">
            <v>365</v>
          </cell>
          <cell r="Q662">
            <v>4.5</v>
          </cell>
          <cell r="R662">
            <v>20042</v>
          </cell>
          <cell r="S662">
            <v>54.7</v>
          </cell>
          <cell r="T662">
            <v>20</v>
          </cell>
        </row>
        <row r="663">
          <cell r="A663">
            <v>661</v>
          </cell>
          <cell r="B663" t="str">
            <v xml:space="preserve">PORT AVENTURA-H.VIAJE                                      </v>
          </cell>
          <cell r="C663" t="str">
            <v>TVM</v>
          </cell>
          <cell r="D663" t="str">
            <v>GENERAL</v>
          </cell>
          <cell r="E663">
            <v>35590</v>
          </cell>
          <cell r="F663" t="str">
            <v>LUN</v>
          </cell>
          <cell r="G663">
            <v>0.9698148148148148</v>
          </cell>
          <cell r="H663" t="str">
            <v>000:20</v>
          </cell>
          <cell r="I663" t="str">
            <v>[EN EXCLUSIVA] {AVANCE PROGRAMACION} * {(P)MUCHO MADRID}</v>
          </cell>
          <cell r="J663">
            <v>13</v>
          </cell>
          <cell r="K663">
            <v>17</v>
          </cell>
          <cell r="L663" t="str">
            <v>Resto</v>
          </cell>
          <cell r="M663">
            <v>0.6</v>
          </cell>
          <cell r="N663">
            <v>247.7</v>
          </cell>
          <cell r="O663">
            <v>219</v>
          </cell>
          <cell r="P663">
            <v>690</v>
          </cell>
          <cell r="Q663">
            <v>4.5</v>
          </cell>
          <cell r="R663">
            <v>20048</v>
          </cell>
          <cell r="S663">
            <v>54.7</v>
          </cell>
          <cell r="T663">
            <v>20</v>
          </cell>
        </row>
        <row r="664">
          <cell r="A664">
            <v>662</v>
          </cell>
          <cell r="B664" t="str">
            <v xml:space="preserve">PORT AVENTURA-H.VIAJE                                      </v>
          </cell>
          <cell r="C664" t="str">
            <v>C9</v>
          </cell>
          <cell r="D664" t="str">
            <v>GENERAL</v>
          </cell>
          <cell r="E664">
            <v>35591</v>
          </cell>
          <cell r="F664" t="str">
            <v>MAR</v>
          </cell>
          <cell r="G664">
            <v>0.50776620370370373</v>
          </cell>
          <cell r="H664" t="str">
            <v>000:20</v>
          </cell>
          <cell r="I664" t="str">
            <v>[AVANCE PROGRAMACION] * [A FLOR DE PELL]</v>
          </cell>
          <cell r="J664">
            <v>2</v>
          </cell>
          <cell r="K664">
            <v>5</v>
          </cell>
          <cell r="L664" t="str">
            <v>Segunda</v>
          </cell>
          <cell r="M664">
            <v>0.1</v>
          </cell>
          <cell r="N664">
            <v>247.8</v>
          </cell>
          <cell r="O664">
            <v>46</v>
          </cell>
          <cell r="P664">
            <v>30</v>
          </cell>
          <cell r="Q664">
            <v>4.5</v>
          </cell>
          <cell r="R664">
            <v>20048</v>
          </cell>
          <cell r="S664">
            <v>54.7</v>
          </cell>
          <cell r="T664">
            <v>20</v>
          </cell>
        </row>
        <row r="665">
          <cell r="A665">
            <v>663</v>
          </cell>
          <cell r="B665" t="str">
            <v xml:space="preserve">PORT AVENTURA-H.VIAJE                                      </v>
          </cell>
          <cell r="C665" t="str">
            <v>C9</v>
          </cell>
          <cell r="D665" t="str">
            <v>GENERAL</v>
          </cell>
          <cell r="E665">
            <v>35591</v>
          </cell>
          <cell r="F665" t="str">
            <v>MAR</v>
          </cell>
          <cell r="G665">
            <v>0.73307870370370365</v>
          </cell>
          <cell r="H665" t="str">
            <v>000:20</v>
          </cell>
          <cell r="I665" t="str">
            <v>[EN PRIMERA PERSONA] {AVANCE PROGRAMACION} * {AVANCE PROGRAMACION}</v>
          </cell>
          <cell r="J665">
            <v>13</v>
          </cell>
          <cell r="K665">
            <v>17</v>
          </cell>
          <cell r="L665" t="str">
            <v>Resto</v>
          </cell>
          <cell r="M665">
            <v>0.5</v>
          </cell>
          <cell r="N665">
            <v>248.3</v>
          </cell>
          <cell r="O665">
            <v>173</v>
          </cell>
          <cell r="P665">
            <v>125</v>
          </cell>
          <cell r="Q665">
            <v>4.5</v>
          </cell>
          <cell r="R665">
            <v>20049</v>
          </cell>
          <cell r="S665">
            <v>54.7</v>
          </cell>
          <cell r="T665">
            <v>20</v>
          </cell>
        </row>
        <row r="666">
          <cell r="A666">
            <v>664</v>
          </cell>
          <cell r="B666" t="str">
            <v xml:space="preserve">PORT AVENTURA-H.VIAJE                                      </v>
          </cell>
          <cell r="C666" t="str">
            <v>C9</v>
          </cell>
          <cell r="D666" t="str">
            <v>GENERAL</v>
          </cell>
          <cell r="E666">
            <v>35591</v>
          </cell>
          <cell r="F666" t="str">
            <v>MAR</v>
          </cell>
          <cell r="G666">
            <v>0.81373842592592593</v>
          </cell>
          <cell r="H666" t="str">
            <v>000:20</v>
          </cell>
          <cell r="I666" t="str">
            <v>[EL JUI CAS ALCASSER] {AVANCE PROGRAMACION} * {AVANCE PROGRAMACION}</v>
          </cell>
          <cell r="J666">
            <v>11</v>
          </cell>
          <cell r="K666">
            <v>15</v>
          </cell>
          <cell r="L666" t="str">
            <v>Resto</v>
          </cell>
          <cell r="M666">
            <v>0.6</v>
          </cell>
          <cell r="N666">
            <v>248.9</v>
          </cell>
          <cell r="O666">
            <v>234</v>
          </cell>
          <cell r="P666">
            <v>125</v>
          </cell>
          <cell r="Q666">
            <v>4.5</v>
          </cell>
          <cell r="R666">
            <v>20057</v>
          </cell>
          <cell r="S666">
            <v>54.7</v>
          </cell>
          <cell r="T666">
            <v>20</v>
          </cell>
        </row>
        <row r="667">
          <cell r="A667">
            <v>665</v>
          </cell>
          <cell r="B667" t="str">
            <v xml:space="preserve">PORT AVENTURA-H.VIAJE                                      </v>
          </cell>
          <cell r="C667" t="str">
            <v>C9</v>
          </cell>
          <cell r="D667" t="str">
            <v>GENERAL</v>
          </cell>
          <cell r="E667">
            <v>35591</v>
          </cell>
          <cell r="F667" t="str">
            <v>MAR</v>
          </cell>
          <cell r="G667">
            <v>0.98094907407407417</v>
          </cell>
          <cell r="H667" t="str">
            <v>000:20</v>
          </cell>
          <cell r="I667" t="str">
            <v>[MAS ALLA DEL LIMITE] {AVANCE PROGRAMACION} * {AVANCE PROGRAMACION}</v>
          </cell>
          <cell r="J667">
            <v>6</v>
          </cell>
          <cell r="K667">
            <v>17</v>
          </cell>
          <cell r="L667" t="str">
            <v>Resto</v>
          </cell>
          <cell r="M667">
            <v>0.7</v>
          </cell>
          <cell r="N667">
            <v>249.7</v>
          </cell>
          <cell r="O667">
            <v>266</v>
          </cell>
          <cell r="P667">
            <v>400</v>
          </cell>
          <cell r="Q667">
            <v>4.5999999999999996</v>
          </cell>
          <cell r="R667">
            <v>20071</v>
          </cell>
          <cell r="S667">
            <v>54.8</v>
          </cell>
          <cell r="T667">
            <v>20</v>
          </cell>
        </row>
        <row r="668">
          <cell r="A668">
            <v>666</v>
          </cell>
          <cell r="B668" t="str">
            <v xml:space="preserve">PORT AVENTURA-H.VIAJE                                      </v>
          </cell>
          <cell r="C668" t="str">
            <v>ETB2</v>
          </cell>
          <cell r="D668" t="str">
            <v>GENERAL</v>
          </cell>
          <cell r="E668">
            <v>35591</v>
          </cell>
          <cell r="F668" t="str">
            <v>MAR</v>
          </cell>
          <cell r="G668">
            <v>0.92915509259259255</v>
          </cell>
          <cell r="H668" t="str">
            <v>000:20</v>
          </cell>
          <cell r="I668" t="str">
            <v>[LA NOCHE DE PRESENTAC] {AVANCE PROGRAMACION} * {AVANCE PROGRAMACION}</v>
          </cell>
          <cell r="J668">
            <v>8</v>
          </cell>
          <cell r="K668">
            <v>15</v>
          </cell>
          <cell r="L668" t="str">
            <v>Resto</v>
          </cell>
          <cell r="M668">
            <v>0.4</v>
          </cell>
          <cell r="N668">
            <v>250</v>
          </cell>
          <cell r="O668">
            <v>133</v>
          </cell>
          <cell r="P668">
            <v>230</v>
          </cell>
          <cell r="Q668">
            <v>4.5999999999999996</v>
          </cell>
          <cell r="R668">
            <v>20082</v>
          </cell>
          <cell r="S668">
            <v>54.8</v>
          </cell>
          <cell r="T668">
            <v>20</v>
          </cell>
        </row>
        <row r="669">
          <cell r="A669">
            <v>667</v>
          </cell>
          <cell r="B669" t="str">
            <v xml:space="preserve">PORT AVENTURA-H.VIAJE                                      </v>
          </cell>
          <cell r="C669" t="str">
            <v>TVG</v>
          </cell>
          <cell r="D669" t="str">
            <v>GENERAL</v>
          </cell>
          <cell r="E669">
            <v>35591</v>
          </cell>
          <cell r="F669" t="str">
            <v>MAR</v>
          </cell>
          <cell r="G669">
            <v>0.47431712962962963</v>
          </cell>
          <cell r="H669" t="str">
            <v>000:20</v>
          </cell>
          <cell r="I669" t="str">
            <v>[AVANCE PROGRAMACION] * [PASABA POR AQUI]</v>
          </cell>
          <cell r="J669">
            <v>7</v>
          </cell>
          <cell r="K669">
            <v>9</v>
          </cell>
          <cell r="L669" t="str">
            <v>Resto</v>
          </cell>
          <cell r="M669">
            <v>0</v>
          </cell>
          <cell r="N669">
            <v>250</v>
          </cell>
          <cell r="O669">
            <v>5</v>
          </cell>
          <cell r="P669">
            <v>40</v>
          </cell>
          <cell r="Q669">
            <v>4.5999999999999996</v>
          </cell>
          <cell r="R669">
            <v>20082</v>
          </cell>
          <cell r="S669">
            <v>54.8</v>
          </cell>
          <cell r="T669">
            <v>20</v>
          </cell>
        </row>
        <row r="670">
          <cell r="A670">
            <v>668</v>
          </cell>
          <cell r="B670" t="str">
            <v xml:space="preserve">PORT AVENTURA-H.VIAJE                                      </v>
          </cell>
          <cell r="C670" t="str">
            <v>TVG</v>
          </cell>
          <cell r="D670" t="str">
            <v>GENERAL</v>
          </cell>
          <cell r="E670">
            <v>35591</v>
          </cell>
          <cell r="F670" t="str">
            <v>MAR</v>
          </cell>
          <cell r="G670">
            <v>1.000011574074074</v>
          </cell>
          <cell r="H670" t="str">
            <v>000:20</v>
          </cell>
          <cell r="I670" t="str">
            <v>[SUPERMARTES]</v>
          </cell>
          <cell r="J670">
            <v>15</v>
          </cell>
          <cell r="K670">
            <v>16</v>
          </cell>
          <cell r="L670" t="str">
            <v>Penultima</v>
          </cell>
          <cell r="M670">
            <v>0.4</v>
          </cell>
          <cell r="N670">
            <v>250.4</v>
          </cell>
          <cell r="O670">
            <v>152</v>
          </cell>
          <cell r="P670">
            <v>125</v>
          </cell>
          <cell r="Q670">
            <v>4.5999999999999996</v>
          </cell>
          <cell r="R670">
            <v>20083</v>
          </cell>
          <cell r="S670">
            <v>54.8</v>
          </cell>
          <cell r="T670">
            <v>20</v>
          </cell>
        </row>
        <row r="671">
          <cell r="A671">
            <v>669</v>
          </cell>
          <cell r="B671" t="str">
            <v xml:space="preserve">PORT AVENTURA-H.VIAJE                                      </v>
          </cell>
          <cell r="C671" t="str">
            <v>TVM</v>
          </cell>
          <cell r="D671" t="str">
            <v>GENERAL</v>
          </cell>
          <cell r="E671">
            <v>35591</v>
          </cell>
          <cell r="F671" t="str">
            <v>MAR</v>
          </cell>
          <cell r="G671">
            <v>0.41870370370370374</v>
          </cell>
          <cell r="H671" t="str">
            <v>000:20</v>
          </cell>
          <cell r="I671" t="str">
            <v>[A SABER] * [AVANCE PROGRAMACION]</v>
          </cell>
          <cell r="J671">
            <v>1</v>
          </cell>
          <cell r="K671">
            <v>2</v>
          </cell>
          <cell r="L671" t="str">
            <v>Primera</v>
          </cell>
          <cell r="M671">
            <v>0.1</v>
          </cell>
          <cell r="N671">
            <v>250.6</v>
          </cell>
          <cell r="O671">
            <v>53</v>
          </cell>
          <cell r="P671">
            <v>180</v>
          </cell>
          <cell r="Q671">
            <v>4.5999999999999996</v>
          </cell>
          <cell r="R671">
            <v>20084</v>
          </cell>
          <cell r="S671">
            <v>54.8</v>
          </cell>
          <cell r="T671">
            <v>20</v>
          </cell>
        </row>
        <row r="672">
          <cell r="A672">
            <v>670</v>
          </cell>
          <cell r="B672" t="str">
            <v xml:space="preserve">PORT AVENTURA-H.VIAJE                                      </v>
          </cell>
          <cell r="C672" t="str">
            <v>TVM</v>
          </cell>
          <cell r="D672" t="str">
            <v>GENERAL</v>
          </cell>
          <cell r="E672">
            <v>35591</v>
          </cell>
          <cell r="F672" t="str">
            <v>MAR</v>
          </cell>
          <cell r="G672">
            <v>0.53099537037037037</v>
          </cell>
          <cell r="H672" t="str">
            <v>000:20</v>
          </cell>
          <cell r="I672" t="str">
            <v>[MIS DOS PADRES] * [(P)MUCHO MADRID]</v>
          </cell>
          <cell r="J672">
            <v>4</v>
          </cell>
          <cell r="K672">
            <v>7</v>
          </cell>
          <cell r="L672" t="str">
            <v>Resto</v>
          </cell>
          <cell r="M672">
            <v>0</v>
          </cell>
          <cell r="N672">
            <v>250.6</v>
          </cell>
          <cell r="O672">
            <v>12</v>
          </cell>
          <cell r="P672">
            <v>275</v>
          </cell>
          <cell r="Q672">
            <v>4.5999999999999996</v>
          </cell>
          <cell r="R672">
            <v>20083</v>
          </cell>
          <cell r="S672">
            <v>54.8</v>
          </cell>
          <cell r="T672">
            <v>20</v>
          </cell>
        </row>
        <row r="673">
          <cell r="A673">
            <v>671</v>
          </cell>
          <cell r="B673" t="str">
            <v xml:space="preserve">PORT AVENTURA-H.VIAJE                                      </v>
          </cell>
          <cell r="C673" t="str">
            <v>TVM</v>
          </cell>
          <cell r="D673" t="str">
            <v>GENERAL</v>
          </cell>
          <cell r="E673">
            <v>35591</v>
          </cell>
          <cell r="F673" t="str">
            <v>MAR</v>
          </cell>
          <cell r="G673">
            <v>0.77938657407407408</v>
          </cell>
          <cell r="H673" t="str">
            <v>000:20</v>
          </cell>
          <cell r="I673" t="str">
            <v>[HABLANDO CON GEMMA] {(P)MUCHO MADRID} * {(P)MUCHO MADRID}</v>
          </cell>
          <cell r="J673">
            <v>8</v>
          </cell>
          <cell r="K673">
            <v>13</v>
          </cell>
          <cell r="L673" t="str">
            <v>Resto</v>
          </cell>
          <cell r="M673">
            <v>0.4</v>
          </cell>
          <cell r="N673">
            <v>251</v>
          </cell>
          <cell r="O673">
            <v>152</v>
          </cell>
          <cell r="P673">
            <v>365</v>
          </cell>
          <cell r="Q673">
            <v>4.5999999999999996</v>
          </cell>
          <cell r="R673">
            <v>20084</v>
          </cell>
          <cell r="S673">
            <v>54.8</v>
          </cell>
          <cell r="T673">
            <v>20</v>
          </cell>
        </row>
        <row r="674">
          <cell r="A674">
            <v>672</v>
          </cell>
          <cell r="B674" t="str">
            <v xml:space="preserve">PORT AVENTURA-H.VIAJE                                      </v>
          </cell>
          <cell r="C674" t="str">
            <v>TVM</v>
          </cell>
          <cell r="D674" t="str">
            <v>GENERAL</v>
          </cell>
          <cell r="E674">
            <v>35591</v>
          </cell>
          <cell r="F674" t="str">
            <v>MAR</v>
          </cell>
          <cell r="G674">
            <v>0.94104166666666667</v>
          </cell>
          <cell r="H674" t="str">
            <v>000:20</v>
          </cell>
          <cell r="I674" t="str">
            <v>[FUTBOL:MUND.FRAN.(D)]  * {AVANCE PROGRAMACION}</v>
          </cell>
          <cell r="J674">
            <v>9</v>
          </cell>
          <cell r="K674">
            <v>33</v>
          </cell>
          <cell r="L674" t="str">
            <v>Resto</v>
          </cell>
          <cell r="M674">
            <v>0.7</v>
          </cell>
          <cell r="N674">
            <v>251.7</v>
          </cell>
          <cell r="O674">
            <v>251</v>
          </cell>
          <cell r="P674">
            <v>690</v>
          </cell>
          <cell r="Q674">
            <v>4.5999999999999996</v>
          </cell>
          <cell r="R674">
            <v>20094</v>
          </cell>
          <cell r="S674">
            <v>54.8</v>
          </cell>
          <cell r="T674">
            <v>20</v>
          </cell>
        </row>
        <row r="675">
          <cell r="A675">
            <v>673</v>
          </cell>
          <cell r="B675" t="str">
            <v xml:space="preserve">PORT AVENTURA-H.VIAJE                                      </v>
          </cell>
          <cell r="C675" t="str">
            <v>TVM</v>
          </cell>
          <cell r="D675" t="str">
            <v>GENERAL</v>
          </cell>
          <cell r="E675">
            <v>35591</v>
          </cell>
          <cell r="F675" t="str">
            <v>MAR</v>
          </cell>
          <cell r="G675">
            <v>1.0513194444444445</v>
          </cell>
          <cell r="H675" t="str">
            <v>000:20</v>
          </cell>
          <cell r="I675" t="str">
            <v>[CINE] {AVANCE PROGRAMACION} * {(P)MUCHO MADRID}</v>
          </cell>
          <cell r="J675">
            <v>10</v>
          </cell>
          <cell r="K675">
            <v>20</v>
          </cell>
          <cell r="L675" t="str">
            <v>Resto</v>
          </cell>
          <cell r="M675">
            <v>0.4</v>
          </cell>
          <cell r="N675">
            <v>252.1</v>
          </cell>
          <cell r="O675">
            <v>155</v>
          </cell>
          <cell r="P675">
            <v>180</v>
          </cell>
          <cell r="Q675">
            <v>4.5999999999999996</v>
          </cell>
          <cell r="R675">
            <v>20105</v>
          </cell>
          <cell r="S675">
            <v>54.8</v>
          </cell>
          <cell r="T675">
            <v>20</v>
          </cell>
        </row>
        <row r="676">
          <cell r="A676">
            <v>674</v>
          </cell>
          <cell r="B676" t="str">
            <v xml:space="preserve">PORT AVENTURA-H.VIAJE                                      </v>
          </cell>
          <cell r="C676" t="str">
            <v>A3</v>
          </cell>
          <cell r="D676" t="str">
            <v>GENERAL</v>
          </cell>
          <cell r="E676">
            <v>35592</v>
          </cell>
          <cell r="F676" t="str">
            <v>MIÉ</v>
          </cell>
          <cell r="G676">
            <v>0.74478009259259259</v>
          </cell>
          <cell r="H676" t="str">
            <v>000:20</v>
          </cell>
          <cell r="I676" t="str">
            <v>[TELECINE] {AVANCE PROGRAMACION} * {AVANCE PROGRAMACION}</v>
          </cell>
          <cell r="J676">
            <v>13</v>
          </cell>
          <cell r="K676">
            <v>27</v>
          </cell>
          <cell r="L676" t="str">
            <v>Resto</v>
          </cell>
          <cell r="M676">
            <v>4.5999999999999996</v>
          </cell>
          <cell r="N676">
            <v>256.7</v>
          </cell>
          <cell r="O676">
            <v>1670</v>
          </cell>
          <cell r="P676">
            <v>1600</v>
          </cell>
          <cell r="Q676">
            <v>4.5999999999999996</v>
          </cell>
          <cell r="R676">
            <v>20658</v>
          </cell>
          <cell r="S676">
            <v>56.4</v>
          </cell>
          <cell r="T676">
            <v>20</v>
          </cell>
        </row>
        <row r="677">
          <cell r="A677">
            <v>675</v>
          </cell>
          <cell r="B677" t="str">
            <v xml:space="preserve">PORT AVENTURA-H.VIAJE                                      </v>
          </cell>
          <cell r="C677" t="str">
            <v>C9</v>
          </cell>
          <cell r="D677" t="str">
            <v>GENERAL</v>
          </cell>
          <cell r="E677">
            <v>35592</v>
          </cell>
          <cell r="F677" t="str">
            <v>MIÉ</v>
          </cell>
          <cell r="G677">
            <v>0.85751157407407408</v>
          </cell>
          <cell r="H677" t="str">
            <v>000:20</v>
          </cell>
          <cell r="I677" t="str">
            <v>[INQUILINOS]</v>
          </cell>
          <cell r="J677">
            <v>10</v>
          </cell>
          <cell r="K677">
            <v>13</v>
          </cell>
          <cell r="L677" t="str">
            <v>Resto</v>
          </cell>
          <cell r="M677">
            <v>0.3</v>
          </cell>
          <cell r="N677">
            <v>257</v>
          </cell>
          <cell r="O677">
            <v>108</v>
          </cell>
          <cell r="P677">
            <v>300</v>
          </cell>
          <cell r="Q677">
            <v>4.5999999999999996</v>
          </cell>
          <cell r="R677">
            <v>20666</v>
          </cell>
          <cell r="S677">
            <v>56.4</v>
          </cell>
          <cell r="T677">
            <v>20</v>
          </cell>
        </row>
        <row r="678">
          <cell r="A678">
            <v>676</v>
          </cell>
          <cell r="B678" t="str">
            <v xml:space="preserve">PORT AVENTURA-H.VIAJE                                      </v>
          </cell>
          <cell r="C678" t="str">
            <v>C9</v>
          </cell>
          <cell r="D678" t="str">
            <v>GENERAL</v>
          </cell>
          <cell r="E678">
            <v>35592</v>
          </cell>
          <cell r="F678" t="str">
            <v>MIÉ</v>
          </cell>
          <cell r="G678">
            <v>0.99190972222222218</v>
          </cell>
          <cell r="H678" t="str">
            <v>000:20</v>
          </cell>
          <cell r="I678" t="str">
            <v>[CINE DE NIT 2] {AVANCE PROGRAMACION} * {AVANCE PROGRAMACION}</v>
          </cell>
          <cell r="J678">
            <v>4</v>
          </cell>
          <cell r="K678">
            <v>15</v>
          </cell>
          <cell r="L678" t="str">
            <v>Resto</v>
          </cell>
          <cell r="M678">
            <v>0.4</v>
          </cell>
          <cell r="N678">
            <v>257.39999999999998</v>
          </cell>
          <cell r="O678">
            <v>162</v>
          </cell>
          <cell r="P678">
            <v>75</v>
          </cell>
          <cell r="Q678">
            <v>4.5999999999999996</v>
          </cell>
          <cell r="R678">
            <v>20683</v>
          </cell>
          <cell r="S678">
            <v>56.4</v>
          </cell>
          <cell r="T678">
            <v>20</v>
          </cell>
        </row>
        <row r="679">
          <cell r="A679">
            <v>677</v>
          </cell>
          <cell r="B679" t="str">
            <v xml:space="preserve">PORT AVENTURA-H.VIAJE                                      </v>
          </cell>
          <cell r="C679" t="str">
            <v>ETB2</v>
          </cell>
          <cell r="D679" t="str">
            <v>GENERAL</v>
          </cell>
          <cell r="E679">
            <v>35592</v>
          </cell>
          <cell r="F679" t="str">
            <v>MIÉ</v>
          </cell>
          <cell r="G679">
            <v>0.54660879629629633</v>
          </cell>
          <cell r="H679" t="str">
            <v>000:20</v>
          </cell>
          <cell r="I679" t="str">
            <v>[AVANCE PROGRAMACION] * [AVANCE PROGRAMACION]</v>
          </cell>
          <cell r="J679">
            <v>2</v>
          </cell>
          <cell r="K679">
            <v>9</v>
          </cell>
          <cell r="L679" t="str">
            <v>Segunda</v>
          </cell>
          <cell r="M679">
            <v>0</v>
          </cell>
          <cell r="N679">
            <v>257.5</v>
          </cell>
          <cell r="O679">
            <v>16</v>
          </cell>
          <cell r="P679">
            <v>50</v>
          </cell>
          <cell r="Q679">
            <v>4.5999999999999996</v>
          </cell>
          <cell r="R679">
            <v>20683</v>
          </cell>
          <cell r="S679">
            <v>56.4</v>
          </cell>
          <cell r="T679">
            <v>20</v>
          </cell>
        </row>
        <row r="680">
          <cell r="A680">
            <v>678</v>
          </cell>
          <cell r="B680" t="str">
            <v xml:space="preserve">PORT AVENTURA-H.VIAJE                                      </v>
          </cell>
          <cell r="C680" t="str">
            <v>ETB2</v>
          </cell>
          <cell r="D680" t="str">
            <v>GENERAL</v>
          </cell>
          <cell r="E680">
            <v>35592</v>
          </cell>
          <cell r="F680" t="str">
            <v>MIÉ</v>
          </cell>
          <cell r="G680">
            <v>0.84917824074074078</v>
          </cell>
          <cell r="H680" t="str">
            <v>000:20</v>
          </cell>
          <cell r="I680" t="str">
            <v>[ROMPECABEZOTAS]  * {AVANCE PROGRAMACION}</v>
          </cell>
          <cell r="J680">
            <v>7</v>
          </cell>
          <cell r="K680">
            <v>17</v>
          </cell>
          <cell r="L680" t="str">
            <v>Resto</v>
          </cell>
          <cell r="M680">
            <v>0.1</v>
          </cell>
          <cell r="N680">
            <v>257.60000000000002</v>
          </cell>
          <cell r="O680">
            <v>36</v>
          </cell>
          <cell r="P680">
            <v>170</v>
          </cell>
          <cell r="Q680">
            <v>4.5999999999999996</v>
          </cell>
          <cell r="R680">
            <v>20686</v>
          </cell>
          <cell r="S680">
            <v>56.4</v>
          </cell>
          <cell r="T680">
            <v>20</v>
          </cell>
        </row>
        <row r="681">
          <cell r="A681">
            <v>679</v>
          </cell>
          <cell r="B681" t="str">
            <v xml:space="preserve">PORT AVENTURA-H.VIAJE                                      </v>
          </cell>
          <cell r="C681" t="str">
            <v>ETB2</v>
          </cell>
          <cell r="D681" t="str">
            <v>GENERAL</v>
          </cell>
          <cell r="E681">
            <v>35592</v>
          </cell>
          <cell r="F681" t="str">
            <v>MIÉ</v>
          </cell>
          <cell r="G681">
            <v>0.91481481481481486</v>
          </cell>
          <cell r="H681" t="str">
            <v>000:20</v>
          </cell>
          <cell r="I681" t="str">
            <v>[AVANCE PROGRAMACION] * [AVANCE PROGRAMACION]</v>
          </cell>
          <cell r="J681">
            <v>11</v>
          </cell>
          <cell r="K681">
            <v>20</v>
          </cell>
          <cell r="L681" t="str">
            <v>Resto</v>
          </cell>
          <cell r="M681">
            <v>0.2</v>
          </cell>
          <cell r="N681">
            <v>257.8</v>
          </cell>
          <cell r="O681">
            <v>73</v>
          </cell>
          <cell r="P681">
            <v>230</v>
          </cell>
          <cell r="Q681">
            <v>4.5999999999999996</v>
          </cell>
          <cell r="R681">
            <v>20692</v>
          </cell>
          <cell r="S681">
            <v>56.4</v>
          </cell>
          <cell r="T681">
            <v>20</v>
          </cell>
        </row>
        <row r="682">
          <cell r="A682">
            <v>680</v>
          </cell>
          <cell r="B682" t="str">
            <v xml:space="preserve">PORT AVENTURA-H.VIAJE                                      </v>
          </cell>
          <cell r="C682" t="str">
            <v>TVG</v>
          </cell>
          <cell r="D682" t="str">
            <v>GENERAL</v>
          </cell>
          <cell r="E682">
            <v>35592</v>
          </cell>
          <cell r="F682" t="str">
            <v>MIÉ</v>
          </cell>
          <cell r="G682">
            <v>0.63350694444444444</v>
          </cell>
          <cell r="H682" t="str">
            <v>000:20</v>
          </cell>
          <cell r="I682" t="str">
            <v>[O TEMPO] * [TELEXORNAL DEPORTES]</v>
          </cell>
          <cell r="J682">
            <v>3</v>
          </cell>
          <cell r="K682">
            <v>15</v>
          </cell>
          <cell r="L682" t="str">
            <v>Resto</v>
          </cell>
          <cell r="M682">
            <v>0.3</v>
          </cell>
          <cell r="N682">
            <v>258.10000000000002</v>
          </cell>
          <cell r="O682">
            <v>120</v>
          </cell>
          <cell r="P682">
            <v>160</v>
          </cell>
          <cell r="Q682">
            <v>4.5999999999999996</v>
          </cell>
          <cell r="R682">
            <v>20691</v>
          </cell>
          <cell r="S682">
            <v>56.4</v>
          </cell>
          <cell r="T682">
            <v>20</v>
          </cell>
        </row>
        <row r="683">
          <cell r="A683">
            <v>681</v>
          </cell>
          <cell r="B683" t="str">
            <v xml:space="preserve">PORT AVENTURA-H.VIAJE                                      </v>
          </cell>
          <cell r="C683" t="str">
            <v>TVG</v>
          </cell>
          <cell r="D683" t="str">
            <v>GENERAL</v>
          </cell>
          <cell r="E683">
            <v>35592</v>
          </cell>
          <cell r="F683" t="str">
            <v>MIÉ</v>
          </cell>
          <cell r="G683">
            <v>0.9946180555555556</v>
          </cell>
          <cell r="H683" t="str">
            <v>000:20</v>
          </cell>
          <cell r="I683" t="str">
            <v>[CINE]  * {ADIANTO INFORMAT. 24H}</v>
          </cell>
          <cell r="J683">
            <v>14</v>
          </cell>
          <cell r="K683">
            <v>19</v>
          </cell>
          <cell r="L683" t="str">
            <v>Resto</v>
          </cell>
          <cell r="M683">
            <v>0.2</v>
          </cell>
          <cell r="N683">
            <v>258.3</v>
          </cell>
          <cell r="O683">
            <v>80</v>
          </cell>
          <cell r="P683">
            <v>300</v>
          </cell>
          <cell r="Q683">
            <v>4.5999999999999996</v>
          </cell>
          <cell r="R683">
            <v>20699</v>
          </cell>
          <cell r="S683">
            <v>56.5</v>
          </cell>
          <cell r="T683">
            <v>20</v>
          </cell>
        </row>
        <row r="684">
          <cell r="A684">
            <v>682</v>
          </cell>
          <cell r="B684" t="str">
            <v xml:space="preserve">PORT AVENTURA-H.VIAJE                                      </v>
          </cell>
          <cell r="C684" t="str">
            <v>TVG</v>
          </cell>
          <cell r="D684" t="str">
            <v>GENERAL</v>
          </cell>
          <cell r="E684">
            <v>35592</v>
          </cell>
          <cell r="F684" t="str">
            <v>MIÉ</v>
          </cell>
          <cell r="G684">
            <v>1.0174768518518518</v>
          </cell>
          <cell r="H684" t="str">
            <v>000:20</v>
          </cell>
          <cell r="I684" t="str">
            <v>[CINE] {AVANCE PROGRAMACION} * {AVANCE PROGRAMACION}</v>
          </cell>
          <cell r="J684">
            <v>5</v>
          </cell>
          <cell r="K684">
            <v>15</v>
          </cell>
          <cell r="L684" t="str">
            <v>Resto</v>
          </cell>
          <cell r="M684">
            <v>0.2</v>
          </cell>
          <cell r="N684">
            <v>258.5</v>
          </cell>
          <cell r="O684">
            <v>66</v>
          </cell>
          <cell r="P684">
            <v>125</v>
          </cell>
          <cell r="Q684">
            <v>4.5999999999999996</v>
          </cell>
          <cell r="R684">
            <v>20698</v>
          </cell>
          <cell r="S684">
            <v>56.5</v>
          </cell>
          <cell r="T684">
            <v>20</v>
          </cell>
        </row>
        <row r="685">
          <cell r="A685">
            <v>683</v>
          </cell>
          <cell r="B685" t="str">
            <v xml:space="preserve">PORT AVENTURA-H.VIAJE                                      </v>
          </cell>
          <cell r="C685" t="str">
            <v>TVM</v>
          </cell>
          <cell r="D685" t="str">
            <v>GENERAL</v>
          </cell>
          <cell r="E685">
            <v>35592</v>
          </cell>
          <cell r="F685" t="str">
            <v>MIÉ</v>
          </cell>
          <cell r="G685">
            <v>0.4168634259259259</v>
          </cell>
          <cell r="H685" t="str">
            <v>000:20</v>
          </cell>
          <cell r="I685" t="str">
            <v>[A SABER] * [AVANCE PROGRAMACION]</v>
          </cell>
          <cell r="J685">
            <v>2</v>
          </cell>
          <cell r="K685">
            <v>3</v>
          </cell>
          <cell r="L685" t="str">
            <v>Segunda</v>
          </cell>
          <cell r="M685">
            <v>0</v>
          </cell>
          <cell r="N685">
            <v>258.5</v>
          </cell>
          <cell r="O685">
            <v>16</v>
          </cell>
          <cell r="P685">
            <v>180</v>
          </cell>
          <cell r="Q685">
            <v>4.5999999999999996</v>
          </cell>
          <cell r="R685">
            <v>20698</v>
          </cell>
          <cell r="S685">
            <v>56.5</v>
          </cell>
          <cell r="T685">
            <v>20</v>
          </cell>
        </row>
        <row r="686">
          <cell r="A686">
            <v>684</v>
          </cell>
          <cell r="B686" t="str">
            <v xml:space="preserve">PORT AVENTURA-H.VIAJE                                      </v>
          </cell>
          <cell r="C686" t="str">
            <v>TVM</v>
          </cell>
          <cell r="D686" t="str">
            <v>GENERAL</v>
          </cell>
          <cell r="E686">
            <v>35592</v>
          </cell>
          <cell r="F686" t="str">
            <v>MIÉ</v>
          </cell>
          <cell r="G686">
            <v>0.46540509259259261</v>
          </cell>
          <cell r="H686" t="str">
            <v>000:20</v>
          </cell>
          <cell r="I686" t="str">
            <v>[MADRID DIRECTO RESUME] {(P)MUCHO MADRID} * {AVANCE PROGRAMACION}</v>
          </cell>
          <cell r="J686">
            <v>3</v>
          </cell>
          <cell r="K686">
            <v>5</v>
          </cell>
          <cell r="L686" t="str">
            <v>Resto</v>
          </cell>
          <cell r="M686">
            <v>0</v>
          </cell>
          <cell r="N686">
            <v>258.60000000000002</v>
          </cell>
          <cell r="O686">
            <v>12</v>
          </cell>
          <cell r="P686">
            <v>180</v>
          </cell>
          <cell r="Q686">
            <v>4.5999999999999996</v>
          </cell>
          <cell r="R686">
            <v>20698</v>
          </cell>
          <cell r="S686">
            <v>56.5</v>
          </cell>
          <cell r="T686">
            <v>20</v>
          </cell>
        </row>
        <row r="687">
          <cell r="A687">
            <v>685</v>
          </cell>
          <cell r="B687" t="str">
            <v xml:space="preserve">PORT AVENTURA-H.VIAJE                                      </v>
          </cell>
          <cell r="C687" t="str">
            <v>TVM</v>
          </cell>
          <cell r="D687" t="str">
            <v>GENERAL</v>
          </cell>
          <cell r="E687">
            <v>35592</v>
          </cell>
          <cell r="F687" t="str">
            <v>MIÉ</v>
          </cell>
          <cell r="G687">
            <v>0.77356481481481476</v>
          </cell>
          <cell r="H687" t="str">
            <v>000:20</v>
          </cell>
          <cell r="I687" t="str">
            <v>[HABLANDO CON GEMMA] {AVANCE PROGRAMACION} * {AVANCE PROGRAMACION}</v>
          </cell>
          <cell r="J687">
            <v>4</v>
          </cell>
          <cell r="K687">
            <v>12</v>
          </cell>
          <cell r="L687" t="str">
            <v>Resto</v>
          </cell>
          <cell r="M687">
            <v>0.2</v>
          </cell>
          <cell r="N687">
            <v>258.8</v>
          </cell>
          <cell r="O687">
            <v>87</v>
          </cell>
          <cell r="P687">
            <v>365</v>
          </cell>
          <cell r="Q687">
            <v>4.5999999999999996</v>
          </cell>
          <cell r="R687">
            <v>20698</v>
          </cell>
          <cell r="S687">
            <v>56.5</v>
          </cell>
          <cell r="T687">
            <v>20</v>
          </cell>
        </row>
        <row r="688">
          <cell r="A688">
            <v>686</v>
          </cell>
          <cell r="B688" t="str">
            <v xml:space="preserve">PORT AVENTURA-H.VIAJE                                      </v>
          </cell>
          <cell r="C688" t="str">
            <v>TVM</v>
          </cell>
          <cell r="D688" t="str">
            <v>GENERAL</v>
          </cell>
          <cell r="E688">
            <v>35592</v>
          </cell>
          <cell r="F688" t="str">
            <v>MIÉ</v>
          </cell>
          <cell r="G688">
            <v>1.0930787037037037</v>
          </cell>
          <cell r="H688" t="str">
            <v>000:20</v>
          </cell>
          <cell r="I688" t="str">
            <v>[CINE] {AVANCE PROGRAMACION} * {AVANCE PROGRAMACION}</v>
          </cell>
          <cell r="J688">
            <v>3</v>
          </cell>
          <cell r="K688">
            <v>7</v>
          </cell>
          <cell r="L688" t="str">
            <v>Resto</v>
          </cell>
          <cell r="M688">
            <v>0.1</v>
          </cell>
          <cell r="N688">
            <v>258.89999999999998</v>
          </cell>
          <cell r="O688">
            <v>33</v>
          </cell>
          <cell r="P688">
            <v>180</v>
          </cell>
          <cell r="Q688">
            <v>4.5999999999999996</v>
          </cell>
          <cell r="R688">
            <v>20698</v>
          </cell>
          <cell r="S688">
            <v>56.5</v>
          </cell>
          <cell r="T688">
            <v>20</v>
          </cell>
        </row>
        <row r="689">
          <cell r="A689">
            <v>687</v>
          </cell>
          <cell r="B689" t="str">
            <v xml:space="preserve">PORT AVENTURA-H.VIAJE                                      </v>
          </cell>
          <cell r="C689" t="str">
            <v>C.SUR</v>
          </cell>
          <cell r="D689" t="str">
            <v>GENERAL</v>
          </cell>
          <cell r="E689">
            <v>35593</v>
          </cell>
          <cell r="F689" t="str">
            <v>JUE</v>
          </cell>
          <cell r="G689">
            <v>1.0597106481481482</v>
          </cell>
          <cell r="H689" t="str">
            <v>000:20</v>
          </cell>
          <cell r="I689" t="str">
            <v>[TOMBOLA] * [AVANCE PROGRAMACION]</v>
          </cell>
          <cell r="J689">
            <v>8</v>
          </cell>
          <cell r="K689">
            <v>16</v>
          </cell>
          <cell r="L689" t="str">
            <v>Resto</v>
          </cell>
          <cell r="M689">
            <v>0.2</v>
          </cell>
          <cell r="N689">
            <v>259.10000000000002</v>
          </cell>
          <cell r="O689">
            <v>73</v>
          </cell>
          <cell r="P689">
            <v>50</v>
          </cell>
          <cell r="Q689">
            <v>4.5999999999999996</v>
          </cell>
          <cell r="R689">
            <v>20698</v>
          </cell>
          <cell r="S689">
            <v>56.5</v>
          </cell>
          <cell r="T689">
            <v>20</v>
          </cell>
        </row>
        <row r="690">
          <cell r="A690">
            <v>688</v>
          </cell>
          <cell r="B690" t="str">
            <v xml:space="preserve">PORT AVENTURA-H.VIAJE                                      </v>
          </cell>
          <cell r="C690" t="str">
            <v>C9</v>
          </cell>
          <cell r="D690" t="str">
            <v>GENERAL</v>
          </cell>
          <cell r="E690">
            <v>35593</v>
          </cell>
          <cell r="F690" t="str">
            <v>JUE</v>
          </cell>
          <cell r="G690">
            <v>0.46552083333333333</v>
          </cell>
          <cell r="H690" t="str">
            <v>000:20</v>
          </cell>
          <cell r="I690" t="str">
            <v>[CINE DE MATI] {AVANCE PROGRAMACION} * {AVANCE PROGRAMACION}</v>
          </cell>
          <cell r="J690">
            <v>4</v>
          </cell>
          <cell r="K690">
            <v>5</v>
          </cell>
          <cell r="L690" t="str">
            <v>Penultima</v>
          </cell>
          <cell r="M690">
            <v>0</v>
          </cell>
          <cell r="N690">
            <v>259.10000000000002</v>
          </cell>
          <cell r="O690">
            <v>14</v>
          </cell>
          <cell r="P690">
            <v>30</v>
          </cell>
          <cell r="Q690">
            <v>4.5999999999999996</v>
          </cell>
          <cell r="R690">
            <v>20698</v>
          </cell>
          <cell r="S690">
            <v>56.5</v>
          </cell>
          <cell r="T690">
            <v>20</v>
          </cell>
        </row>
        <row r="691">
          <cell r="A691">
            <v>689</v>
          </cell>
          <cell r="B691" t="str">
            <v xml:space="preserve">PORT AVENTURA-H.VIAJE                                      </v>
          </cell>
          <cell r="C691" t="str">
            <v>C9</v>
          </cell>
          <cell r="D691" t="str">
            <v>GENERAL</v>
          </cell>
          <cell r="E691">
            <v>35593</v>
          </cell>
          <cell r="F691" t="str">
            <v>JUE</v>
          </cell>
          <cell r="G691">
            <v>0.69157407407407412</v>
          </cell>
          <cell r="H691" t="str">
            <v>000:20</v>
          </cell>
          <cell r="I691" t="str">
            <v>[EN PRIMERA PERSONA] {AVANCE PROGRAMACION} * {AVANCE PROGRAMACION}</v>
          </cell>
          <cell r="J691">
            <v>3</v>
          </cell>
          <cell r="K691">
            <v>15</v>
          </cell>
          <cell r="L691" t="str">
            <v>Resto</v>
          </cell>
          <cell r="M691">
            <v>0.6</v>
          </cell>
          <cell r="N691">
            <v>259.7</v>
          </cell>
          <cell r="O691">
            <v>221</v>
          </cell>
          <cell r="P691">
            <v>125</v>
          </cell>
          <cell r="Q691">
            <v>4.5999999999999996</v>
          </cell>
          <cell r="R691">
            <v>20707</v>
          </cell>
          <cell r="S691">
            <v>56.5</v>
          </cell>
          <cell r="T691">
            <v>20</v>
          </cell>
        </row>
        <row r="692">
          <cell r="A692">
            <v>690</v>
          </cell>
          <cell r="B692" t="str">
            <v xml:space="preserve">PORT AVENTURA-H.VIAJE                                      </v>
          </cell>
          <cell r="C692" t="str">
            <v>C9</v>
          </cell>
          <cell r="D692" t="str">
            <v>GENERAL</v>
          </cell>
          <cell r="E692">
            <v>35593</v>
          </cell>
          <cell r="F692" t="str">
            <v>JUE</v>
          </cell>
          <cell r="G692">
            <v>1.0109027777777777</v>
          </cell>
          <cell r="H692" t="str">
            <v>000:20</v>
          </cell>
          <cell r="I692" t="str">
            <v xml:space="preserve">[TOMBOLA] {AVANCE PROGRAMACION} * </v>
          </cell>
          <cell r="J692">
            <v>15</v>
          </cell>
          <cell r="K692">
            <v>16</v>
          </cell>
          <cell r="L692" t="str">
            <v>Penultima</v>
          </cell>
          <cell r="M692">
            <v>0.9</v>
          </cell>
          <cell r="N692">
            <v>260.60000000000002</v>
          </cell>
          <cell r="O692">
            <v>315</v>
          </cell>
          <cell r="P692">
            <v>75</v>
          </cell>
          <cell r="Q692">
            <v>4.5999999999999996</v>
          </cell>
          <cell r="R692">
            <v>20728</v>
          </cell>
          <cell r="S692">
            <v>56.5</v>
          </cell>
          <cell r="T692">
            <v>20</v>
          </cell>
        </row>
        <row r="693">
          <cell r="A693">
            <v>691</v>
          </cell>
          <cell r="B693" t="str">
            <v xml:space="preserve">PORT AVENTURA-H.VIAJE                                      </v>
          </cell>
          <cell r="C693" t="str">
            <v>ETB2</v>
          </cell>
          <cell r="D693" t="str">
            <v>GENERAL</v>
          </cell>
          <cell r="E693">
            <v>35593</v>
          </cell>
          <cell r="F693" t="str">
            <v>JUE</v>
          </cell>
          <cell r="G693">
            <v>0.58240740740740737</v>
          </cell>
          <cell r="H693" t="str">
            <v>000:20</v>
          </cell>
          <cell r="I693" t="str">
            <v>[AVANCE PROGRAMACION] * [AVANCE PROGRAMACION]</v>
          </cell>
          <cell r="J693">
            <v>6</v>
          </cell>
          <cell r="K693">
            <v>8</v>
          </cell>
          <cell r="L693" t="str">
            <v>Resto</v>
          </cell>
          <cell r="M693">
            <v>0.1</v>
          </cell>
          <cell r="N693">
            <v>260.7</v>
          </cell>
          <cell r="O693">
            <v>20</v>
          </cell>
          <cell r="P693">
            <v>70</v>
          </cell>
          <cell r="Q693">
            <v>4.5999999999999996</v>
          </cell>
          <cell r="R693">
            <v>20728</v>
          </cell>
          <cell r="S693">
            <v>56.5</v>
          </cell>
          <cell r="T693">
            <v>20</v>
          </cell>
        </row>
        <row r="694">
          <cell r="A694">
            <v>692</v>
          </cell>
          <cell r="B694" t="str">
            <v xml:space="preserve">PORT AVENTURA-H.VIAJE                                      </v>
          </cell>
          <cell r="C694" t="str">
            <v>ETB2</v>
          </cell>
          <cell r="D694" t="str">
            <v>GENERAL</v>
          </cell>
          <cell r="E694">
            <v>35593</v>
          </cell>
          <cell r="F694" t="str">
            <v>JUE</v>
          </cell>
          <cell r="G694">
            <v>0.92454861111111108</v>
          </cell>
          <cell r="H694" t="str">
            <v>000:20</v>
          </cell>
          <cell r="I694" t="str">
            <v>[QUE PASA PUES] {AVANCE PROGRAMACION} * {AVANCE PROGRAMACION}</v>
          </cell>
          <cell r="J694">
            <v>14</v>
          </cell>
          <cell r="K694">
            <v>20</v>
          </cell>
          <cell r="L694" t="str">
            <v>Resto</v>
          </cell>
          <cell r="M694">
            <v>0.2</v>
          </cell>
          <cell r="N694">
            <v>260.8</v>
          </cell>
          <cell r="O694">
            <v>55</v>
          </cell>
          <cell r="P694">
            <v>230</v>
          </cell>
          <cell r="Q694">
            <v>4.5999999999999996</v>
          </cell>
          <cell r="R694">
            <v>20734</v>
          </cell>
          <cell r="S694">
            <v>56.6</v>
          </cell>
          <cell r="T694">
            <v>20</v>
          </cell>
        </row>
        <row r="695">
          <cell r="A695">
            <v>693</v>
          </cell>
          <cell r="B695" t="str">
            <v xml:space="preserve">PORT AVENTURA-H.VIAJE                                      </v>
          </cell>
          <cell r="C695" t="str">
            <v>TVG</v>
          </cell>
          <cell r="D695" t="str">
            <v>GENERAL</v>
          </cell>
          <cell r="E695">
            <v>35593</v>
          </cell>
          <cell r="F695" t="str">
            <v>JUE</v>
          </cell>
          <cell r="G695">
            <v>0.8518634259259259</v>
          </cell>
          <cell r="H695" t="str">
            <v>000:20</v>
          </cell>
          <cell r="I695" t="str">
            <v>[O TEQUELE TEQUELE]</v>
          </cell>
          <cell r="J695">
            <v>4</v>
          </cell>
          <cell r="K695">
            <v>16</v>
          </cell>
          <cell r="L695" t="str">
            <v>Resto</v>
          </cell>
          <cell r="M695">
            <v>0.2</v>
          </cell>
          <cell r="N695">
            <v>261</v>
          </cell>
          <cell r="O695">
            <v>68</v>
          </cell>
          <cell r="P695">
            <v>140</v>
          </cell>
          <cell r="Q695">
            <v>4.5999999999999996</v>
          </cell>
          <cell r="R695">
            <v>20748</v>
          </cell>
          <cell r="S695">
            <v>56.6</v>
          </cell>
          <cell r="T695">
            <v>20</v>
          </cell>
        </row>
        <row r="696">
          <cell r="A696">
            <v>694</v>
          </cell>
          <cell r="B696" t="str">
            <v xml:space="preserve">PORT AVENTURA-H.VIAJE                                      </v>
          </cell>
          <cell r="C696" t="str">
            <v>TVG</v>
          </cell>
          <cell r="D696" t="str">
            <v>GENERAL</v>
          </cell>
          <cell r="E696">
            <v>35593</v>
          </cell>
          <cell r="F696" t="str">
            <v>JUE</v>
          </cell>
          <cell r="G696">
            <v>1.0049537037037037</v>
          </cell>
          <cell r="H696" t="str">
            <v>000:20</v>
          </cell>
          <cell r="I696" t="str">
            <v xml:space="preserve">[OS LIMITES REALIDADE] {AVANCE PROGRAMACION} * </v>
          </cell>
          <cell r="J696">
            <v>18</v>
          </cell>
          <cell r="K696">
            <v>19</v>
          </cell>
          <cell r="L696" t="str">
            <v>Penultima</v>
          </cell>
          <cell r="M696">
            <v>0.1</v>
          </cell>
          <cell r="N696">
            <v>261.10000000000002</v>
          </cell>
          <cell r="O696">
            <v>35</v>
          </cell>
          <cell r="P696">
            <v>125</v>
          </cell>
          <cell r="Q696">
            <v>4.5999999999999996</v>
          </cell>
          <cell r="R696">
            <v>20755</v>
          </cell>
          <cell r="S696">
            <v>56.6</v>
          </cell>
          <cell r="T696">
            <v>20</v>
          </cell>
        </row>
        <row r="697">
          <cell r="A697">
            <v>695</v>
          </cell>
          <cell r="B697" t="str">
            <v xml:space="preserve">PORT AVENTURA-H.VIAJE                                      </v>
          </cell>
          <cell r="C697" t="str">
            <v>TVM</v>
          </cell>
          <cell r="D697" t="str">
            <v>GENERAL</v>
          </cell>
          <cell r="E697">
            <v>35593</v>
          </cell>
          <cell r="F697" t="str">
            <v>JUE</v>
          </cell>
          <cell r="G697">
            <v>0.34410879629629632</v>
          </cell>
          <cell r="H697" t="str">
            <v>000:20</v>
          </cell>
          <cell r="I697" t="str">
            <v>[BUENOS DIAS MADRID] {AVANCE PROGRAMACION} * {AVANCE PROGRAMACION}</v>
          </cell>
          <cell r="J697">
            <v>4</v>
          </cell>
          <cell r="K697">
            <v>6</v>
          </cell>
          <cell r="L697" t="str">
            <v>Resto</v>
          </cell>
          <cell r="M697">
            <v>0.1</v>
          </cell>
          <cell r="N697">
            <v>261.10000000000002</v>
          </cell>
          <cell r="O697">
            <v>19</v>
          </cell>
          <cell r="P697">
            <v>180</v>
          </cell>
          <cell r="Q697">
            <v>4.5999999999999996</v>
          </cell>
          <cell r="R697">
            <v>20759</v>
          </cell>
          <cell r="S697">
            <v>56.6</v>
          </cell>
          <cell r="T697">
            <v>20</v>
          </cell>
        </row>
        <row r="698">
          <cell r="A698">
            <v>696</v>
          </cell>
          <cell r="B698" t="str">
            <v xml:space="preserve">PORT AVENTURA-H.VIAJE                                      </v>
          </cell>
          <cell r="C698" t="str">
            <v>TVM</v>
          </cell>
          <cell r="D698" t="str">
            <v>GENERAL</v>
          </cell>
          <cell r="E698">
            <v>35593</v>
          </cell>
          <cell r="F698" t="str">
            <v>JUE</v>
          </cell>
          <cell r="G698">
            <v>0.39431712962962967</v>
          </cell>
          <cell r="H698" t="str">
            <v>000:20</v>
          </cell>
          <cell r="I698" t="str">
            <v>[TELE EMPLEO] * [AVANCE PROGRAMACION]</v>
          </cell>
          <cell r="J698">
            <v>1</v>
          </cell>
          <cell r="K698">
            <v>2</v>
          </cell>
          <cell r="L698" t="str">
            <v>Primera</v>
          </cell>
          <cell r="M698">
            <v>0</v>
          </cell>
          <cell r="N698">
            <v>261.2</v>
          </cell>
          <cell r="O698">
            <v>15</v>
          </cell>
          <cell r="P698">
            <v>180</v>
          </cell>
          <cell r="Q698">
            <v>4.5999999999999996</v>
          </cell>
          <cell r="R698">
            <v>20759</v>
          </cell>
          <cell r="S698">
            <v>56.6</v>
          </cell>
          <cell r="T698">
            <v>20</v>
          </cell>
        </row>
        <row r="699">
          <cell r="A699">
            <v>697</v>
          </cell>
          <cell r="B699" t="str">
            <v xml:space="preserve">PORT AVENTURA-H.VIAJE                                      </v>
          </cell>
          <cell r="C699" t="str">
            <v>TVM</v>
          </cell>
          <cell r="D699" t="str">
            <v>GENERAL</v>
          </cell>
          <cell r="E699">
            <v>35593</v>
          </cell>
          <cell r="F699" t="str">
            <v>JUE</v>
          </cell>
          <cell r="G699">
            <v>0.76809027777777772</v>
          </cell>
          <cell r="H699" t="str">
            <v>000:20</v>
          </cell>
          <cell r="I699" t="str">
            <v>[HABLANDO CON GEMMA] {TELEPAGINA MADRID} * {AVANCE PROGRAMACION}</v>
          </cell>
          <cell r="J699">
            <v>1</v>
          </cell>
          <cell r="K699">
            <v>2</v>
          </cell>
          <cell r="L699" t="str">
            <v>Primera</v>
          </cell>
          <cell r="M699">
            <v>0.8</v>
          </cell>
          <cell r="N699">
            <v>262</v>
          </cell>
          <cell r="O699">
            <v>281</v>
          </cell>
          <cell r="P699">
            <v>365</v>
          </cell>
          <cell r="Q699">
            <v>4.5999999999999996</v>
          </cell>
          <cell r="R699">
            <v>20762</v>
          </cell>
          <cell r="S699">
            <v>56.6</v>
          </cell>
          <cell r="T699">
            <v>20</v>
          </cell>
        </row>
        <row r="700">
          <cell r="A700">
            <v>698</v>
          </cell>
          <cell r="B700" t="str">
            <v xml:space="preserve">PORT AVENTURA-H.VIAJE                                      </v>
          </cell>
          <cell r="C700" t="str">
            <v>TVM</v>
          </cell>
          <cell r="D700" t="str">
            <v>GENERAL</v>
          </cell>
          <cell r="E700">
            <v>35593</v>
          </cell>
          <cell r="F700" t="str">
            <v>JUE</v>
          </cell>
          <cell r="G700">
            <v>1.0958449074074075</v>
          </cell>
          <cell r="H700" t="str">
            <v>000:20</v>
          </cell>
          <cell r="I700" t="str">
            <v>[EN TELA DE JUICIO] {AVANCE PROGRAMACION} * {AVANCE PROGRAMACION}</v>
          </cell>
          <cell r="J700">
            <v>3</v>
          </cell>
          <cell r="K700">
            <v>9</v>
          </cell>
          <cell r="L700" t="str">
            <v>Resto</v>
          </cell>
          <cell r="M700">
            <v>0</v>
          </cell>
          <cell r="N700">
            <v>262</v>
          </cell>
          <cell r="O700">
            <v>15</v>
          </cell>
          <cell r="P700">
            <v>180</v>
          </cell>
          <cell r="Q700">
            <v>4.5999999999999996</v>
          </cell>
          <cell r="R700">
            <v>20762</v>
          </cell>
          <cell r="S700">
            <v>56.6</v>
          </cell>
          <cell r="T700">
            <v>20</v>
          </cell>
        </row>
        <row r="701">
          <cell r="A701">
            <v>699</v>
          </cell>
          <cell r="B701" t="str">
            <v xml:space="preserve">PORT AVENTURA-H.VIAJE                                      </v>
          </cell>
          <cell r="C701" t="str">
            <v>C9</v>
          </cell>
          <cell r="D701" t="str">
            <v>GENERAL</v>
          </cell>
          <cell r="E701">
            <v>35594</v>
          </cell>
          <cell r="F701" t="str">
            <v>VIE</v>
          </cell>
          <cell r="G701">
            <v>0.85972222222222217</v>
          </cell>
          <cell r="H701" t="str">
            <v>000:20</v>
          </cell>
          <cell r="I701" t="str">
            <v xml:space="preserve">[INQUILINOS] {AVANCE PROGRAMACION} * </v>
          </cell>
          <cell r="J701">
            <v>8</v>
          </cell>
          <cell r="K701">
            <v>13</v>
          </cell>
          <cell r="L701" t="str">
            <v>Resto</v>
          </cell>
          <cell r="M701">
            <v>0.3</v>
          </cell>
          <cell r="N701">
            <v>262.3</v>
          </cell>
          <cell r="O701">
            <v>122</v>
          </cell>
          <cell r="P701">
            <v>300</v>
          </cell>
          <cell r="Q701">
            <v>4.5999999999999996</v>
          </cell>
          <cell r="R701">
            <v>20763</v>
          </cell>
          <cell r="S701">
            <v>56.6</v>
          </cell>
          <cell r="T701">
            <v>20</v>
          </cell>
        </row>
        <row r="702">
          <cell r="A702">
            <v>700</v>
          </cell>
          <cell r="B702" t="str">
            <v xml:space="preserve">PORT AVENTURA-H.VIAJE                                      </v>
          </cell>
          <cell r="C702" t="str">
            <v>ETB2</v>
          </cell>
          <cell r="D702" t="str">
            <v>GENERAL</v>
          </cell>
          <cell r="E702">
            <v>35594</v>
          </cell>
          <cell r="F702" t="str">
            <v>VIE</v>
          </cell>
          <cell r="G702">
            <v>0.51450231481481479</v>
          </cell>
          <cell r="H702" t="str">
            <v>000:20</v>
          </cell>
          <cell r="I702" t="str">
            <v>[VIDA SALVAJE] {AVANCE PROGRAMACION} * {AVANCE PROGRAMACION}</v>
          </cell>
          <cell r="J702">
            <v>2</v>
          </cell>
          <cell r="K702">
            <v>3</v>
          </cell>
          <cell r="L702" t="str">
            <v>Segunda</v>
          </cell>
          <cell r="M702">
            <v>0</v>
          </cell>
          <cell r="N702">
            <v>262.3</v>
          </cell>
          <cell r="O702">
            <v>0</v>
          </cell>
          <cell r="P702">
            <v>50</v>
          </cell>
          <cell r="Q702">
            <v>4.5999999999999996</v>
          </cell>
          <cell r="R702">
            <v>20763</v>
          </cell>
          <cell r="S702">
            <v>56.6</v>
          </cell>
          <cell r="T702">
            <v>20</v>
          </cell>
        </row>
        <row r="703">
          <cell r="A703">
            <v>701</v>
          </cell>
          <cell r="B703" t="str">
            <v xml:space="preserve">PORT AVENTURA-H.VIAJE                                      </v>
          </cell>
          <cell r="C703" t="str">
            <v>ETB2</v>
          </cell>
          <cell r="D703" t="str">
            <v>GENERAL</v>
          </cell>
          <cell r="E703">
            <v>35594</v>
          </cell>
          <cell r="F703" t="str">
            <v>VIE</v>
          </cell>
          <cell r="G703">
            <v>0.92230324074074066</v>
          </cell>
          <cell r="H703" t="str">
            <v>000:20</v>
          </cell>
          <cell r="I703" t="str">
            <v>[TOMA Y DACA] {AVANCE PROGRAMACION} * {AVANCE PROGRAMACION}</v>
          </cell>
          <cell r="J703">
            <v>12</v>
          </cell>
          <cell r="K703">
            <v>17</v>
          </cell>
          <cell r="L703" t="str">
            <v>Resto</v>
          </cell>
          <cell r="M703">
            <v>0.3</v>
          </cell>
          <cell r="N703">
            <v>262.60000000000002</v>
          </cell>
          <cell r="O703">
            <v>117</v>
          </cell>
          <cell r="P703">
            <v>230</v>
          </cell>
          <cell r="Q703">
            <v>4.5999999999999996</v>
          </cell>
          <cell r="R703">
            <v>20762</v>
          </cell>
          <cell r="S703">
            <v>56.6</v>
          </cell>
          <cell r="T703">
            <v>20</v>
          </cell>
        </row>
        <row r="704">
          <cell r="A704">
            <v>702</v>
          </cell>
          <cell r="B704" t="str">
            <v xml:space="preserve">PORT AVENTURA-H.VIAJE                                      </v>
          </cell>
          <cell r="C704" t="str">
            <v>TVG</v>
          </cell>
          <cell r="D704" t="str">
            <v>GENERAL</v>
          </cell>
          <cell r="E704">
            <v>35594</v>
          </cell>
          <cell r="F704" t="str">
            <v>VIE</v>
          </cell>
          <cell r="G704">
            <v>0.48059027777777774</v>
          </cell>
          <cell r="H704" t="str">
            <v>000:20</v>
          </cell>
          <cell r="I704" t="str">
            <v>[AVANCE PROGRAMACION] * [AEROBIC]</v>
          </cell>
          <cell r="J704">
            <v>2</v>
          </cell>
          <cell r="K704">
            <v>5</v>
          </cell>
          <cell r="L704" t="str">
            <v>Segunda</v>
          </cell>
          <cell r="M704">
            <v>0</v>
          </cell>
          <cell r="N704">
            <v>262.7</v>
          </cell>
          <cell r="O704">
            <v>3</v>
          </cell>
          <cell r="P704">
            <v>40</v>
          </cell>
          <cell r="Q704">
            <v>4.5999999999999996</v>
          </cell>
          <cell r="R704">
            <v>20762</v>
          </cell>
          <cell r="S704">
            <v>56.6</v>
          </cell>
          <cell r="T704">
            <v>20</v>
          </cell>
        </row>
        <row r="705">
          <cell r="A705">
            <v>703</v>
          </cell>
          <cell r="B705" t="str">
            <v xml:space="preserve">PORT AVENTURA-H.VIAJE                                      </v>
          </cell>
          <cell r="C705" t="str">
            <v>TVG</v>
          </cell>
          <cell r="D705" t="str">
            <v>GENERAL</v>
          </cell>
          <cell r="E705">
            <v>35594</v>
          </cell>
          <cell r="F705" t="str">
            <v>VIE</v>
          </cell>
          <cell r="G705">
            <v>0.63097222222222216</v>
          </cell>
          <cell r="H705" t="str">
            <v>000:20</v>
          </cell>
          <cell r="I705" t="str">
            <v>[O TEMPO] * [TELEXORNAL DEPORTES]</v>
          </cell>
          <cell r="J705">
            <v>10</v>
          </cell>
          <cell r="K705">
            <v>21</v>
          </cell>
          <cell r="L705" t="str">
            <v>Resto</v>
          </cell>
          <cell r="M705">
            <v>0.2</v>
          </cell>
          <cell r="N705">
            <v>262.8</v>
          </cell>
          <cell r="O705">
            <v>71</v>
          </cell>
          <cell r="P705">
            <v>160</v>
          </cell>
          <cell r="Q705">
            <v>4.5999999999999996</v>
          </cell>
          <cell r="R705">
            <v>20763</v>
          </cell>
          <cell r="S705">
            <v>56.6</v>
          </cell>
          <cell r="T705">
            <v>20</v>
          </cell>
        </row>
        <row r="706">
          <cell r="A706">
            <v>704</v>
          </cell>
          <cell r="B706" t="str">
            <v xml:space="preserve">PORT AVENTURA-H.VIAJE                                      </v>
          </cell>
          <cell r="C706" t="str">
            <v>TVG</v>
          </cell>
          <cell r="D706" t="str">
            <v>GENERAL</v>
          </cell>
          <cell r="E706">
            <v>35594</v>
          </cell>
          <cell r="F706" t="str">
            <v>VIE</v>
          </cell>
          <cell r="G706">
            <v>0.8146064814814814</v>
          </cell>
          <cell r="H706" t="str">
            <v>000:20</v>
          </cell>
          <cell r="I706" t="str">
            <v>[DE TODO CORAZON]</v>
          </cell>
          <cell r="J706">
            <v>9</v>
          </cell>
          <cell r="K706">
            <v>17</v>
          </cell>
          <cell r="L706" t="str">
            <v>Resto</v>
          </cell>
          <cell r="M706">
            <v>0.1</v>
          </cell>
          <cell r="N706">
            <v>262.89999999999998</v>
          </cell>
          <cell r="O706">
            <v>29</v>
          </cell>
          <cell r="P706">
            <v>100</v>
          </cell>
          <cell r="Q706">
            <v>4.5999999999999996</v>
          </cell>
          <cell r="R706">
            <v>20768</v>
          </cell>
          <cell r="S706">
            <v>56.7</v>
          </cell>
          <cell r="T706">
            <v>20</v>
          </cell>
        </row>
        <row r="707">
          <cell r="A707">
            <v>705</v>
          </cell>
          <cell r="B707" t="str">
            <v xml:space="preserve">PORT AVENTURA-H.VIAJE                                      </v>
          </cell>
          <cell r="C707" t="str">
            <v>TVM</v>
          </cell>
          <cell r="D707" t="str">
            <v>GENERAL</v>
          </cell>
          <cell r="E707">
            <v>35594</v>
          </cell>
          <cell r="F707" t="str">
            <v>VIE</v>
          </cell>
          <cell r="G707">
            <v>0.40556712962962965</v>
          </cell>
          <cell r="H707" t="str">
            <v>000:20</v>
          </cell>
          <cell r="I707" t="str">
            <v>[MIS DOS PADRES] {AVANCE PROGRAMACION} * {AVANCE PROGRAMACION}</v>
          </cell>
          <cell r="J707">
            <v>3</v>
          </cell>
          <cell r="K707">
            <v>4</v>
          </cell>
          <cell r="L707" t="str">
            <v>Penultima</v>
          </cell>
          <cell r="M707">
            <v>0</v>
          </cell>
          <cell r="N707">
            <v>262.89999999999998</v>
          </cell>
          <cell r="O707">
            <v>7</v>
          </cell>
          <cell r="P707">
            <v>180</v>
          </cell>
          <cell r="Q707">
            <v>4.5999999999999996</v>
          </cell>
          <cell r="R707">
            <v>20768</v>
          </cell>
          <cell r="S707">
            <v>56.7</v>
          </cell>
          <cell r="T707">
            <v>20</v>
          </cell>
        </row>
        <row r="708">
          <cell r="A708">
            <v>706</v>
          </cell>
          <cell r="B708" t="str">
            <v xml:space="preserve">PORT AVENTURA-H.VIAJE                                      </v>
          </cell>
          <cell r="C708" t="str">
            <v>TVM</v>
          </cell>
          <cell r="D708" t="str">
            <v>GENERAL</v>
          </cell>
          <cell r="E708">
            <v>35594</v>
          </cell>
          <cell r="F708" t="str">
            <v>VIE</v>
          </cell>
          <cell r="G708">
            <v>1.0807870370370372</v>
          </cell>
          <cell r="H708" t="str">
            <v>000:20</v>
          </cell>
          <cell r="I708" t="str">
            <v>[30 MINUTOS] {AVANCE PROGRAMACION} * {AVANCE PROGRAMACION}</v>
          </cell>
          <cell r="J708">
            <v>3</v>
          </cell>
          <cell r="K708">
            <v>6</v>
          </cell>
          <cell r="L708" t="str">
            <v>Resto</v>
          </cell>
          <cell r="M708">
            <v>0.2</v>
          </cell>
          <cell r="N708">
            <v>263.2</v>
          </cell>
          <cell r="O708">
            <v>75</v>
          </cell>
          <cell r="P708">
            <v>180</v>
          </cell>
          <cell r="Q708">
            <v>4.5999999999999996</v>
          </cell>
          <cell r="R708">
            <v>20768</v>
          </cell>
          <cell r="S708">
            <v>56.7</v>
          </cell>
          <cell r="T708">
            <v>20</v>
          </cell>
        </row>
        <row r="709">
          <cell r="A709">
            <v>707</v>
          </cell>
          <cell r="B709" t="str">
            <v xml:space="preserve">PORT AVENTURA-H.VIAJE                                      </v>
          </cell>
          <cell r="C709" t="str">
            <v>C9</v>
          </cell>
          <cell r="D709" t="str">
            <v>GENERAL</v>
          </cell>
          <cell r="E709">
            <v>35595</v>
          </cell>
          <cell r="F709" t="str">
            <v>SÁB</v>
          </cell>
          <cell r="G709">
            <v>0.78986111111111112</v>
          </cell>
          <cell r="H709" t="str">
            <v>000:20</v>
          </cell>
          <cell r="I709" t="str">
            <v>[TARDES DE CINE 2] {AVANCE PROGRAMACION} * {AVANCE PROGRAMACION}</v>
          </cell>
          <cell r="J709">
            <v>7</v>
          </cell>
          <cell r="K709">
            <v>16</v>
          </cell>
          <cell r="L709" t="str">
            <v>Resto</v>
          </cell>
          <cell r="M709">
            <v>0.3</v>
          </cell>
          <cell r="N709">
            <v>263.5</v>
          </cell>
          <cell r="O709">
            <v>112</v>
          </cell>
          <cell r="P709">
            <v>250</v>
          </cell>
          <cell r="Q709">
            <v>4.5999999999999996</v>
          </cell>
          <cell r="R709">
            <v>20773</v>
          </cell>
          <cell r="S709">
            <v>56.7</v>
          </cell>
          <cell r="T709">
            <v>20</v>
          </cell>
        </row>
        <row r="710">
          <cell r="A710">
            <v>708</v>
          </cell>
          <cell r="B710" t="str">
            <v xml:space="preserve">PORT AVENTURA-H.VIAJE                                      </v>
          </cell>
          <cell r="C710" t="str">
            <v>C9</v>
          </cell>
          <cell r="D710" t="str">
            <v>GENERAL</v>
          </cell>
          <cell r="E710">
            <v>35595</v>
          </cell>
          <cell r="F710" t="str">
            <v>SÁB</v>
          </cell>
          <cell r="G710">
            <v>0.97312500000000002</v>
          </cell>
          <cell r="H710" t="str">
            <v>000:20</v>
          </cell>
          <cell r="I710" t="str">
            <v>[CINE DE NIT] {AVANCE PROGRAMACION} * {AVANCE PROGRAMACION}</v>
          </cell>
          <cell r="J710">
            <v>9</v>
          </cell>
          <cell r="K710">
            <v>17</v>
          </cell>
          <cell r="L710" t="str">
            <v>Resto</v>
          </cell>
          <cell r="M710">
            <v>0.9</v>
          </cell>
          <cell r="N710">
            <v>264.3</v>
          </cell>
          <cell r="O710">
            <v>314</v>
          </cell>
          <cell r="P710">
            <v>400</v>
          </cell>
          <cell r="Q710">
            <v>4.7</v>
          </cell>
          <cell r="R710">
            <v>20793</v>
          </cell>
          <cell r="S710">
            <v>56.7</v>
          </cell>
          <cell r="T710">
            <v>20</v>
          </cell>
        </row>
        <row r="711">
          <cell r="A711">
            <v>709</v>
          </cell>
          <cell r="B711" t="str">
            <v xml:space="preserve">PORT AVENTURA-H.VIAJE                                      </v>
          </cell>
          <cell r="C711" t="str">
            <v>C9</v>
          </cell>
          <cell r="D711" t="str">
            <v>GENERAL</v>
          </cell>
          <cell r="E711">
            <v>35595</v>
          </cell>
          <cell r="F711" t="str">
            <v>SÁB</v>
          </cell>
          <cell r="G711">
            <v>1.0483217592592593</v>
          </cell>
          <cell r="H711" t="str">
            <v>000:20</v>
          </cell>
          <cell r="I711" t="str">
            <v>[EL JUI CAS ALCASSER] {AVANCE PROGRAMACION} * {AVANCE PROGRAMACION}</v>
          </cell>
          <cell r="J711">
            <v>10</v>
          </cell>
          <cell r="K711">
            <v>15</v>
          </cell>
          <cell r="L711" t="str">
            <v>Resto</v>
          </cell>
          <cell r="M711">
            <v>0.4</v>
          </cell>
          <cell r="N711">
            <v>264.7</v>
          </cell>
          <cell r="O711">
            <v>144</v>
          </cell>
          <cell r="P711">
            <v>100</v>
          </cell>
          <cell r="Q711">
            <v>4.7</v>
          </cell>
          <cell r="R711">
            <v>20799</v>
          </cell>
          <cell r="S711">
            <v>56.7</v>
          </cell>
          <cell r="T711">
            <v>20</v>
          </cell>
        </row>
        <row r="712">
          <cell r="A712">
            <v>710</v>
          </cell>
          <cell r="B712" t="str">
            <v xml:space="preserve">PORT AVENTURA-H.VIAJE                                      </v>
          </cell>
          <cell r="C712" t="str">
            <v>ETB2</v>
          </cell>
          <cell r="D712" t="str">
            <v>GENERAL</v>
          </cell>
          <cell r="E712">
            <v>35595</v>
          </cell>
          <cell r="F712" t="str">
            <v>SÁB</v>
          </cell>
          <cell r="G712">
            <v>0.85906249999999995</v>
          </cell>
          <cell r="H712" t="str">
            <v>000:20</v>
          </cell>
          <cell r="I712" t="str">
            <v xml:space="preserve">[INOCENTE INOCENTE] {AVANCE PROGRAMACION} * </v>
          </cell>
          <cell r="J712">
            <v>4</v>
          </cell>
          <cell r="K712">
            <v>5</v>
          </cell>
          <cell r="L712" t="str">
            <v>Penultima</v>
          </cell>
          <cell r="M712">
            <v>0.2</v>
          </cell>
          <cell r="N712">
            <v>264.89999999999998</v>
          </cell>
          <cell r="O712">
            <v>56</v>
          </cell>
          <cell r="P712">
            <v>120</v>
          </cell>
          <cell r="Q712">
            <v>4.7</v>
          </cell>
          <cell r="R712">
            <v>20802</v>
          </cell>
          <cell r="S712">
            <v>56.7</v>
          </cell>
          <cell r="T712">
            <v>20</v>
          </cell>
        </row>
        <row r="713">
          <cell r="A713">
            <v>711</v>
          </cell>
          <cell r="B713" t="str">
            <v xml:space="preserve">PORT AVENTURA-H.VIAJE                                      </v>
          </cell>
          <cell r="C713" t="str">
            <v>ETB2</v>
          </cell>
          <cell r="D713" t="str">
            <v>GENERAL</v>
          </cell>
          <cell r="E713">
            <v>35595</v>
          </cell>
          <cell r="F713" t="str">
            <v>SÁB</v>
          </cell>
          <cell r="G713">
            <v>0.92414351851851861</v>
          </cell>
          <cell r="H713" t="str">
            <v>000:20</v>
          </cell>
          <cell r="I713" t="str">
            <v>[ASTEBERRI] {AVANCE PROGRAMACION} * {AVANCE PROGRAMACION}</v>
          </cell>
          <cell r="J713">
            <v>6</v>
          </cell>
          <cell r="K713">
            <v>18</v>
          </cell>
          <cell r="L713" t="str">
            <v>Resto</v>
          </cell>
          <cell r="M713">
            <v>0.2</v>
          </cell>
          <cell r="N713">
            <v>265.10000000000002</v>
          </cell>
          <cell r="O713">
            <v>80</v>
          </cell>
          <cell r="P713">
            <v>230</v>
          </cell>
          <cell r="Q713">
            <v>4.7</v>
          </cell>
          <cell r="R713">
            <v>20802</v>
          </cell>
          <cell r="S713">
            <v>56.7</v>
          </cell>
          <cell r="T713">
            <v>20</v>
          </cell>
        </row>
        <row r="714">
          <cell r="A714">
            <v>712</v>
          </cell>
          <cell r="B714" t="str">
            <v xml:space="preserve">PORT AVENTURA-H.VIAJE                                      </v>
          </cell>
          <cell r="C714" t="str">
            <v>TVG</v>
          </cell>
          <cell r="D714" t="str">
            <v>GENERAL</v>
          </cell>
          <cell r="E714">
            <v>35595</v>
          </cell>
          <cell r="F714" t="str">
            <v>SÁB</v>
          </cell>
          <cell r="G714">
            <v>0.83217592592592593</v>
          </cell>
          <cell r="H714" t="str">
            <v>000:20</v>
          </cell>
          <cell r="I714" t="str">
            <v>[A XORNADA EN XOGO] {(P)A XORNADA EN XOGO} * {TELEXORNAL 2}</v>
          </cell>
          <cell r="J714">
            <v>7</v>
          </cell>
          <cell r="K714">
            <v>10</v>
          </cell>
          <cell r="L714" t="str">
            <v>Resto</v>
          </cell>
          <cell r="M714">
            <v>0.2</v>
          </cell>
          <cell r="N714">
            <v>265.2</v>
          </cell>
          <cell r="O714">
            <v>61</v>
          </cell>
          <cell r="P714">
            <v>280</v>
          </cell>
          <cell r="Q714">
            <v>4.7</v>
          </cell>
          <cell r="R714">
            <v>20805</v>
          </cell>
          <cell r="S714">
            <v>56.8</v>
          </cell>
          <cell r="T714">
            <v>20</v>
          </cell>
        </row>
        <row r="715">
          <cell r="A715">
            <v>713</v>
          </cell>
          <cell r="B715" t="str">
            <v xml:space="preserve">PORT AVENTURA-H.VIAJE                                      </v>
          </cell>
          <cell r="C715" t="str">
            <v>TVG</v>
          </cell>
          <cell r="D715" t="str">
            <v>GENERAL</v>
          </cell>
          <cell r="E715">
            <v>35595</v>
          </cell>
          <cell r="F715" t="str">
            <v>SÁB</v>
          </cell>
          <cell r="G715">
            <v>0.95140046296296299</v>
          </cell>
          <cell r="H715" t="str">
            <v>000:20</v>
          </cell>
          <cell r="I715" t="str">
            <v xml:space="preserve">[A XORNADA EN XOGO] {REPET.MEJORES JUGADAS} * </v>
          </cell>
          <cell r="J715">
            <v>8</v>
          </cell>
          <cell r="K715">
            <v>9</v>
          </cell>
          <cell r="L715" t="str">
            <v>Penultima</v>
          </cell>
          <cell r="M715">
            <v>0.7</v>
          </cell>
          <cell r="N715">
            <v>266</v>
          </cell>
          <cell r="O715">
            <v>260</v>
          </cell>
          <cell r="P715">
            <v>300</v>
          </cell>
          <cell r="Q715">
            <v>4.7</v>
          </cell>
          <cell r="R715">
            <v>20827</v>
          </cell>
          <cell r="S715">
            <v>56.8</v>
          </cell>
          <cell r="T715">
            <v>20</v>
          </cell>
        </row>
        <row r="716">
          <cell r="A716">
            <v>714</v>
          </cell>
          <cell r="B716" t="str">
            <v xml:space="preserve">PORT AVENTURA-H.VIAJE                                      </v>
          </cell>
          <cell r="C716" t="str">
            <v>TVG</v>
          </cell>
          <cell r="D716" t="str">
            <v>GENERAL</v>
          </cell>
          <cell r="E716">
            <v>35595</v>
          </cell>
          <cell r="F716" t="str">
            <v>SÁB</v>
          </cell>
          <cell r="G716">
            <v>1.0428472222222223</v>
          </cell>
          <cell r="H716" t="str">
            <v>000:20</v>
          </cell>
          <cell r="I716" t="str">
            <v xml:space="preserve">[CINE] {AVANCE PROGRAMACION} * </v>
          </cell>
          <cell r="J716">
            <v>10</v>
          </cell>
          <cell r="K716">
            <v>14</v>
          </cell>
          <cell r="L716" t="str">
            <v>Resto</v>
          </cell>
          <cell r="M716">
            <v>0.2</v>
          </cell>
          <cell r="N716">
            <v>266.2</v>
          </cell>
          <cell r="O716">
            <v>90</v>
          </cell>
          <cell r="P716">
            <v>125</v>
          </cell>
          <cell r="Q716">
            <v>4.7</v>
          </cell>
          <cell r="R716">
            <v>20839</v>
          </cell>
          <cell r="S716">
            <v>56.8</v>
          </cell>
          <cell r="T716">
            <v>20</v>
          </cell>
        </row>
        <row r="717">
          <cell r="A717">
            <v>715</v>
          </cell>
          <cell r="B717" t="str">
            <v xml:space="preserve">PORT AVENTURA-H.VIAJE                                      </v>
          </cell>
          <cell r="C717" t="str">
            <v>TVM</v>
          </cell>
          <cell r="D717" t="str">
            <v>GENERAL</v>
          </cell>
          <cell r="E717">
            <v>35595</v>
          </cell>
          <cell r="F717" t="str">
            <v>SÁB</v>
          </cell>
          <cell r="G717">
            <v>0.5178356481481482</v>
          </cell>
          <cell r="H717" t="str">
            <v>000:20</v>
          </cell>
          <cell r="I717" t="str">
            <v>[14-J] {AVANCE PROGRAMACION} * {AVANCE PROGRAMACION}</v>
          </cell>
          <cell r="J717">
            <v>9</v>
          </cell>
          <cell r="K717">
            <v>16</v>
          </cell>
          <cell r="L717" t="str">
            <v>Resto</v>
          </cell>
          <cell r="M717">
            <v>0.2</v>
          </cell>
          <cell r="N717">
            <v>266.39999999999998</v>
          </cell>
          <cell r="O717">
            <v>78</v>
          </cell>
          <cell r="P717">
            <v>180</v>
          </cell>
          <cell r="Q717">
            <v>4.7</v>
          </cell>
          <cell r="R717">
            <v>20839</v>
          </cell>
          <cell r="S717">
            <v>56.8</v>
          </cell>
          <cell r="T717">
            <v>20</v>
          </cell>
        </row>
        <row r="718">
          <cell r="A718">
            <v>716</v>
          </cell>
          <cell r="B718" t="str">
            <v xml:space="preserve">PORT AVENTURA-H.VIAJE                                      </v>
          </cell>
          <cell r="C718" t="str">
            <v>TVM</v>
          </cell>
          <cell r="D718" t="str">
            <v>GENERAL</v>
          </cell>
          <cell r="E718">
            <v>35595</v>
          </cell>
          <cell r="F718" t="str">
            <v>SÁB</v>
          </cell>
          <cell r="G718">
            <v>1.0260995370370372</v>
          </cell>
          <cell r="H718" t="str">
            <v>000:20</v>
          </cell>
          <cell r="I718" t="str">
            <v xml:space="preserve">[14-J] {FELICIDADES R.MADRID} * </v>
          </cell>
          <cell r="J718">
            <v>2</v>
          </cell>
          <cell r="K718">
            <v>16</v>
          </cell>
          <cell r="L718" t="str">
            <v>Segunda</v>
          </cell>
          <cell r="M718">
            <v>1.6</v>
          </cell>
          <cell r="N718">
            <v>268</v>
          </cell>
          <cell r="O718">
            <v>577</v>
          </cell>
          <cell r="P718">
            <v>690</v>
          </cell>
          <cell r="Q718">
            <v>4.7</v>
          </cell>
          <cell r="R718">
            <v>20871</v>
          </cell>
          <cell r="S718">
            <v>56.9</v>
          </cell>
          <cell r="T718">
            <v>20</v>
          </cell>
        </row>
        <row r="719">
          <cell r="A719">
            <v>717</v>
          </cell>
          <cell r="B719" t="str">
            <v xml:space="preserve">PORT AVENTURA-H.VIAJE                                      </v>
          </cell>
          <cell r="C719" t="str">
            <v>C9</v>
          </cell>
          <cell r="D719" t="str">
            <v>GENERAL</v>
          </cell>
          <cell r="E719">
            <v>35596</v>
          </cell>
          <cell r="F719" t="str">
            <v>DOM</v>
          </cell>
          <cell r="G719">
            <v>0.74550925925925926</v>
          </cell>
          <cell r="H719" t="str">
            <v>000:20</v>
          </cell>
          <cell r="I719" t="str">
            <v>[CINE DE NIT] {AVANCE PROGRAMACION} * {AVANCE PROGRAMACION}</v>
          </cell>
          <cell r="J719">
            <v>14</v>
          </cell>
          <cell r="K719">
            <v>17</v>
          </cell>
          <cell r="L719" t="str">
            <v>Resto</v>
          </cell>
          <cell r="M719">
            <v>0.8</v>
          </cell>
          <cell r="N719">
            <v>268.7</v>
          </cell>
          <cell r="O719">
            <v>278</v>
          </cell>
          <cell r="P719">
            <v>250</v>
          </cell>
          <cell r="Q719">
            <v>4.7</v>
          </cell>
          <cell r="R719">
            <v>20902</v>
          </cell>
          <cell r="S719">
            <v>57</v>
          </cell>
          <cell r="T719">
            <v>20</v>
          </cell>
        </row>
        <row r="720">
          <cell r="A720">
            <v>718</v>
          </cell>
          <cell r="B720" t="str">
            <v xml:space="preserve">PORT AVENTURA-H.VIAJE                                      </v>
          </cell>
          <cell r="C720" t="str">
            <v>C9</v>
          </cell>
          <cell r="D720" t="str">
            <v>GENERAL</v>
          </cell>
          <cell r="E720">
            <v>35596</v>
          </cell>
          <cell r="F720" t="str">
            <v>DOM</v>
          </cell>
          <cell r="G720">
            <v>0.86031250000000004</v>
          </cell>
          <cell r="H720" t="str">
            <v>000:20</v>
          </cell>
          <cell r="I720" t="str">
            <v>[BOUS] {AVANCE PROGRAMACION} * {AVANCE PROGRAMACION}</v>
          </cell>
          <cell r="J720">
            <v>12</v>
          </cell>
          <cell r="K720">
            <v>13</v>
          </cell>
          <cell r="L720" t="str">
            <v>Penultima</v>
          </cell>
          <cell r="M720">
            <v>0.5</v>
          </cell>
          <cell r="N720">
            <v>269.3</v>
          </cell>
          <cell r="O720">
            <v>187</v>
          </cell>
          <cell r="P720">
            <v>300</v>
          </cell>
          <cell r="Q720">
            <v>4.7</v>
          </cell>
          <cell r="R720">
            <v>20908</v>
          </cell>
          <cell r="S720">
            <v>57</v>
          </cell>
          <cell r="T720">
            <v>20</v>
          </cell>
        </row>
        <row r="721">
          <cell r="A721">
            <v>719</v>
          </cell>
          <cell r="B721" t="str">
            <v xml:space="preserve">PORT AVENTURA-H.VIAJE                                      </v>
          </cell>
          <cell r="C721" t="str">
            <v>ETB2</v>
          </cell>
          <cell r="D721" t="str">
            <v>GENERAL</v>
          </cell>
          <cell r="E721">
            <v>35596</v>
          </cell>
          <cell r="F721" t="str">
            <v>DOM</v>
          </cell>
          <cell r="G721">
            <v>0.58509259259259261</v>
          </cell>
          <cell r="H721" t="str">
            <v>000:20</v>
          </cell>
          <cell r="I721" t="str">
            <v>[QUE PASA PUES(R)]  * {AVANCE PROGRAMACION}</v>
          </cell>
          <cell r="J721">
            <v>5</v>
          </cell>
          <cell r="K721">
            <v>10</v>
          </cell>
          <cell r="L721" t="str">
            <v>Resto</v>
          </cell>
          <cell r="M721">
            <v>0.1</v>
          </cell>
          <cell r="N721">
            <v>269.39999999999998</v>
          </cell>
          <cell r="O721">
            <v>39</v>
          </cell>
          <cell r="P721">
            <v>70</v>
          </cell>
          <cell r="Q721">
            <v>4.7</v>
          </cell>
          <cell r="R721">
            <v>20910</v>
          </cell>
          <cell r="S721">
            <v>57</v>
          </cell>
          <cell r="T721">
            <v>20</v>
          </cell>
        </row>
        <row r="722">
          <cell r="A722">
            <v>720</v>
          </cell>
          <cell r="B722" t="str">
            <v xml:space="preserve">PORT AVENTURA-H.VIAJE                                      </v>
          </cell>
          <cell r="C722" t="str">
            <v>ETB2</v>
          </cell>
          <cell r="D722" t="str">
            <v>GENERAL</v>
          </cell>
          <cell r="E722">
            <v>35596</v>
          </cell>
          <cell r="F722" t="str">
            <v>DOM</v>
          </cell>
          <cell r="G722">
            <v>0.9369791666666667</v>
          </cell>
          <cell r="H722" t="str">
            <v>000:20</v>
          </cell>
          <cell r="I722" t="str">
            <v>[EL DERBY] {AVANCE PROGRAMACION} * {AVANCE PROGRAMACION}</v>
          </cell>
          <cell r="J722">
            <v>9</v>
          </cell>
          <cell r="K722">
            <v>12</v>
          </cell>
          <cell r="L722" t="str">
            <v>Resto</v>
          </cell>
          <cell r="M722">
            <v>0.3</v>
          </cell>
          <cell r="N722">
            <v>269.7</v>
          </cell>
          <cell r="O722">
            <v>114</v>
          </cell>
          <cell r="P722">
            <v>230</v>
          </cell>
          <cell r="Q722">
            <v>4.7</v>
          </cell>
          <cell r="R722">
            <v>20922</v>
          </cell>
          <cell r="S722">
            <v>57.1</v>
          </cell>
          <cell r="T722">
            <v>20</v>
          </cell>
        </row>
        <row r="723">
          <cell r="A723">
            <v>721</v>
          </cell>
          <cell r="B723" t="str">
            <v xml:space="preserve">PORT AVENTURA-H.VIAJE                                      </v>
          </cell>
          <cell r="C723" t="str">
            <v>TVG</v>
          </cell>
          <cell r="D723" t="str">
            <v>GENERAL</v>
          </cell>
          <cell r="E723">
            <v>35596</v>
          </cell>
          <cell r="F723" t="str">
            <v>DOM</v>
          </cell>
          <cell r="G723">
            <v>0.96767361111111105</v>
          </cell>
          <cell r="H723" t="str">
            <v>000:20</v>
          </cell>
          <cell r="I723" t="str">
            <v>[GALICIA TERRA UNICA]  * {AVANCE PROGRAMACION}</v>
          </cell>
          <cell r="J723">
            <v>11</v>
          </cell>
          <cell r="K723">
            <v>17</v>
          </cell>
          <cell r="L723" t="str">
            <v>Resto</v>
          </cell>
          <cell r="M723">
            <v>0.3</v>
          </cell>
          <cell r="N723">
            <v>270</v>
          </cell>
          <cell r="O723">
            <v>109</v>
          </cell>
          <cell r="P723">
            <v>300</v>
          </cell>
          <cell r="Q723">
            <v>4.7</v>
          </cell>
          <cell r="R723">
            <v>20923</v>
          </cell>
          <cell r="S723">
            <v>57.1</v>
          </cell>
          <cell r="T723">
            <v>20</v>
          </cell>
        </row>
        <row r="724">
          <cell r="A724">
            <v>722</v>
          </cell>
          <cell r="B724" t="str">
            <v xml:space="preserve">PORT AVENTURA-H.VIAJE                                      </v>
          </cell>
          <cell r="C724" t="str">
            <v>TVM</v>
          </cell>
          <cell r="D724" t="str">
            <v>GENERAL</v>
          </cell>
          <cell r="E724">
            <v>35596</v>
          </cell>
          <cell r="F724" t="str">
            <v>DOM</v>
          </cell>
          <cell r="G724">
            <v>0.1065625</v>
          </cell>
          <cell r="H724" t="str">
            <v>000:20</v>
          </cell>
          <cell r="I724" t="str">
            <v>[CINE]  * {AVANCE PROGRAMACION}</v>
          </cell>
          <cell r="J724">
            <v>6</v>
          </cell>
          <cell r="K724">
            <v>11</v>
          </cell>
          <cell r="L724" t="str">
            <v>Resto</v>
          </cell>
          <cell r="M724">
            <v>0.2</v>
          </cell>
          <cell r="N724">
            <v>270.2</v>
          </cell>
          <cell r="O724">
            <v>66</v>
          </cell>
          <cell r="P724">
            <v>180</v>
          </cell>
          <cell r="Q724">
            <v>4.7</v>
          </cell>
          <cell r="R724">
            <v>20922</v>
          </cell>
          <cell r="S724">
            <v>57.1</v>
          </cell>
          <cell r="T724">
            <v>20</v>
          </cell>
        </row>
        <row r="725">
          <cell r="A725">
            <v>723</v>
          </cell>
          <cell r="B725" t="str">
            <v xml:space="preserve">PORT AVENTURA-H.VIAJE                                      </v>
          </cell>
          <cell r="C725" t="str">
            <v>TVM</v>
          </cell>
          <cell r="D725" t="str">
            <v>GENERAL</v>
          </cell>
          <cell r="E725">
            <v>35596</v>
          </cell>
          <cell r="F725" t="str">
            <v>DOM</v>
          </cell>
          <cell r="G725">
            <v>0.89252314814814815</v>
          </cell>
          <cell r="H725" t="str">
            <v>000:20</v>
          </cell>
          <cell r="I725" t="str">
            <v>[FUTBOL ES FUTBOL] {(P)MUCHO MADRID} * {AVANCE PROGRAMACION}</v>
          </cell>
          <cell r="J725">
            <v>9</v>
          </cell>
          <cell r="K725">
            <v>18</v>
          </cell>
          <cell r="L725" t="str">
            <v>Resto</v>
          </cell>
          <cell r="M725">
            <v>0.6</v>
          </cell>
          <cell r="N725">
            <v>270.8</v>
          </cell>
          <cell r="O725">
            <v>237</v>
          </cell>
          <cell r="P725">
            <v>690</v>
          </cell>
          <cell r="Q725">
            <v>4.7</v>
          </cell>
          <cell r="R725">
            <v>20922</v>
          </cell>
          <cell r="S725">
            <v>57.1</v>
          </cell>
          <cell r="T725">
            <v>20</v>
          </cell>
        </row>
        <row r="726">
          <cell r="A726">
            <v>724</v>
          </cell>
          <cell r="B726" t="str">
            <v xml:space="preserve">PORT AVENTURA-H.VIAJE                                      </v>
          </cell>
          <cell r="C726" t="str">
            <v>TVM</v>
          </cell>
          <cell r="D726" t="str">
            <v>GENERAL</v>
          </cell>
          <cell r="E726">
            <v>35596</v>
          </cell>
          <cell r="F726" t="str">
            <v>DOM</v>
          </cell>
          <cell r="G726">
            <v>1.0205092592592593</v>
          </cell>
          <cell r="H726" t="str">
            <v>000:20</v>
          </cell>
          <cell r="I726" t="str">
            <v>[FUTBOL ES FUTBOL] {AVANCE PROGRAMACION} * {AVANCE PROGRAMACION}</v>
          </cell>
          <cell r="J726">
            <v>20</v>
          </cell>
          <cell r="K726">
            <v>23</v>
          </cell>
          <cell r="L726" t="str">
            <v>Resto</v>
          </cell>
          <cell r="M726">
            <v>0.6</v>
          </cell>
          <cell r="N726">
            <v>271.39999999999998</v>
          </cell>
          <cell r="O726">
            <v>221</v>
          </cell>
          <cell r="P726">
            <v>690</v>
          </cell>
          <cell r="Q726">
            <v>4.8</v>
          </cell>
          <cell r="R726">
            <v>20923</v>
          </cell>
          <cell r="S726">
            <v>57.1</v>
          </cell>
          <cell r="T726">
            <v>20</v>
          </cell>
        </row>
        <row r="727">
          <cell r="A727">
            <v>725</v>
          </cell>
          <cell r="B727" t="str">
            <v xml:space="preserve">PORT AVENTURA-H.VIAJE                                      </v>
          </cell>
          <cell r="C727" t="str">
            <v>TVM</v>
          </cell>
          <cell r="D727" t="str">
            <v>GENERAL</v>
          </cell>
          <cell r="E727">
            <v>35596</v>
          </cell>
          <cell r="F727" t="str">
            <v>DOM</v>
          </cell>
          <cell r="G727">
            <v>1.0661574074074074</v>
          </cell>
          <cell r="H727" t="str">
            <v>000:20</v>
          </cell>
          <cell r="I727" t="str">
            <v>[PRORROGA FUTBOL ES FU]  * {AVANCE PROGRAMACION}</v>
          </cell>
          <cell r="J727">
            <v>10</v>
          </cell>
          <cell r="K727">
            <v>15</v>
          </cell>
          <cell r="L727" t="str">
            <v>Resto</v>
          </cell>
          <cell r="M727">
            <v>0.2</v>
          </cell>
          <cell r="N727">
            <v>271.60000000000002</v>
          </cell>
          <cell r="O727">
            <v>86</v>
          </cell>
          <cell r="P727">
            <v>180</v>
          </cell>
          <cell r="Q727">
            <v>4.8</v>
          </cell>
          <cell r="R727">
            <v>20923</v>
          </cell>
          <cell r="S727">
            <v>57.1</v>
          </cell>
          <cell r="T727">
            <v>20</v>
          </cell>
        </row>
        <row r="728">
          <cell r="A728">
            <v>726</v>
          </cell>
          <cell r="B728" t="str">
            <v xml:space="preserve">PORT AVENTURA-H.VIAJE                                      </v>
          </cell>
          <cell r="C728" t="str">
            <v>C9</v>
          </cell>
          <cell r="D728" t="str">
            <v>GENERAL</v>
          </cell>
          <cell r="E728">
            <v>35597</v>
          </cell>
          <cell r="F728" t="str">
            <v>LUN</v>
          </cell>
          <cell r="G728">
            <v>0.36930555555555555</v>
          </cell>
          <cell r="H728" t="str">
            <v>000:20</v>
          </cell>
          <cell r="I728" t="str">
            <v>[AVANCE PROGRAMACION] * [PENSA EN MI]</v>
          </cell>
          <cell r="J728">
            <v>2</v>
          </cell>
          <cell r="K728">
            <v>3</v>
          </cell>
          <cell r="L728" t="str">
            <v>Segunda</v>
          </cell>
          <cell r="M728">
            <v>0</v>
          </cell>
          <cell r="N728">
            <v>271.7</v>
          </cell>
          <cell r="O728">
            <v>12</v>
          </cell>
          <cell r="P728">
            <v>20</v>
          </cell>
          <cell r="Q728">
            <v>4.8</v>
          </cell>
          <cell r="R728">
            <v>20931</v>
          </cell>
          <cell r="S728">
            <v>57.1</v>
          </cell>
          <cell r="T728">
            <v>20</v>
          </cell>
        </row>
        <row r="729">
          <cell r="A729">
            <v>727</v>
          </cell>
          <cell r="B729" t="str">
            <v xml:space="preserve">PORT AVENTURA-H.VIAJE                                      </v>
          </cell>
          <cell r="C729" t="str">
            <v>C9</v>
          </cell>
          <cell r="D729" t="str">
            <v>GENERAL</v>
          </cell>
          <cell r="E729">
            <v>35597</v>
          </cell>
          <cell r="F729" t="str">
            <v>LUN</v>
          </cell>
          <cell r="G729">
            <v>0.80203703703703699</v>
          </cell>
          <cell r="H729" t="str">
            <v>000:20</v>
          </cell>
          <cell r="I729" t="str">
            <v>[EL JUI CAS ALCASSER] {AVANCE PROGRAMACION} * {AVANCE PROGRAMACION}</v>
          </cell>
          <cell r="J729">
            <v>5</v>
          </cell>
          <cell r="K729">
            <v>15</v>
          </cell>
          <cell r="L729" t="str">
            <v>Resto</v>
          </cell>
          <cell r="M729">
            <v>0.8</v>
          </cell>
          <cell r="N729">
            <v>272.5</v>
          </cell>
          <cell r="O729">
            <v>296</v>
          </cell>
          <cell r="P729">
            <v>125</v>
          </cell>
          <cell r="Q729">
            <v>4.8</v>
          </cell>
          <cell r="R729">
            <v>20938</v>
          </cell>
          <cell r="S729">
            <v>57.1</v>
          </cell>
          <cell r="T729">
            <v>20</v>
          </cell>
        </row>
        <row r="730">
          <cell r="A730">
            <v>728</v>
          </cell>
          <cell r="B730" t="str">
            <v xml:space="preserve">PORT AVENTURA-H.VIAJE                                      </v>
          </cell>
          <cell r="C730" t="str">
            <v>ETB2</v>
          </cell>
          <cell r="D730" t="str">
            <v>GENERAL</v>
          </cell>
          <cell r="E730">
            <v>35597</v>
          </cell>
          <cell r="F730" t="str">
            <v>LUN</v>
          </cell>
          <cell r="G730">
            <v>0.52712962962962961</v>
          </cell>
          <cell r="H730" t="str">
            <v>000:20</v>
          </cell>
          <cell r="I730" t="str">
            <v>[AVANCE PROGRAMACION] * [A MEDIODIA]</v>
          </cell>
          <cell r="J730">
            <v>2</v>
          </cell>
          <cell r="K730">
            <v>2</v>
          </cell>
          <cell r="L730" t="str">
            <v>Ultima</v>
          </cell>
          <cell r="M730">
            <v>0</v>
          </cell>
          <cell r="N730">
            <v>272.5</v>
          </cell>
          <cell r="O730">
            <v>0</v>
          </cell>
          <cell r="P730">
            <v>50</v>
          </cell>
          <cell r="Q730">
            <v>4.8</v>
          </cell>
          <cell r="R730">
            <v>20938</v>
          </cell>
          <cell r="S730">
            <v>57.1</v>
          </cell>
          <cell r="T730">
            <v>20</v>
          </cell>
        </row>
        <row r="731">
          <cell r="A731">
            <v>729</v>
          </cell>
          <cell r="B731" t="str">
            <v xml:space="preserve">PORT AVENTURA-H.VIAJE                                      </v>
          </cell>
          <cell r="C731" t="str">
            <v>ETB2</v>
          </cell>
          <cell r="D731" t="str">
            <v>GENERAL</v>
          </cell>
          <cell r="E731">
            <v>35597</v>
          </cell>
          <cell r="F731" t="str">
            <v>LUN</v>
          </cell>
          <cell r="G731">
            <v>0.91310185185185189</v>
          </cell>
          <cell r="H731" t="str">
            <v>000:20</v>
          </cell>
          <cell r="I731" t="str">
            <v>[AVANCE PROGRAMACION] * [VA DE CINE PRESENTACI]</v>
          </cell>
          <cell r="J731">
            <v>8</v>
          </cell>
          <cell r="K731">
            <v>19</v>
          </cell>
          <cell r="L731" t="str">
            <v>Resto</v>
          </cell>
          <cell r="M731">
            <v>0.3</v>
          </cell>
          <cell r="N731">
            <v>272.8</v>
          </cell>
          <cell r="O731">
            <v>109</v>
          </cell>
          <cell r="P731">
            <v>230</v>
          </cell>
          <cell r="Q731">
            <v>4.8</v>
          </cell>
          <cell r="R731">
            <v>20939</v>
          </cell>
          <cell r="S731">
            <v>57.1</v>
          </cell>
          <cell r="T731">
            <v>20</v>
          </cell>
        </row>
        <row r="732">
          <cell r="A732">
            <v>730</v>
          </cell>
          <cell r="B732" t="str">
            <v xml:space="preserve">PORT AVENTURA-H.VIAJE                                      </v>
          </cell>
          <cell r="C732" t="str">
            <v>TVG</v>
          </cell>
          <cell r="D732" t="str">
            <v>GENERAL</v>
          </cell>
          <cell r="E732">
            <v>35597</v>
          </cell>
          <cell r="F732" t="str">
            <v>LUN</v>
          </cell>
          <cell r="G732">
            <v>0.48527777777777775</v>
          </cell>
          <cell r="H732" t="str">
            <v>000:20</v>
          </cell>
          <cell r="I732" t="str">
            <v>[AVANCE PROGRAMACION] * [AVANCE PROGRAMACION]</v>
          </cell>
          <cell r="J732">
            <v>2</v>
          </cell>
          <cell r="K732">
            <v>6</v>
          </cell>
          <cell r="L732" t="str">
            <v>Segunda</v>
          </cell>
          <cell r="M732">
            <v>0.1</v>
          </cell>
          <cell r="N732">
            <v>272.8</v>
          </cell>
          <cell r="O732">
            <v>20</v>
          </cell>
          <cell r="P732">
            <v>40</v>
          </cell>
          <cell r="Q732">
            <v>4.8</v>
          </cell>
          <cell r="R732">
            <v>20943</v>
          </cell>
          <cell r="S732">
            <v>57.1</v>
          </cell>
          <cell r="T732">
            <v>20</v>
          </cell>
        </row>
        <row r="733">
          <cell r="A733">
            <v>731</v>
          </cell>
          <cell r="B733" t="str">
            <v xml:space="preserve">PORT AVENTURA-H.VIAJE                                      </v>
          </cell>
          <cell r="C733" t="str">
            <v>TVG</v>
          </cell>
          <cell r="D733" t="str">
            <v>GENERAL</v>
          </cell>
          <cell r="E733">
            <v>35597</v>
          </cell>
          <cell r="F733" t="str">
            <v>LUN</v>
          </cell>
          <cell r="G733">
            <v>0.63678240740740744</v>
          </cell>
          <cell r="H733" t="str">
            <v>000:20</v>
          </cell>
          <cell r="I733" t="str">
            <v>[O TEMPO] * [TELEXORNAL DEPORTES]</v>
          </cell>
          <cell r="J733">
            <v>17</v>
          </cell>
          <cell r="K733">
            <v>20</v>
          </cell>
          <cell r="L733" t="str">
            <v>Resto</v>
          </cell>
          <cell r="M733">
            <v>0.3</v>
          </cell>
          <cell r="N733">
            <v>273.10000000000002</v>
          </cell>
          <cell r="O733">
            <v>97</v>
          </cell>
          <cell r="P733">
            <v>160</v>
          </cell>
          <cell r="Q733">
            <v>4.8</v>
          </cell>
          <cell r="R733">
            <v>20963</v>
          </cell>
          <cell r="S733">
            <v>57.2</v>
          </cell>
          <cell r="T733">
            <v>20</v>
          </cell>
        </row>
        <row r="734">
          <cell r="A734">
            <v>732</v>
          </cell>
          <cell r="B734" t="str">
            <v xml:space="preserve">PORT AVENTURA-H.VIAJE                                      </v>
          </cell>
          <cell r="C734" t="str">
            <v>TVG</v>
          </cell>
          <cell r="D734" t="str">
            <v>GENERAL</v>
          </cell>
          <cell r="E734">
            <v>35597</v>
          </cell>
          <cell r="F734" t="str">
            <v>LUN</v>
          </cell>
          <cell r="G734">
            <v>0.82908564814814811</v>
          </cell>
          <cell r="H734" t="str">
            <v>000:20</v>
          </cell>
          <cell r="I734" t="str">
            <v>[DE TODO CORAZON]</v>
          </cell>
          <cell r="J734">
            <v>6</v>
          </cell>
          <cell r="K734">
            <v>17</v>
          </cell>
          <cell r="L734" t="str">
            <v>Resto</v>
          </cell>
          <cell r="M734">
            <v>0.1</v>
          </cell>
          <cell r="N734">
            <v>273.10000000000002</v>
          </cell>
          <cell r="O734">
            <v>22</v>
          </cell>
          <cell r="P734">
            <v>140</v>
          </cell>
          <cell r="Q734">
            <v>4.8</v>
          </cell>
          <cell r="R734">
            <v>20963</v>
          </cell>
          <cell r="S734">
            <v>57.2</v>
          </cell>
          <cell r="T734">
            <v>20</v>
          </cell>
        </row>
        <row r="735">
          <cell r="A735">
            <v>733</v>
          </cell>
          <cell r="B735" t="str">
            <v xml:space="preserve">PORT AVENTURA-H.VIAJE                                      </v>
          </cell>
          <cell r="C735" t="str">
            <v>TVG</v>
          </cell>
          <cell r="D735" t="str">
            <v>GENERAL</v>
          </cell>
          <cell r="E735">
            <v>35597</v>
          </cell>
          <cell r="F735" t="str">
            <v>LUN</v>
          </cell>
          <cell r="G735">
            <v>0.98611111111111116</v>
          </cell>
          <cell r="H735" t="str">
            <v>000:20</v>
          </cell>
          <cell r="I735" t="str">
            <v>[GALICIA TERRA UNICA] {AVANCE PROGRAMACION} * {AVANCE PROGRAMACION}</v>
          </cell>
          <cell r="J735">
            <v>5</v>
          </cell>
          <cell r="K735">
            <v>19</v>
          </cell>
          <cell r="L735" t="str">
            <v>Resto</v>
          </cell>
          <cell r="M735">
            <v>0.2</v>
          </cell>
          <cell r="N735">
            <v>273.3</v>
          </cell>
          <cell r="O735">
            <v>62</v>
          </cell>
          <cell r="P735">
            <v>300</v>
          </cell>
          <cell r="Q735">
            <v>4.8</v>
          </cell>
          <cell r="R735">
            <v>20963</v>
          </cell>
          <cell r="S735">
            <v>57.2</v>
          </cell>
          <cell r="T735">
            <v>20</v>
          </cell>
        </row>
        <row r="736">
          <cell r="A736">
            <v>734</v>
          </cell>
          <cell r="B736" t="str">
            <v xml:space="preserve">PORT AVENTURA-H.VIAJE                                      </v>
          </cell>
          <cell r="C736" t="str">
            <v>TVM</v>
          </cell>
          <cell r="D736" t="str">
            <v>GENERAL</v>
          </cell>
          <cell r="E736">
            <v>35597</v>
          </cell>
          <cell r="F736" t="str">
            <v>LUN</v>
          </cell>
          <cell r="G736">
            <v>0.35006944444444449</v>
          </cell>
          <cell r="H736" t="str">
            <v>000:20</v>
          </cell>
          <cell r="I736" t="str">
            <v>[AVANCE PROGRAMACION] * [EL GATO COSMICO]</v>
          </cell>
          <cell r="J736">
            <v>2</v>
          </cell>
          <cell r="K736">
            <v>2</v>
          </cell>
          <cell r="L736" t="str">
            <v>Ultima</v>
          </cell>
          <cell r="M736">
            <v>0</v>
          </cell>
          <cell r="N736">
            <v>273.3</v>
          </cell>
          <cell r="O736">
            <v>8</v>
          </cell>
          <cell r="P736">
            <v>180</v>
          </cell>
          <cell r="Q736">
            <v>4.8</v>
          </cell>
          <cell r="R736">
            <v>20963</v>
          </cell>
          <cell r="S736">
            <v>57.2</v>
          </cell>
          <cell r="T736">
            <v>20</v>
          </cell>
        </row>
        <row r="737">
          <cell r="A737">
            <v>735</v>
          </cell>
          <cell r="B737" t="str">
            <v xml:space="preserve">PORT AVENTURA-H.VIAJE                                      </v>
          </cell>
          <cell r="C737" t="str">
            <v>TVM</v>
          </cell>
          <cell r="D737" t="str">
            <v>GENERAL</v>
          </cell>
          <cell r="E737">
            <v>35597</v>
          </cell>
          <cell r="F737" t="str">
            <v>LUN</v>
          </cell>
          <cell r="G737">
            <v>0.45230324074074074</v>
          </cell>
          <cell r="H737" t="str">
            <v>000:20</v>
          </cell>
          <cell r="I737" t="str">
            <v>[FUTBOL ES FUTBOL RESU] {AVANCE PROGRAMACION} * {AVANCE PROGRAMACION}</v>
          </cell>
          <cell r="J737">
            <v>2</v>
          </cell>
          <cell r="K737">
            <v>5</v>
          </cell>
          <cell r="L737" t="str">
            <v>Segunda</v>
          </cell>
          <cell r="M737">
            <v>0.1</v>
          </cell>
          <cell r="N737">
            <v>273.39999999999998</v>
          </cell>
          <cell r="O737">
            <v>26</v>
          </cell>
          <cell r="P737">
            <v>180</v>
          </cell>
          <cell r="Q737">
            <v>4.8</v>
          </cell>
          <cell r="R737">
            <v>20963</v>
          </cell>
          <cell r="S737">
            <v>57.2</v>
          </cell>
          <cell r="T737">
            <v>20</v>
          </cell>
        </row>
        <row r="738">
          <cell r="A738">
            <v>736</v>
          </cell>
          <cell r="B738" t="str">
            <v xml:space="preserve">PORT AVENTURA-H.VIAJE                                      </v>
          </cell>
          <cell r="C738" t="str">
            <v>TVM</v>
          </cell>
          <cell r="D738" t="str">
            <v>GENERAL</v>
          </cell>
          <cell r="E738">
            <v>35597</v>
          </cell>
          <cell r="F738" t="str">
            <v>LUN</v>
          </cell>
          <cell r="G738">
            <v>0.57784722222222229</v>
          </cell>
          <cell r="H738" t="str">
            <v>000:20</v>
          </cell>
          <cell r="I738" t="str">
            <v>[LOS PITUFOS] * [AVANCE PROGRAMACION]</v>
          </cell>
          <cell r="J738">
            <v>5</v>
          </cell>
          <cell r="K738">
            <v>17</v>
          </cell>
          <cell r="L738" t="str">
            <v>Resto</v>
          </cell>
          <cell r="M738">
            <v>0.3</v>
          </cell>
          <cell r="N738">
            <v>273.7</v>
          </cell>
          <cell r="O738">
            <v>96</v>
          </cell>
          <cell r="P738">
            <v>275</v>
          </cell>
          <cell r="Q738">
            <v>4.8</v>
          </cell>
          <cell r="R738">
            <v>20971</v>
          </cell>
          <cell r="S738">
            <v>57.2</v>
          </cell>
          <cell r="T738">
            <v>20</v>
          </cell>
        </row>
        <row r="739">
          <cell r="A739">
            <v>737</v>
          </cell>
          <cell r="B739" t="str">
            <v xml:space="preserve">PORT AVENTURA-H.VIAJE                                      </v>
          </cell>
          <cell r="C739" t="str">
            <v>TVM</v>
          </cell>
          <cell r="D739" t="str">
            <v>GENERAL</v>
          </cell>
          <cell r="E739">
            <v>35597</v>
          </cell>
          <cell r="F739" t="str">
            <v>LUN</v>
          </cell>
          <cell r="G739">
            <v>0.79583333333333339</v>
          </cell>
          <cell r="H739" t="str">
            <v>000:20</v>
          </cell>
          <cell r="I739" t="str">
            <v>[MADRID DIRECTO] {(P)MUCHO MADRID} * {AVANCE PROGRAMACION}</v>
          </cell>
          <cell r="J739">
            <v>10</v>
          </cell>
          <cell r="K739">
            <v>14</v>
          </cell>
          <cell r="L739" t="str">
            <v>Resto</v>
          </cell>
          <cell r="M739">
            <v>0.2</v>
          </cell>
          <cell r="N739">
            <v>273.89999999999998</v>
          </cell>
          <cell r="O739">
            <v>87</v>
          </cell>
          <cell r="P739">
            <v>365</v>
          </cell>
          <cell r="Q739">
            <v>4.8</v>
          </cell>
          <cell r="R739">
            <v>20971</v>
          </cell>
          <cell r="S739">
            <v>57.2</v>
          </cell>
          <cell r="T739">
            <v>20</v>
          </cell>
        </row>
        <row r="740">
          <cell r="A740">
            <v>738</v>
          </cell>
          <cell r="B740" t="str">
            <v xml:space="preserve">PORT AVENTURA-H.VIAJE                                      </v>
          </cell>
          <cell r="C740" t="str">
            <v>C9</v>
          </cell>
          <cell r="D740" t="str">
            <v>GENERAL</v>
          </cell>
          <cell r="E740">
            <v>35598</v>
          </cell>
          <cell r="F740" t="str">
            <v>MAR</v>
          </cell>
          <cell r="G740">
            <v>0.73116898148148157</v>
          </cell>
          <cell r="H740" t="str">
            <v>000:20</v>
          </cell>
          <cell r="I740" t="str">
            <v>[EN PRIMERA PERSONA] {AVANCE PROGRAMACION} * {AVANCE PROGRAMACION}</v>
          </cell>
          <cell r="J740">
            <v>14</v>
          </cell>
          <cell r="K740">
            <v>15</v>
          </cell>
          <cell r="L740" t="str">
            <v>Penultima</v>
          </cell>
          <cell r="M740">
            <v>0.5</v>
          </cell>
          <cell r="N740">
            <v>274.39999999999998</v>
          </cell>
          <cell r="O740">
            <v>183</v>
          </cell>
          <cell r="P740">
            <v>125</v>
          </cell>
          <cell r="Q740">
            <v>4.8</v>
          </cell>
          <cell r="R740">
            <v>20983</v>
          </cell>
          <cell r="S740">
            <v>57.2</v>
          </cell>
          <cell r="T740">
            <v>20</v>
          </cell>
        </row>
        <row r="741">
          <cell r="A741">
            <v>739</v>
          </cell>
          <cell r="B741" t="str">
            <v xml:space="preserve">PORT AVENTURA-H.VIAJE                                      </v>
          </cell>
          <cell r="C741" t="str">
            <v>C9</v>
          </cell>
          <cell r="D741" t="str">
            <v>GENERAL</v>
          </cell>
          <cell r="E741">
            <v>35598</v>
          </cell>
          <cell r="F741" t="str">
            <v>MAR</v>
          </cell>
          <cell r="G741">
            <v>0.80417824074074085</v>
          </cell>
          <cell r="H741" t="str">
            <v>000:20</v>
          </cell>
          <cell r="I741" t="str">
            <v>[EL JUI CAS ALCASSER] {AVANCE PROGRAMACION} * {AVANCE PROGRAMACION}</v>
          </cell>
          <cell r="J741">
            <v>5</v>
          </cell>
          <cell r="K741">
            <v>15</v>
          </cell>
          <cell r="L741" t="str">
            <v>Resto</v>
          </cell>
          <cell r="M741">
            <v>0.5</v>
          </cell>
          <cell r="N741">
            <v>275</v>
          </cell>
          <cell r="O741">
            <v>201</v>
          </cell>
          <cell r="P741">
            <v>125</v>
          </cell>
          <cell r="Q741">
            <v>4.8</v>
          </cell>
          <cell r="R741">
            <v>20982</v>
          </cell>
          <cell r="S741">
            <v>57.2</v>
          </cell>
          <cell r="T741">
            <v>20</v>
          </cell>
        </row>
        <row r="742">
          <cell r="A742">
            <v>740</v>
          </cell>
          <cell r="B742" t="str">
            <v xml:space="preserve">PORT AVENTURA-H.VIAJE                                      </v>
          </cell>
          <cell r="C742" t="str">
            <v>C9</v>
          </cell>
          <cell r="D742" t="str">
            <v>GENERAL</v>
          </cell>
          <cell r="E742">
            <v>35598</v>
          </cell>
          <cell r="F742" t="str">
            <v>MAR</v>
          </cell>
          <cell r="G742">
            <v>0.97922453703703705</v>
          </cell>
          <cell r="H742" t="str">
            <v>000:20</v>
          </cell>
          <cell r="I742" t="str">
            <v>[MAS ALLA DEL LIMITE] {AVANCE PROGRAMACION} * {AVANCE PROGRAMACION}</v>
          </cell>
          <cell r="J742">
            <v>13</v>
          </cell>
          <cell r="K742">
            <v>17</v>
          </cell>
          <cell r="L742" t="str">
            <v>Resto</v>
          </cell>
          <cell r="M742">
            <v>0.7</v>
          </cell>
          <cell r="N742">
            <v>275.60000000000002</v>
          </cell>
          <cell r="O742">
            <v>253</v>
          </cell>
          <cell r="P742">
            <v>400</v>
          </cell>
          <cell r="Q742">
            <v>4.8</v>
          </cell>
          <cell r="R742">
            <v>20991</v>
          </cell>
          <cell r="S742">
            <v>57.3</v>
          </cell>
          <cell r="T742">
            <v>20</v>
          </cell>
        </row>
        <row r="743">
          <cell r="A743">
            <v>741</v>
          </cell>
          <cell r="B743" t="str">
            <v xml:space="preserve">PORT AVENTURA-H.VIAJE                                      </v>
          </cell>
          <cell r="C743" t="str">
            <v>ETB2</v>
          </cell>
          <cell r="D743" t="str">
            <v>GENERAL</v>
          </cell>
          <cell r="E743">
            <v>35598</v>
          </cell>
          <cell r="F743" t="str">
            <v>MAR</v>
          </cell>
          <cell r="G743">
            <v>0.85071759259259261</v>
          </cell>
          <cell r="H743" t="str">
            <v>000:20</v>
          </cell>
          <cell r="I743" t="str">
            <v>[ROMPECABEZOTAS] {AVANCE PROGRAMACION} * {AVANCE PROGRAMACION}</v>
          </cell>
          <cell r="J743">
            <v>4</v>
          </cell>
          <cell r="K743">
            <v>17</v>
          </cell>
          <cell r="L743" t="str">
            <v>Resto</v>
          </cell>
          <cell r="M743">
            <v>0.2</v>
          </cell>
          <cell r="N743">
            <v>275.8</v>
          </cell>
          <cell r="O743">
            <v>67</v>
          </cell>
          <cell r="P743">
            <v>170</v>
          </cell>
          <cell r="Q743">
            <v>4.8</v>
          </cell>
          <cell r="R743">
            <v>21002</v>
          </cell>
          <cell r="S743">
            <v>57.3</v>
          </cell>
          <cell r="T743">
            <v>20</v>
          </cell>
        </row>
        <row r="744">
          <cell r="A744">
            <v>742</v>
          </cell>
          <cell r="B744" t="str">
            <v xml:space="preserve">PORT AVENTURA-H.VIAJE                                      </v>
          </cell>
          <cell r="C744" t="str">
            <v>ETB2</v>
          </cell>
          <cell r="D744" t="str">
            <v>GENERAL</v>
          </cell>
          <cell r="E744">
            <v>35598</v>
          </cell>
          <cell r="F744" t="str">
            <v>MAR</v>
          </cell>
          <cell r="G744">
            <v>0.92622685185185183</v>
          </cell>
          <cell r="H744" t="str">
            <v>000:20</v>
          </cell>
          <cell r="I744" t="str">
            <v>[LA NOCHE DE PRESENTAC] {AVANCE PROGRAMACION} * {AVANCE PROGRAMACION}</v>
          </cell>
          <cell r="J744">
            <v>5</v>
          </cell>
          <cell r="K744">
            <v>13</v>
          </cell>
          <cell r="L744" t="str">
            <v>Resto</v>
          </cell>
          <cell r="M744">
            <v>0.4</v>
          </cell>
          <cell r="N744">
            <v>276.2</v>
          </cell>
          <cell r="O744">
            <v>142</v>
          </cell>
          <cell r="P744">
            <v>230</v>
          </cell>
          <cell r="Q744">
            <v>4.8</v>
          </cell>
          <cell r="R744">
            <v>21002</v>
          </cell>
          <cell r="S744">
            <v>57.3</v>
          </cell>
          <cell r="T744">
            <v>20</v>
          </cell>
        </row>
        <row r="745">
          <cell r="A745">
            <v>743</v>
          </cell>
          <cell r="B745" t="str">
            <v xml:space="preserve">PORT AVENTURA-H.VIAJE                                      </v>
          </cell>
          <cell r="C745" t="str">
            <v>TVG</v>
          </cell>
          <cell r="D745" t="str">
            <v>GENERAL</v>
          </cell>
          <cell r="E745">
            <v>35598</v>
          </cell>
          <cell r="F745" t="str">
            <v>MAR</v>
          </cell>
          <cell r="G745">
            <v>0.97789351851851858</v>
          </cell>
          <cell r="H745" t="str">
            <v>000:20</v>
          </cell>
          <cell r="I745" t="str">
            <v>[SUPERMARTES] {AVANCE PROGRAMACION} * {AVANCE PROGRAMACION}</v>
          </cell>
          <cell r="J745">
            <v>4</v>
          </cell>
          <cell r="K745">
            <v>17</v>
          </cell>
          <cell r="L745" t="str">
            <v>Resto</v>
          </cell>
          <cell r="M745">
            <v>0.6</v>
          </cell>
          <cell r="N745">
            <v>276.8</v>
          </cell>
          <cell r="O745">
            <v>221</v>
          </cell>
          <cell r="P745">
            <v>300</v>
          </cell>
          <cell r="Q745">
            <v>4.8</v>
          </cell>
          <cell r="R745">
            <v>21009</v>
          </cell>
          <cell r="S745">
            <v>57.3</v>
          </cell>
          <cell r="T745">
            <v>20</v>
          </cell>
        </row>
        <row r="746">
          <cell r="A746">
            <v>744</v>
          </cell>
          <cell r="B746" t="str">
            <v xml:space="preserve">PORT AVENTURA-H.VIAJE                                      </v>
          </cell>
          <cell r="C746" t="str">
            <v>TVG</v>
          </cell>
          <cell r="D746" t="str">
            <v>GENERAL</v>
          </cell>
          <cell r="E746">
            <v>35598</v>
          </cell>
          <cell r="F746" t="str">
            <v>MAR</v>
          </cell>
          <cell r="G746">
            <v>1.0072453703703703</v>
          </cell>
          <cell r="H746" t="str">
            <v>000:20</v>
          </cell>
          <cell r="I746" t="str">
            <v>[AVANCE PROGRAMACION] * [TELEXORNAL 3]</v>
          </cell>
          <cell r="J746">
            <v>6</v>
          </cell>
          <cell r="K746">
            <v>11</v>
          </cell>
          <cell r="L746" t="str">
            <v>Resto</v>
          </cell>
          <cell r="M746">
            <v>0.2</v>
          </cell>
          <cell r="N746">
            <v>277</v>
          </cell>
          <cell r="O746">
            <v>74</v>
          </cell>
          <cell r="P746">
            <v>125</v>
          </cell>
          <cell r="Q746">
            <v>4.8</v>
          </cell>
          <cell r="R746">
            <v>21012</v>
          </cell>
          <cell r="S746">
            <v>57.3</v>
          </cell>
          <cell r="T746">
            <v>20</v>
          </cell>
        </row>
        <row r="747">
          <cell r="A747">
            <v>745</v>
          </cell>
          <cell r="B747" t="str">
            <v xml:space="preserve">PORT AVENTURA-H.VIAJE                                      </v>
          </cell>
          <cell r="C747" t="str">
            <v>TVM</v>
          </cell>
          <cell r="D747" t="str">
            <v>GENERAL</v>
          </cell>
          <cell r="E747">
            <v>35598</v>
          </cell>
          <cell r="F747" t="str">
            <v>MAR</v>
          </cell>
          <cell r="G747">
            <v>0.37133101851851852</v>
          </cell>
          <cell r="H747" t="str">
            <v>000:20</v>
          </cell>
          <cell r="I747" t="str">
            <v>[MADRID DIRECTO RESUME] {AVANCE PROGRAMACION} * {(P)MUCHO MADRID}</v>
          </cell>
          <cell r="J747">
            <v>2</v>
          </cell>
          <cell r="K747">
            <v>3</v>
          </cell>
          <cell r="L747" t="str">
            <v>Segunda</v>
          </cell>
          <cell r="M747">
            <v>0.1</v>
          </cell>
          <cell r="N747">
            <v>277.10000000000002</v>
          </cell>
          <cell r="O747">
            <v>26</v>
          </cell>
          <cell r="P747">
            <v>180</v>
          </cell>
          <cell r="Q747">
            <v>4.8</v>
          </cell>
          <cell r="R747">
            <v>21012</v>
          </cell>
          <cell r="S747">
            <v>57.3</v>
          </cell>
          <cell r="T747">
            <v>20</v>
          </cell>
        </row>
        <row r="748">
          <cell r="A748">
            <v>746</v>
          </cell>
          <cell r="B748" t="str">
            <v xml:space="preserve">PORT AVENTURA-H.VIAJE                                      </v>
          </cell>
          <cell r="C748" t="str">
            <v>TVM</v>
          </cell>
          <cell r="D748" t="str">
            <v>GENERAL</v>
          </cell>
          <cell r="E748">
            <v>35598</v>
          </cell>
          <cell r="F748" t="str">
            <v>MAR</v>
          </cell>
          <cell r="G748">
            <v>0.52188657407407402</v>
          </cell>
          <cell r="H748" t="str">
            <v>000:20</v>
          </cell>
          <cell r="I748" t="str">
            <v>[PROTECCION ESPECIAL] * [GARFIELD Y SUS AMIGOS]</v>
          </cell>
          <cell r="J748">
            <v>2</v>
          </cell>
          <cell r="K748">
            <v>4</v>
          </cell>
          <cell r="L748" t="str">
            <v>Segunda</v>
          </cell>
          <cell r="M748">
            <v>0.1</v>
          </cell>
          <cell r="N748">
            <v>277.2</v>
          </cell>
          <cell r="O748">
            <v>27</v>
          </cell>
          <cell r="P748">
            <v>275</v>
          </cell>
          <cell r="Q748">
            <v>4.8</v>
          </cell>
          <cell r="R748">
            <v>21017</v>
          </cell>
          <cell r="S748">
            <v>57.3</v>
          </cell>
          <cell r="T748">
            <v>20</v>
          </cell>
        </row>
        <row r="749">
          <cell r="A749">
            <v>747</v>
          </cell>
          <cell r="B749" t="str">
            <v xml:space="preserve">PORT AVENTURA-H.VIAJE                                      </v>
          </cell>
          <cell r="C749" t="str">
            <v>TVM</v>
          </cell>
          <cell r="D749" t="str">
            <v>GENERAL</v>
          </cell>
          <cell r="E749">
            <v>35598</v>
          </cell>
          <cell r="F749" t="str">
            <v>MAR</v>
          </cell>
          <cell r="G749">
            <v>0.66062500000000002</v>
          </cell>
          <cell r="H749" t="str">
            <v>000:20</v>
          </cell>
          <cell r="I749" t="str">
            <v>[ROSEANNE] {AVANCE PROGRAMACION} * {(P)MUCHO MADRID}</v>
          </cell>
          <cell r="J749">
            <v>12</v>
          </cell>
          <cell r="K749">
            <v>15</v>
          </cell>
          <cell r="L749" t="str">
            <v>Resto</v>
          </cell>
          <cell r="M749">
            <v>0.5</v>
          </cell>
          <cell r="N749">
            <v>277.7</v>
          </cell>
          <cell r="O749">
            <v>190</v>
          </cell>
          <cell r="P749">
            <v>365</v>
          </cell>
          <cell r="Q749">
            <v>4.8</v>
          </cell>
          <cell r="R749">
            <v>21017</v>
          </cell>
          <cell r="S749">
            <v>57.3</v>
          </cell>
          <cell r="T749">
            <v>20</v>
          </cell>
        </row>
        <row r="750">
          <cell r="A750">
            <v>748</v>
          </cell>
          <cell r="B750" t="str">
            <v xml:space="preserve">PORT AVENTURA-H.VIAJE                                      </v>
          </cell>
          <cell r="C750" t="str">
            <v>TVM</v>
          </cell>
          <cell r="D750" t="str">
            <v>GENERAL</v>
          </cell>
          <cell r="E750">
            <v>35598</v>
          </cell>
          <cell r="F750" t="str">
            <v>MAR</v>
          </cell>
          <cell r="G750">
            <v>0.95017361111111109</v>
          </cell>
          <cell r="H750" t="str">
            <v>000:20</v>
          </cell>
          <cell r="I750" t="str">
            <v>[CINE] {AVANCE PROGRAMACION} * {AVANCE PROGRAMACION}</v>
          </cell>
          <cell r="J750">
            <v>9</v>
          </cell>
          <cell r="K750">
            <v>18</v>
          </cell>
          <cell r="L750" t="str">
            <v>Resto</v>
          </cell>
          <cell r="M750">
            <v>1</v>
          </cell>
          <cell r="N750">
            <v>278.7</v>
          </cell>
          <cell r="O750">
            <v>370</v>
          </cell>
          <cell r="P750">
            <v>690</v>
          </cell>
          <cell r="Q750">
            <v>4.9000000000000004</v>
          </cell>
          <cell r="R750">
            <v>21023</v>
          </cell>
          <cell r="S750">
            <v>57.3</v>
          </cell>
          <cell r="T750">
            <v>20</v>
          </cell>
        </row>
        <row r="751">
          <cell r="A751">
            <v>749</v>
          </cell>
          <cell r="B751" t="str">
            <v xml:space="preserve">PORT AVENTURA-H.VIAJE                                      </v>
          </cell>
          <cell r="C751" t="str">
            <v>TVM</v>
          </cell>
          <cell r="D751" t="str">
            <v>GENERAL</v>
          </cell>
          <cell r="E751">
            <v>35598</v>
          </cell>
          <cell r="F751" t="str">
            <v>MAR</v>
          </cell>
          <cell r="G751">
            <v>1.0430208333333333</v>
          </cell>
          <cell r="H751" t="str">
            <v>000:20</v>
          </cell>
          <cell r="I751" t="str">
            <v>[CINE 2] {AVANCE PROGRAMACION} * {AVANCE PROGRAMACION}</v>
          </cell>
          <cell r="J751">
            <v>10</v>
          </cell>
          <cell r="K751">
            <v>18</v>
          </cell>
          <cell r="L751" t="str">
            <v>Resto</v>
          </cell>
          <cell r="M751">
            <v>0.7</v>
          </cell>
          <cell r="N751">
            <v>279.39999999999998</v>
          </cell>
          <cell r="O751">
            <v>241</v>
          </cell>
          <cell r="P751">
            <v>180</v>
          </cell>
          <cell r="Q751">
            <v>4.9000000000000004</v>
          </cell>
          <cell r="R751">
            <v>21024</v>
          </cell>
          <cell r="S751">
            <v>57.4</v>
          </cell>
          <cell r="T751">
            <v>20</v>
          </cell>
        </row>
        <row r="752">
          <cell r="A752">
            <v>750</v>
          </cell>
          <cell r="B752" t="str">
            <v xml:space="preserve">PORT AVENTURA-H.VIAJE                                      </v>
          </cell>
          <cell r="C752" t="str">
            <v>C9</v>
          </cell>
          <cell r="D752" t="str">
            <v>GENERAL</v>
          </cell>
          <cell r="E752">
            <v>35599</v>
          </cell>
          <cell r="F752" t="str">
            <v>MIÉ</v>
          </cell>
          <cell r="G752">
            <v>0.42788194444444444</v>
          </cell>
          <cell r="H752" t="str">
            <v>000:20</v>
          </cell>
          <cell r="I752" t="str">
            <v>[AVANCE PROGRAMACION] * [BOIG PER TU]</v>
          </cell>
          <cell r="J752">
            <v>3</v>
          </cell>
          <cell r="K752">
            <v>3</v>
          </cell>
          <cell r="L752" t="str">
            <v>Ultima</v>
          </cell>
          <cell r="M752">
            <v>0</v>
          </cell>
          <cell r="N752">
            <v>279.39999999999998</v>
          </cell>
          <cell r="O752">
            <v>9</v>
          </cell>
          <cell r="P752">
            <v>30</v>
          </cell>
          <cell r="Q752">
            <v>4.9000000000000004</v>
          </cell>
          <cell r="R752">
            <v>21024</v>
          </cell>
          <cell r="S752">
            <v>57.4</v>
          </cell>
          <cell r="T752">
            <v>20</v>
          </cell>
        </row>
        <row r="753">
          <cell r="A753">
            <v>751</v>
          </cell>
          <cell r="B753" t="str">
            <v xml:space="preserve">PORT AVENTURA-H.VIAJE                                      </v>
          </cell>
          <cell r="C753" t="str">
            <v>C9</v>
          </cell>
          <cell r="D753" t="str">
            <v>GENERAL</v>
          </cell>
          <cell r="E753">
            <v>35599</v>
          </cell>
          <cell r="F753" t="str">
            <v>MIÉ</v>
          </cell>
          <cell r="G753">
            <v>0.85313657407407406</v>
          </cell>
          <cell r="H753" t="str">
            <v>000:20</v>
          </cell>
          <cell r="I753" t="str">
            <v>[EL JUI CAS ALCASSER] {AVANCE PROGRAMACION} * {AVANCE PROGRAMACION}</v>
          </cell>
          <cell r="J753">
            <v>9</v>
          </cell>
          <cell r="K753">
            <v>15</v>
          </cell>
          <cell r="L753" t="str">
            <v>Resto</v>
          </cell>
          <cell r="M753">
            <v>0.7</v>
          </cell>
          <cell r="N753">
            <v>280.10000000000002</v>
          </cell>
          <cell r="O753">
            <v>260</v>
          </cell>
          <cell r="P753">
            <v>300</v>
          </cell>
          <cell r="Q753">
            <v>4.9000000000000004</v>
          </cell>
          <cell r="R753">
            <v>21023</v>
          </cell>
          <cell r="S753">
            <v>57.3</v>
          </cell>
          <cell r="T753">
            <v>20</v>
          </cell>
        </row>
        <row r="754">
          <cell r="A754">
            <v>752</v>
          </cell>
          <cell r="B754" t="str">
            <v xml:space="preserve">PORT AVENTURA-H.VIAJE                                      </v>
          </cell>
          <cell r="C754" t="str">
            <v>C9</v>
          </cell>
          <cell r="D754" t="str">
            <v>GENERAL</v>
          </cell>
          <cell r="E754">
            <v>35599</v>
          </cell>
          <cell r="F754" t="str">
            <v>MIÉ</v>
          </cell>
          <cell r="G754">
            <v>0.99039351851851853</v>
          </cell>
          <cell r="H754" t="str">
            <v>000:20</v>
          </cell>
          <cell r="I754" t="str">
            <v>[CINE DE MITJANIT] {AVANCE PROGRAMACION} * {AVANCE PROGRAMACION}</v>
          </cell>
          <cell r="J754">
            <v>5</v>
          </cell>
          <cell r="K754">
            <v>17</v>
          </cell>
          <cell r="L754" t="str">
            <v>Resto</v>
          </cell>
          <cell r="M754">
            <v>0.2</v>
          </cell>
          <cell r="N754">
            <v>280.3</v>
          </cell>
          <cell r="O754">
            <v>71</v>
          </cell>
          <cell r="P754">
            <v>400</v>
          </cell>
          <cell r="Q754">
            <v>4.9000000000000004</v>
          </cell>
          <cell r="R754">
            <v>21027</v>
          </cell>
          <cell r="S754">
            <v>57.4</v>
          </cell>
          <cell r="T754">
            <v>20</v>
          </cell>
        </row>
        <row r="755">
          <cell r="A755">
            <v>753</v>
          </cell>
          <cell r="B755" t="str">
            <v xml:space="preserve">PORT AVENTURA-H.VIAJE                                      </v>
          </cell>
          <cell r="C755" t="str">
            <v>ETB2</v>
          </cell>
          <cell r="D755" t="str">
            <v>GENERAL</v>
          </cell>
          <cell r="E755">
            <v>35599</v>
          </cell>
          <cell r="F755" t="str">
            <v>MIÉ</v>
          </cell>
          <cell r="G755">
            <v>0.52497685185185183</v>
          </cell>
          <cell r="H755" t="str">
            <v>000:20</v>
          </cell>
          <cell r="I755" t="str">
            <v>[AVANCE PROGRAMACION] * [A MEDIODIA]</v>
          </cell>
          <cell r="J755">
            <v>2</v>
          </cell>
          <cell r="K755">
            <v>2</v>
          </cell>
          <cell r="L755" t="str">
            <v>Ultima</v>
          </cell>
          <cell r="M755">
            <v>0</v>
          </cell>
          <cell r="N755">
            <v>280.3</v>
          </cell>
          <cell r="O755">
            <v>5</v>
          </cell>
          <cell r="P755">
            <v>50</v>
          </cell>
          <cell r="Q755">
            <v>4.9000000000000004</v>
          </cell>
          <cell r="R755">
            <v>21027</v>
          </cell>
          <cell r="S755">
            <v>57.4</v>
          </cell>
          <cell r="T755">
            <v>20</v>
          </cell>
        </row>
        <row r="756">
          <cell r="A756">
            <v>754</v>
          </cell>
          <cell r="B756" t="str">
            <v xml:space="preserve">PORT AVENTURA-H.VIAJE                                      </v>
          </cell>
          <cell r="C756" t="str">
            <v>ETB2</v>
          </cell>
          <cell r="D756" t="str">
            <v>GENERAL</v>
          </cell>
          <cell r="E756">
            <v>35599</v>
          </cell>
          <cell r="F756" t="str">
            <v>MIÉ</v>
          </cell>
          <cell r="G756">
            <v>0.56885416666666666</v>
          </cell>
          <cell r="H756" t="str">
            <v>000:20</v>
          </cell>
          <cell r="I756" t="str">
            <v>[LA NI#ERA] {A BUENAS HORAS} * {AVANCE PROGRAMACION}</v>
          </cell>
          <cell r="J756">
            <v>6</v>
          </cell>
          <cell r="K756">
            <v>13</v>
          </cell>
          <cell r="L756" t="str">
            <v>Resto</v>
          </cell>
          <cell r="M756">
            <v>0</v>
          </cell>
          <cell r="N756">
            <v>280.3</v>
          </cell>
          <cell r="O756">
            <v>15</v>
          </cell>
          <cell r="P756">
            <v>70</v>
          </cell>
          <cell r="Q756">
            <v>4.9000000000000004</v>
          </cell>
          <cell r="R756">
            <v>21027</v>
          </cell>
          <cell r="S756">
            <v>57.4</v>
          </cell>
          <cell r="T756">
            <v>20</v>
          </cell>
        </row>
        <row r="757">
          <cell r="A757">
            <v>755</v>
          </cell>
          <cell r="B757" t="str">
            <v xml:space="preserve">PORT AVENTURA-H.VIAJE                                      </v>
          </cell>
          <cell r="C757" t="str">
            <v>ETB2</v>
          </cell>
          <cell r="D757" t="str">
            <v>GENERAL</v>
          </cell>
          <cell r="E757">
            <v>35599</v>
          </cell>
          <cell r="F757" t="str">
            <v>MIÉ</v>
          </cell>
          <cell r="G757">
            <v>0.98825231481481479</v>
          </cell>
          <cell r="H757" t="str">
            <v>000:20</v>
          </cell>
          <cell r="I757" t="str">
            <v>[CINE 2] {AVANCE PROGRAMACION} * {AVANCE PROGRAMACION}</v>
          </cell>
          <cell r="J757">
            <v>15</v>
          </cell>
          <cell r="K757">
            <v>19</v>
          </cell>
          <cell r="L757" t="str">
            <v>Resto</v>
          </cell>
          <cell r="M757">
            <v>0.1</v>
          </cell>
          <cell r="N757">
            <v>280.5</v>
          </cell>
          <cell r="O757">
            <v>55</v>
          </cell>
          <cell r="P757">
            <v>230</v>
          </cell>
          <cell r="Q757">
            <v>4.9000000000000004</v>
          </cell>
          <cell r="R757">
            <v>21027</v>
          </cell>
          <cell r="S757">
            <v>57.4</v>
          </cell>
          <cell r="T757">
            <v>20</v>
          </cell>
        </row>
        <row r="758">
          <cell r="A758">
            <v>756</v>
          </cell>
          <cell r="B758" t="str">
            <v xml:space="preserve">PORT AVENTURA-H.VIAJE                                      </v>
          </cell>
          <cell r="C758" t="str">
            <v>TVG</v>
          </cell>
          <cell r="D758" t="str">
            <v>GENERAL</v>
          </cell>
          <cell r="E758">
            <v>35599</v>
          </cell>
          <cell r="F758" t="str">
            <v>MIÉ</v>
          </cell>
          <cell r="G758">
            <v>0.63438657407407406</v>
          </cell>
          <cell r="H758" t="str">
            <v>000:20</v>
          </cell>
          <cell r="I758" t="str">
            <v>[O TEMPO] * [TELEXORNAL DEPORTES]</v>
          </cell>
          <cell r="J758">
            <v>5</v>
          </cell>
          <cell r="K758">
            <v>20</v>
          </cell>
          <cell r="L758" t="str">
            <v>Resto</v>
          </cell>
          <cell r="M758">
            <v>0.2</v>
          </cell>
          <cell r="N758">
            <v>280.7</v>
          </cell>
          <cell r="O758">
            <v>69</v>
          </cell>
          <cell r="P758">
            <v>160</v>
          </cell>
          <cell r="Q758">
            <v>4.9000000000000004</v>
          </cell>
          <cell r="R758">
            <v>21035</v>
          </cell>
          <cell r="S758">
            <v>57.4</v>
          </cell>
          <cell r="T758">
            <v>20</v>
          </cell>
        </row>
        <row r="759">
          <cell r="A759">
            <v>757</v>
          </cell>
          <cell r="B759" t="str">
            <v xml:space="preserve">PORT AVENTURA-H.VIAJE                                      </v>
          </cell>
          <cell r="C759" t="str">
            <v>TVG</v>
          </cell>
          <cell r="D759" t="str">
            <v>GENERAL</v>
          </cell>
          <cell r="E759">
            <v>35599</v>
          </cell>
          <cell r="F759" t="str">
            <v>MIÉ</v>
          </cell>
          <cell r="G759">
            <v>0.9924074074074074</v>
          </cell>
          <cell r="H759" t="str">
            <v>000:20</v>
          </cell>
          <cell r="I759" t="str">
            <v>[GALEGUIDADE]  * {AVANCE PROGRAMACION}</v>
          </cell>
          <cell r="J759">
            <v>10</v>
          </cell>
          <cell r="K759">
            <v>14</v>
          </cell>
          <cell r="L759" t="str">
            <v>Resto</v>
          </cell>
          <cell r="M759">
            <v>0.2</v>
          </cell>
          <cell r="N759">
            <v>280.89999999999998</v>
          </cell>
          <cell r="O759">
            <v>76</v>
          </cell>
          <cell r="P759">
            <v>125</v>
          </cell>
          <cell r="Q759">
            <v>4.9000000000000004</v>
          </cell>
          <cell r="R759">
            <v>21035</v>
          </cell>
          <cell r="S759">
            <v>57.4</v>
          </cell>
          <cell r="T759">
            <v>20</v>
          </cell>
        </row>
        <row r="760">
          <cell r="A760">
            <v>758</v>
          </cell>
          <cell r="B760" t="str">
            <v xml:space="preserve">PORT AVENTURA-H.VIAJE                                      </v>
          </cell>
          <cell r="C760" t="str">
            <v>TVM</v>
          </cell>
          <cell r="D760" t="str">
            <v>GENERAL</v>
          </cell>
          <cell r="E760">
            <v>35599</v>
          </cell>
          <cell r="F760" t="str">
            <v>MIÉ</v>
          </cell>
          <cell r="G760">
            <v>0.33513888888888888</v>
          </cell>
          <cell r="H760" t="str">
            <v>000:20</v>
          </cell>
          <cell r="I760" t="str">
            <v>[MASK] * [LAS AVENT.BLINKY BILL]</v>
          </cell>
          <cell r="J760">
            <v>1</v>
          </cell>
          <cell r="K760">
            <v>1</v>
          </cell>
          <cell r="L760" t="str">
            <v>Primera</v>
          </cell>
          <cell r="M760">
            <v>0</v>
          </cell>
          <cell r="N760">
            <v>280.89999999999998</v>
          </cell>
          <cell r="O760">
            <v>0</v>
          </cell>
          <cell r="P760">
            <v>180</v>
          </cell>
          <cell r="Q760">
            <v>4.9000000000000004</v>
          </cell>
          <cell r="R760">
            <v>21035</v>
          </cell>
          <cell r="S760">
            <v>57.4</v>
          </cell>
          <cell r="T760">
            <v>20</v>
          </cell>
        </row>
        <row r="761">
          <cell r="A761">
            <v>759</v>
          </cell>
          <cell r="B761" t="str">
            <v xml:space="preserve">PORT AVENTURA-H.VIAJE                                      </v>
          </cell>
          <cell r="C761" t="str">
            <v>TVM</v>
          </cell>
          <cell r="D761" t="str">
            <v>GENERAL</v>
          </cell>
          <cell r="E761">
            <v>35599</v>
          </cell>
          <cell r="F761" t="str">
            <v>MIÉ</v>
          </cell>
          <cell r="G761">
            <v>0.39640046296296294</v>
          </cell>
          <cell r="H761" t="str">
            <v>000:20</v>
          </cell>
          <cell r="I761" t="str">
            <v>[(P)MUCHO MADRID] * [(P)MUCHO MADRID]</v>
          </cell>
          <cell r="J761">
            <v>2</v>
          </cell>
          <cell r="K761">
            <v>3</v>
          </cell>
          <cell r="L761" t="str">
            <v>Segunda</v>
          </cell>
          <cell r="M761">
            <v>0.1</v>
          </cell>
          <cell r="N761">
            <v>280.89999999999998</v>
          </cell>
          <cell r="O761">
            <v>23</v>
          </cell>
          <cell r="P761">
            <v>180</v>
          </cell>
          <cell r="Q761">
            <v>4.9000000000000004</v>
          </cell>
          <cell r="R761">
            <v>21042</v>
          </cell>
          <cell r="S761">
            <v>57.4</v>
          </cell>
          <cell r="T761">
            <v>20</v>
          </cell>
        </row>
        <row r="762">
          <cell r="A762">
            <v>760</v>
          </cell>
          <cell r="B762" t="str">
            <v xml:space="preserve">PORT AVENTURA-H.VIAJE                                      </v>
          </cell>
          <cell r="C762" t="str">
            <v>TVM</v>
          </cell>
          <cell r="D762" t="str">
            <v>GENERAL</v>
          </cell>
          <cell r="E762">
            <v>35599</v>
          </cell>
          <cell r="F762" t="str">
            <v>MIÉ</v>
          </cell>
          <cell r="G762">
            <v>0.71966435185185185</v>
          </cell>
          <cell r="H762" t="str">
            <v>000:20</v>
          </cell>
          <cell r="I762" t="str">
            <v>[CINE] {(P)MUCHO MADRID} * {AVANCE PROGRAMACION}</v>
          </cell>
          <cell r="J762">
            <v>13</v>
          </cell>
          <cell r="K762">
            <v>16</v>
          </cell>
          <cell r="L762" t="str">
            <v>Resto</v>
          </cell>
          <cell r="M762">
            <v>0.3</v>
          </cell>
          <cell r="N762">
            <v>281.2</v>
          </cell>
          <cell r="O762">
            <v>100</v>
          </cell>
          <cell r="P762">
            <v>365</v>
          </cell>
          <cell r="Q762">
            <v>4.9000000000000004</v>
          </cell>
          <cell r="R762">
            <v>21042</v>
          </cell>
          <cell r="S762">
            <v>57.4</v>
          </cell>
          <cell r="T762">
            <v>20</v>
          </cell>
        </row>
        <row r="763">
          <cell r="A763">
            <v>761</v>
          </cell>
          <cell r="B763" t="str">
            <v xml:space="preserve">PORT AVENTURA-H.VIAJE                                      </v>
          </cell>
          <cell r="C763" t="str">
            <v>TVM</v>
          </cell>
          <cell r="D763" t="str">
            <v>GENERAL</v>
          </cell>
          <cell r="E763">
            <v>35599</v>
          </cell>
          <cell r="F763" t="str">
            <v>MIÉ</v>
          </cell>
          <cell r="G763">
            <v>0.7649421296296296</v>
          </cell>
          <cell r="H763" t="str">
            <v>000:20</v>
          </cell>
          <cell r="I763" t="str">
            <v>[HABLANDO CON GEMMA] {AVANCE PROGRAMACION} * {(P)MUCHO MADRID}</v>
          </cell>
          <cell r="J763">
            <v>10</v>
          </cell>
          <cell r="K763">
            <v>17</v>
          </cell>
          <cell r="L763" t="str">
            <v>Resto</v>
          </cell>
          <cell r="M763">
            <v>0.4</v>
          </cell>
          <cell r="N763">
            <v>281.60000000000002</v>
          </cell>
          <cell r="O763">
            <v>159</v>
          </cell>
          <cell r="P763">
            <v>365</v>
          </cell>
          <cell r="Q763">
            <v>4.9000000000000004</v>
          </cell>
          <cell r="R763">
            <v>21046</v>
          </cell>
          <cell r="S763">
            <v>57.4</v>
          </cell>
          <cell r="T763">
            <v>20</v>
          </cell>
        </row>
        <row r="764">
          <cell r="A764">
            <v>762</v>
          </cell>
          <cell r="B764" t="str">
            <v xml:space="preserve">PORT AVENTURA-H.VIAJE                                      </v>
          </cell>
          <cell r="C764" t="str">
            <v>C.SUR</v>
          </cell>
          <cell r="D764" t="str">
            <v>GENERAL</v>
          </cell>
          <cell r="E764">
            <v>35600</v>
          </cell>
          <cell r="F764" t="str">
            <v>JUE</v>
          </cell>
          <cell r="G764">
            <v>1.0604976851851851</v>
          </cell>
          <cell r="H764" t="str">
            <v>000:20</v>
          </cell>
          <cell r="I764" t="str">
            <v>[TOMBOLA] * [NOTICIAS 3]</v>
          </cell>
          <cell r="J764">
            <v>6</v>
          </cell>
          <cell r="K764">
            <v>16</v>
          </cell>
          <cell r="L764" t="str">
            <v>Resto</v>
          </cell>
          <cell r="M764">
            <v>0.2</v>
          </cell>
          <cell r="N764">
            <v>281.8</v>
          </cell>
          <cell r="O764">
            <v>60</v>
          </cell>
          <cell r="P764">
            <v>50</v>
          </cell>
          <cell r="Q764">
            <v>4.9000000000000004</v>
          </cell>
          <cell r="R764">
            <v>21046</v>
          </cell>
          <cell r="S764">
            <v>57.4</v>
          </cell>
          <cell r="T764">
            <v>20</v>
          </cell>
        </row>
        <row r="765">
          <cell r="A765">
            <v>763</v>
          </cell>
          <cell r="B765" t="str">
            <v xml:space="preserve">PORT AVENTURA-H.VIAJE                                      </v>
          </cell>
          <cell r="C765" t="str">
            <v>C9</v>
          </cell>
          <cell r="D765" t="str">
            <v>GENERAL</v>
          </cell>
          <cell r="E765">
            <v>35600</v>
          </cell>
          <cell r="F765" t="str">
            <v>JUE</v>
          </cell>
          <cell r="G765">
            <v>0.66002314814814811</v>
          </cell>
          <cell r="H765" t="str">
            <v>000:20</v>
          </cell>
          <cell r="I765" t="str">
            <v>[NOTICIES 9:1] {EL JUI CAS ALCASSER}</v>
          </cell>
          <cell r="J765">
            <v>10</v>
          </cell>
          <cell r="K765">
            <v>17</v>
          </cell>
          <cell r="L765" t="str">
            <v>Resto</v>
          </cell>
          <cell r="M765">
            <v>0.6</v>
          </cell>
          <cell r="N765">
            <v>282.39999999999998</v>
          </cell>
          <cell r="O765">
            <v>223</v>
          </cell>
          <cell r="P765">
            <v>350</v>
          </cell>
          <cell r="Q765">
            <v>4.9000000000000004</v>
          </cell>
          <cell r="R765">
            <v>21051</v>
          </cell>
          <cell r="S765">
            <v>57.4</v>
          </cell>
          <cell r="T765">
            <v>20</v>
          </cell>
        </row>
        <row r="766">
          <cell r="A766">
            <v>764</v>
          </cell>
          <cell r="B766" t="str">
            <v xml:space="preserve">PORT AVENTURA-H.VIAJE                                      </v>
          </cell>
          <cell r="C766" t="str">
            <v>ETB2</v>
          </cell>
          <cell r="D766" t="str">
            <v>GENERAL</v>
          </cell>
          <cell r="E766">
            <v>35600</v>
          </cell>
          <cell r="F766" t="str">
            <v>JUE</v>
          </cell>
          <cell r="G766">
            <v>0.92671296296296291</v>
          </cell>
          <cell r="H766" t="str">
            <v>000:20</v>
          </cell>
          <cell r="I766" t="str">
            <v>[QUE PASA PUES] {AVANCE PROGRAMACION} * {AVANCE PROGRAMACION}</v>
          </cell>
          <cell r="J766">
            <v>7</v>
          </cell>
          <cell r="K766">
            <v>12</v>
          </cell>
          <cell r="L766" t="str">
            <v>Resto</v>
          </cell>
          <cell r="M766">
            <v>0.3</v>
          </cell>
          <cell r="N766">
            <v>282.7</v>
          </cell>
          <cell r="O766">
            <v>99</v>
          </cell>
          <cell r="P766">
            <v>230</v>
          </cell>
          <cell r="Q766">
            <v>4.9000000000000004</v>
          </cell>
          <cell r="R766">
            <v>21051</v>
          </cell>
          <cell r="S766">
            <v>57.4</v>
          </cell>
          <cell r="T766">
            <v>20</v>
          </cell>
        </row>
        <row r="767">
          <cell r="A767">
            <v>765</v>
          </cell>
          <cell r="B767" t="str">
            <v xml:space="preserve">PORT AVENTURA-H.VIAJE                                      </v>
          </cell>
          <cell r="C767" t="str">
            <v>TVG</v>
          </cell>
          <cell r="D767" t="str">
            <v>GENERAL</v>
          </cell>
          <cell r="E767">
            <v>35600</v>
          </cell>
          <cell r="F767" t="str">
            <v>JUE</v>
          </cell>
          <cell r="G767">
            <v>0.82612268518518517</v>
          </cell>
          <cell r="H767" t="str">
            <v>000:20</v>
          </cell>
          <cell r="I767" t="str">
            <v>[DE TODO CORAZON]</v>
          </cell>
          <cell r="J767">
            <v>16</v>
          </cell>
          <cell r="K767">
            <v>19</v>
          </cell>
          <cell r="L767" t="str">
            <v>Resto</v>
          </cell>
          <cell r="M767">
            <v>0.1</v>
          </cell>
          <cell r="N767">
            <v>282.7</v>
          </cell>
          <cell r="O767">
            <v>21</v>
          </cell>
          <cell r="P767">
            <v>140</v>
          </cell>
          <cell r="Q767">
            <v>4.9000000000000004</v>
          </cell>
          <cell r="R767">
            <v>21051</v>
          </cell>
          <cell r="S767">
            <v>57.4</v>
          </cell>
          <cell r="T767">
            <v>20</v>
          </cell>
        </row>
        <row r="768">
          <cell r="A768">
            <v>766</v>
          </cell>
          <cell r="B768" t="str">
            <v xml:space="preserve">PORT AVENTURA-H.VIAJE                                      </v>
          </cell>
          <cell r="C768" t="str">
            <v>TVG</v>
          </cell>
          <cell r="D768" t="str">
            <v>GENERAL</v>
          </cell>
          <cell r="E768">
            <v>35600</v>
          </cell>
          <cell r="F768" t="str">
            <v>JUE</v>
          </cell>
          <cell r="G768">
            <v>1.0020138888888888</v>
          </cell>
          <cell r="H768" t="str">
            <v>000:20</v>
          </cell>
          <cell r="I768" t="str">
            <v>[OS LIMITES REALIDADE]</v>
          </cell>
          <cell r="J768">
            <v>7</v>
          </cell>
          <cell r="K768">
            <v>16</v>
          </cell>
          <cell r="L768" t="str">
            <v>Resto</v>
          </cell>
          <cell r="M768">
            <v>0.1</v>
          </cell>
          <cell r="N768">
            <v>282.89999999999998</v>
          </cell>
          <cell r="O768">
            <v>54</v>
          </cell>
          <cell r="P768">
            <v>125</v>
          </cell>
          <cell r="Q768">
            <v>4.9000000000000004</v>
          </cell>
          <cell r="R768">
            <v>21050</v>
          </cell>
          <cell r="S768">
            <v>57.4</v>
          </cell>
          <cell r="T768">
            <v>20</v>
          </cell>
        </row>
        <row r="769">
          <cell r="A769">
            <v>767</v>
          </cell>
          <cell r="B769" t="str">
            <v xml:space="preserve">PORT AVENTURA-H.VIAJE                                      </v>
          </cell>
          <cell r="C769" t="str">
            <v>TVM</v>
          </cell>
          <cell r="D769" t="str">
            <v>GENERAL</v>
          </cell>
          <cell r="E769">
            <v>35600</v>
          </cell>
          <cell r="F769" t="str">
            <v>JUE</v>
          </cell>
          <cell r="G769">
            <v>0.36515046296296294</v>
          </cell>
          <cell r="H769" t="str">
            <v>000:20</v>
          </cell>
          <cell r="I769" t="str">
            <v>[MADRID DIRECTO RESUME] {AVANCE PROGRAMACION} * {AVANCE PROGRAMACION}</v>
          </cell>
          <cell r="J769">
            <v>2</v>
          </cell>
          <cell r="K769">
            <v>3</v>
          </cell>
          <cell r="L769" t="str">
            <v>Segunda</v>
          </cell>
          <cell r="M769">
            <v>0</v>
          </cell>
          <cell r="N769">
            <v>282.89999999999998</v>
          </cell>
          <cell r="O769">
            <v>18</v>
          </cell>
          <cell r="P769">
            <v>50</v>
          </cell>
          <cell r="Q769">
            <v>4.9000000000000004</v>
          </cell>
          <cell r="R769">
            <v>21051</v>
          </cell>
          <cell r="S769">
            <v>57.4</v>
          </cell>
          <cell r="T769">
            <v>20</v>
          </cell>
        </row>
        <row r="770">
          <cell r="A770">
            <v>768</v>
          </cell>
          <cell r="B770" t="str">
            <v xml:space="preserve">PORT AVENTURA-H.VIAJE                                      </v>
          </cell>
          <cell r="C770" t="str">
            <v>TVM</v>
          </cell>
          <cell r="D770" t="str">
            <v>GENERAL</v>
          </cell>
          <cell r="E770">
            <v>35600</v>
          </cell>
          <cell r="F770" t="str">
            <v>JUE</v>
          </cell>
          <cell r="G770">
            <v>0.39450231481481479</v>
          </cell>
          <cell r="H770" t="str">
            <v>000:20</v>
          </cell>
          <cell r="I770" t="str">
            <v>[TELE EMPLEO] * [AVANCE PROGRAMACION]</v>
          </cell>
          <cell r="J770">
            <v>1</v>
          </cell>
          <cell r="K770">
            <v>2</v>
          </cell>
          <cell r="L770" t="str">
            <v>Primera</v>
          </cell>
          <cell r="M770">
            <v>0</v>
          </cell>
          <cell r="N770">
            <v>283</v>
          </cell>
          <cell r="O770">
            <v>8</v>
          </cell>
          <cell r="P770">
            <v>50</v>
          </cell>
          <cell r="Q770">
            <v>4.9000000000000004</v>
          </cell>
          <cell r="R770">
            <v>21051</v>
          </cell>
          <cell r="S770">
            <v>57.4</v>
          </cell>
          <cell r="T770">
            <v>20</v>
          </cell>
        </row>
        <row r="771">
          <cell r="A771">
            <v>769</v>
          </cell>
          <cell r="B771" t="str">
            <v xml:space="preserve">PORT AVENTURA-H.VIAJE                                      </v>
          </cell>
          <cell r="C771" t="str">
            <v>TVM</v>
          </cell>
          <cell r="D771" t="str">
            <v>GENERAL</v>
          </cell>
          <cell r="E771">
            <v>35600</v>
          </cell>
          <cell r="F771" t="str">
            <v>JUE</v>
          </cell>
          <cell r="G771">
            <v>0.78351851851851861</v>
          </cell>
          <cell r="H771" t="str">
            <v>000:20</v>
          </cell>
          <cell r="I771" t="str">
            <v>[HABLANDO CON GEMMA] {AVANCE PROGRAMACION} * {(P)MUCHO MADRID}</v>
          </cell>
          <cell r="J771">
            <v>10</v>
          </cell>
          <cell r="K771">
            <v>14</v>
          </cell>
          <cell r="L771" t="str">
            <v>Resto</v>
          </cell>
          <cell r="M771">
            <v>0.4</v>
          </cell>
          <cell r="N771">
            <v>283.3</v>
          </cell>
          <cell r="O771">
            <v>142</v>
          </cell>
          <cell r="P771">
            <v>400</v>
          </cell>
          <cell r="Q771">
            <v>4.9000000000000004</v>
          </cell>
          <cell r="R771">
            <v>21051</v>
          </cell>
          <cell r="S771">
            <v>57.4</v>
          </cell>
          <cell r="T771">
            <v>20</v>
          </cell>
        </row>
        <row r="772">
          <cell r="A772">
            <v>770</v>
          </cell>
          <cell r="B772" t="str">
            <v xml:space="preserve">PORT AVENTURA-H.VIAJE                                      </v>
          </cell>
          <cell r="C772" t="str">
            <v>TVM</v>
          </cell>
          <cell r="D772" t="str">
            <v>GENERAL</v>
          </cell>
          <cell r="E772">
            <v>35600</v>
          </cell>
          <cell r="F772" t="str">
            <v>JUE</v>
          </cell>
          <cell r="G772">
            <v>0.98312500000000003</v>
          </cell>
          <cell r="H772" t="str">
            <v>000:20</v>
          </cell>
          <cell r="I772" t="str">
            <v>[TOMBOLA] {(P)MUCHO MADRID} * {(P)MUCHO MADRID}</v>
          </cell>
          <cell r="J772">
            <v>7</v>
          </cell>
          <cell r="K772">
            <v>17</v>
          </cell>
          <cell r="L772" t="str">
            <v>Resto</v>
          </cell>
          <cell r="M772">
            <v>0.7</v>
          </cell>
          <cell r="N772">
            <v>284.10000000000002</v>
          </cell>
          <cell r="O772">
            <v>266</v>
          </cell>
          <cell r="P772">
            <v>700</v>
          </cell>
          <cell r="Q772">
            <v>4.9000000000000004</v>
          </cell>
          <cell r="R772">
            <v>21067</v>
          </cell>
          <cell r="S772">
            <v>57.5</v>
          </cell>
          <cell r="T772">
            <v>20</v>
          </cell>
        </row>
        <row r="773">
          <cell r="A773">
            <v>771</v>
          </cell>
          <cell r="B773" t="str">
            <v xml:space="preserve">PORT AVENTURA-H.VIAJE                                      </v>
          </cell>
          <cell r="C773" t="str">
            <v>C9</v>
          </cell>
          <cell r="D773" t="str">
            <v>GENERAL</v>
          </cell>
          <cell r="E773">
            <v>35601</v>
          </cell>
          <cell r="F773" t="str">
            <v>VIE</v>
          </cell>
          <cell r="G773">
            <v>0.3792476851851852</v>
          </cell>
          <cell r="H773" t="str">
            <v>000:20</v>
          </cell>
          <cell r="I773" t="str">
            <v>[AVANCE PROGRAMACION] * [EL SEGLE DE GUERRES]</v>
          </cell>
          <cell r="J773">
            <v>3</v>
          </cell>
          <cell r="K773">
            <v>3</v>
          </cell>
          <cell r="L773" t="str">
            <v>Ultima</v>
          </cell>
          <cell r="M773">
            <v>0</v>
          </cell>
          <cell r="N773">
            <v>284.10000000000002</v>
          </cell>
          <cell r="O773">
            <v>9</v>
          </cell>
          <cell r="P773">
            <v>20</v>
          </cell>
          <cell r="Q773">
            <v>4.9000000000000004</v>
          </cell>
          <cell r="R773">
            <v>21067</v>
          </cell>
          <cell r="S773">
            <v>57.5</v>
          </cell>
          <cell r="T773">
            <v>20</v>
          </cell>
        </row>
        <row r="774">
          <cell r="A774">
            <v>772</v>
          </cell>
          <cell r="B774" t="str">
            <v xml:space="preserve">PORT AVENTURA-H.VIAJE                                      </v>
          </cell>
          <cell r="C774" t="str">
            <v>C9</v>
          </cell>
          <cell r="D774" t="str">
            <v>GENERAL</v>
          </cell>
          <cell r="E774">
            <v>35601</v>
          </cell>
          <cell r="F774" t="str">
            <v>VIE</v>
          </cell>
          <cell r="G774">
            <v>0.85744212962962962</v>
          </cell>
          <cell r="H774" t="str">
            <v>000:20</v>
          </cell>
          <cell r="I774" t="str">
            <v>[EL JUI CAS ALCASSER] {AVANCE PROGRAMACION} * {AVANCE PROGRAMACION}</v>
          </cell>
          <cell r="J774">
            <v>8</v>
          </cell>
          <cell r="K774">
            <v>16</v>
          </cell>
          <cell r="L774" t="str">
            <v>Resto</v>
          </cell>
          <cell r="M774">
            <v>0.3</v>
          </cell>
          <cell r="N774">
            <v>284.39999999999998</v>
          </cell>
          <cell r="O774">
            <v>118</v>
          </cell>
          <cell r="P774">
            <v>300</v>
          </cell>
          <cell r="Q774">
            <v>4.9000000000000004</v>
          </cell>
          <cell r="R774">
            <v>21067</v>
          </cell>
          <cell r="S774">
            <v>57.5</v>
          </cell>
          <cell r="T774">
            <v>20</v>
          </cell>
        </row>
        <row r="775">
          <cell r="A775">
            <v>773</v>
          </cell>
          <cell r="B775" t="str">
            <v xml:space="preserve">PORT AVENTURA-H.VIAJE                                      </v>
          </cell>
          <cell r="C775" t="str">
            <v>C9</v>
          </cell>
          <cell r="D775" t="str">
            <v>GENERAL</v>
          </cell>
          <cell r="E775">
            <v>35601</v>
          </cell>
          <cell r="F775" t="str">
            <v>VIE</v>
          </cell>
          <cell r="G775">
            <v>0.94020833333333342</v>
          </cell>
          <cell r="H775" t="str">
            <v>000:20</v>
          </cell>
          <cell r="I775" t="str">
            <v>[PARLE VOSTE,CALLE VOS] {AVANCE PROGRAMACION} * {AVANCE PROGRAMACION}</v>
          </cell>
          <cell r="J775">
            <v>5</v>
          </cell>
          <cell r="K775">
            <v>16</v>
          </cell>
          <cell r="L775" t="str">
            <v>Resto</v>
          </cell>
          <cell r="M775">
            <v>0.6</v>
          </cell>
          <cell r="N775">
            <v>285</v>
          </cell>
          <cell r="O775">
            <v>217</v>
          </cell>
          <cell r="P775">
            <v>400</v>
          </cell>
          <cell r="Q775">
            <v>5</v>
          </cell>
          <cell r="R775">
            <v>21067</v>
          </cell>
          <cell r="S775">
            <v>57.5</v>
          </cell>
          <cell r="T775">
            <v>20</v>
          </cell>
        </row>
        <row r="776">
          <cell r="A776">
            <v>774</v>
          </cell>
          <cell r="B776" t="str">
            <v xml:space="preserve">PORT AVENTURA-H.VIAJE                                      </v>
          </cell>
          <cell r="C776" t="str">
            <v>ETB2</v>
          </cell>
          <cell r="D776" t="str">
            <v>GENERAL</v>
          </cell>
          <cell r="E776">
            <v>35601</v>
          </cell>
          <cell r="F776" t="str">
            <v>VIE</v>
          </cell>
          <cell r="G776">
            <v>0.52170138888888895</v>
          </cell>
          <cell r="H776" t="str">
            <v>000:20</v>
          </cell>
          <cell r="I776" t="str">
            <v>[AVANCE PROGRAMACION] * [A MEDIODIA]</v>
          </cell>
          <cell r="J776">
            <v>2</v>
          </cell>
          <cell r="K776">
            <v>3</v>
          </cell>
          <cell r="L776" t="str">
            <v>Segunda</v>
          </cell>
          <cell r="M776">
            <v>0</v>
          </cell>
          <cell r="N776">
            <v>285</v>
          </cell>
          <cell r="O776">
            <v>3</v>
          </cell>
          <cell r="P776">
            <v>50</v>
          </cell>
          <cell r="Q776">
            <v>5</v>
          </cell>
          <cell r="R776">
            <v>21067</v>
          </cell>
          <cell r="S776">
            <v>57.5</v>
          </cell>
          <cell r="T776">
            <v>20</v>
          </cell>
        </row>
        <row r="777">
          <cell r="A777">
            <v>775</v>
          </cell>
          <cell r="B777" t="str">
            <v xml:space="preserve">PORT AVENTURA-H.VIAJE                                      </v>
          </cell>
          <cell r="C777" t="str">
            <v>ETB2</v>
          </cell>
          <cell r="D777" t="str">
            <v>GENERAL</v>
          </cell>
          <cell r="E777">
            <v>35601</v>
          </cell>
          <cell r="F777" t="str">
            <v>VIE</v>
          </cell>
          <cell r="G777">
            <v>0.84949074074074071</v>
          </cell>
          <cell r="H777" t="str">
            <v>000:20</v>
          </cell>
          <cell r="I777" t="str">
            <v>[ROMPECABEZOTAS] {AVANCE PROGRAMACION} * {AVANCE PROGRAMACION}</v>
          </cell>
          <cell r="J777">
            <v>10</v>
          </cell>
          <cell r="K777">
            <v>16</v>
          </cell>
          <cell r="L777" t="str">
            <v>Resto</v>
          </cell>
          <cell r="M777">
            <v>0</v>
          </cell>
          <cell r="N777">
            <v>285</v>
          </cell>
          <cell r="O777">
            <v>12</v>
          </cell>
          <cell r="P777">
            <v>170</v>
          </cell>
          <cell r="Q777">
            <v>5</v>
          </cell>
          <cell r="R777">
            <v>21067</v>
          </cell>
          <cell r="S777">
            <v>57.5</v>
          </cell>
          <cell r="T777">
            <v>20</v>
          </cell>
        </row>
        <row r="778">
          <cell r="A778">
            <v>776</v>
          </cell>
          <cell r="B778" t="str">
            <v xml:space="preserve">PORT AVENTURA-H.VIAJE                                      </v>
          </cell>
          <cell r="C778" t="str">
            <v>ETB2</v>
          </cell>
          <cell r="D778" t="str">
            <v>GENERAL</v>
          </cell>
          <cell r="E778">
            <v>35601</v>
          </cell>
          <cell r="F778" t="str">
            <v>VIE</v>
          </cell>
          <cell r="G778">
            <v>0.92702546296296295</v>
          </cell>
          <cell r="H778" t="str">
            <v>000:20</v>
          </cell>
          <cell r="I778" t="str">
            <v>[TOMA Y DACA] {AVANCE PROGRAMACION} * {AVANCE PROGRAMACION}</v>
          </cell>
          <cell r="J778">
            <v>11</v>
          </cell>
          <cell r="K778">
            <v>13</v>
          </cell>
          <cell r="L778" t="str">
            <v>Resto</v>
          </cell>
          <cell r="M778">
            <v>0.2</v>
          </cell>
          <cell r="N778">
            <v>285.3</v>
          </cell>
          <cell r="O778">
            <v>91</v>
          </cell>
          <cell r="P778">
            <v>230</v>
          </cell>
          <cell r="Q778">
            <v>5</v>
          </cell>
          <cell r="R778">
            <v>21067</v>
          </cell>
          <cell r="S778">
            <v>57.5</v>
          </cell>
          <cell r="T778">
            <v>20</v>
          </cell>
        </row>
        <row r="779">
          <cell r="A779">
            <v>777</v>
          </cell>
          <cell r="B779" t="str">
            <v xml:space="preserve">PORT AVENTURA-H.VIAJE                                      </v>
          </cell>
          <cell r="C779" t="str">
            <v>TVG</v>
          </cell>
          <cell r="D779" t="str">
            <v>GENERAL</v>
          </cell>
          <cell r="E779">
            <v>35601</v>
          </cell>
          <cell r="F779" t="str">
            <v>VIE</v>
          </cell>
          <cell r="G779">
            <v>0.86895833333333339</v>
          </cell>
          <cell r="H779" t="str">
            <v>000:20</v>
          </cell>
          <cell r="I779" t="str">
            <v>[AVANCE PROGRAMACION] * [TELEXORNAL 2]</v>
          </cell>
          <cell r="J779">
            <v>9</v>
          </cell>
          <cell r="K779">
            <v>17</v>
          </cell>
          <cell r="L779" t="str">
            <v>Resto</v>
          </cell>
          <cell r="M779">
            <v>0.1</v>
          </cell>
          <cell r="N779">
            <v>285.39999999999998</v>
          </cell>
          <cell r="O779">
            <v>54</v>
          </cell>
          <cell r="P779">
            <v>250</v>
          </cell>
          <cell r="Q779">
            <v>5</v>
          </cell>
          <cell r="R779">
            <v>21066</v>
          </cell>
          <cell r="S779">
            <v>57.5</v>
          </cell>
          <cell r="T779">
            <v>20</v>
          </cell>
        </row>
        <row r="780">
          <cell r="A780">
            <v>778</v>
          </cell>
          <cell r="B780" t="str">
            <v xml:space="preserve">PORT AVENTURA-H.VIAJE                                      </v>
          </cell>
          <cell r="C780" t="str">
            <v>TVG</v>
          </cell>
          <cell r="D780" t="str">
            <v>GENERAL</v>
          </cell>
          <cell r="E780">
            <v>35601</v>
          </cell>
          <cell r="F780" t="str">
            <v>VIE</v>
          </cell>
          <cell r="G780">
            <v>1.009837962962963</v>
          </cell>
          <cell r="H780" t="str">
            <v>000:20</v>
          </cell>
          <cell r="I780" t="str">
            <v xml:space="preserve">[GALICIA TERRA UNICA] {AVANCE PROGRAMACION} * </v>
          </cell>
          <cell r="J780">
            <v>3</v>
          </cell>
          <cell r="K780">
            <v>15</v>
          </cell>
          <cell r="L780" t="str">
            <v>Resto</v>
          </cell>
          <cell r="M780">
            <v>0.2</v>
          </cell>
          <cell r="N780">
            <v>285.7</v>
          </cell>
          <cell r="O780">
            <v>86</v>
          </cell>
          <cell r="P780">
            <v>400</v>
          </cell>
          <cell r="Q780">
            <v>5</v>
          </cell>
          <cell r="R780">
            <v>21073</v>
          </cell>
          <cell r="S780">
            <v>57.5</v>
          </cell>
          <cell r="T780">
            <v>20</v>
          </cell>
        </row>
        <row r="781">
          <cell r="A781">
            <v>779</v>
          </cell>
          <cell r="B781" t="str">
            <v xml:space="preserve">PORT AVENTURA-H.VIAJE                                      </v>
          </cell>
          <cell r="C781" t="str">
            <v>TVM</v>
          </cell>
          <cell r="D781" t="str">
            <v>GENERAL</v>
          </cell>
          <cell r="E781">
            <v>35601</v>
          </cell>
          <cell r="F781" t="str">
            <v>VIE</v>
          </cell>
          <cell r="G781">
            <v>0.36359953703703707</v>
          </cell>
          <cell r="H781" t="str">
            <v>000:20</v>
          </cell>
          <cell r="I781" t="str">
            <v>[MADRID DIRECTO RESUME] {AVANCE PROGRAMACION} * {AVANCE PROGRAMACION}</v>
          </cell>
          <cell r="J781">
            <v>2</v>
          </cell>
          <cell r="K781">
            <v>4</v>
          </cell>
          <cell r="L781" t="str">
            <v>Segunda</v>
          </cell>
          <cell r="M781">
            <v>0</v>
          </cell>
          <cell r="N781">
            <v>285.7</v>
          </cell>
          <cell r="O781">
            <v>14</v>
          </cell>
          <cell r="P781">
            <v>50</v>
          </cell>
          <cell r="Q781">
            <v>5</v>
          </cell>
          <cell r="R781">
            <v>21073</v>
          </cell>
          <cell r="S781">
            <v>57.5</v>
          </cell>
          <cell r="T781">
            <v>20</v>
          </cell>
        </row>
        <row r="782">
          <cell r="A782">
            <v>780</v>
          </cell>
          <cell r="B782" t="str">
            <v xml:space="preserve">PORT AVENTURA-H.VIAJE                                      </v>
          </cell>
          <cell r="C782" t="str">
            <v>TVM</v>
          </cell>
          <cell r="D782" t="str">
            <v>GENERAL</v>
          </cell>
          <cell r="E782">
            <v>35601</v>
          </cell>
          <cell r="F782" t="str">
            <v>VIE</v>
          </cell>
          <cell r="G782">
            <v>0.47217592592592594</v>
          </cell>
          <cell r="H782" t="str">
            <v>000:20</v>
          </cell>
          <cell r="I782" t="str">
            <v>[PROTECCION ESPECIAL] {AVANCE PROGRAMACION} * {AVANCE PROGRAMACION}</v>
          </cell>
          <cell r="J782">
            <v>3</v>
          </cell>
          <cell r="K782">
            <v>8</v>
          </cell>
          <cell r="L782" t="str">
            <v>Resto</v>
          </cell>
          <cell r="M782">
            <v>0.1</v>
          </cell>
          <cell r="N782">
            <v>285.8</v>
          </cell>
          <cell r="O782">
            <v>40</v>
          </cell>
          <cell r="P782">
            <v>50</v>
          </cell>
          <cell r="Q782">
            <v>5</v>
          </cell>
          <cell r="R782">
            <v>21073</v>
          </cell>
          <cell r="S782">
            <v>57.5</v>
          </cell>
          <cell r="T782">
            <v>20</v>
          </cell>
        </row>
        <row r="783">
          <cell r="A783">
            <v>781</v>
          </cell>
          <cell r="B783" t="str">
            <v xml:space="preserve">PORT AVENTURA-H.VIAJE                                      </v>
          </cell>
          <cell r="C783" t="str">
            <v>TVM</v>
          </cell>
          <cell r="D783" t="str">
            <v>GENERAL</v>
          </cell>
          <cell r="E783">
            <v>35601</v>
          </cell>
          <cell r="F783" t="str">
            <v>VIE</v>
          </cell>
          <cell r="G783">
            <v>0.65869212962962964</v>
          </cell>
          <cell r="H783" t="str">
            <v>000:20</v>
          </cell>
          <cell r="I783" t="str">
            <v>[ROSEANNE] {AVANCE PROGRAMACION} * {(P)MUCHO MADRID}</v>
          </cell>
          <cell r="J783">
            <v>11</v>
          </cell>
          <cell r="K783">
            <v>19</v>
          </cell>
          <cell r="L783" t="str">
            <v>Resto</v>
          </cell>
          <cell r="M783">
            <v>0.7</v>
          </cell>
          <cell r="N783">
            <v>286.5</v>
          </cell>
          <cell r="O783">
            <v>245</v>
          </cell>
          <cell r="P783">
            <v>400</v>
          </cell>
          <cell r="Q783">
            <v>5</v>
          </cell>
          <cell r="R783">
            <v>21073</v>
          </cell>
          <cell r="S783">
            <v>57.5</v>
          </cell>
          <cell r="T783">
            <v>20</v>
          </cell>
        </row>
        <row r="784">
          <cell r="A784">
            <v>782</v>
          </cell>
          <cell r="B784" t="str">
            <v xml:space="preserve">PORT AVENTURA-H.VIAJE                                      </v>
          </cell>
          <cell r="C784" t="str">
            <v>C.SUR</v>
          </cell>
          <cell r="D784" t="str">
            <v>GENERAL</v>
          </cell>
          <cell r="E784">
            <v>35602</v>
          </cell>
          <cell r="F784" t="str">
            <v>SÁB</v>
          </cell>
          <cell r="G784">
            <v>1.0853472222222222</v>
          </cell>
          <cell r="H784" t="str">
            <v>000:20</v>
          </cell>
          <cell r="I784" t="str">
            <v>[CINE EROTICO] {AVANCE PROGRAMACION} * {AVANCE PROGRAMACION}</v>
          </cell>
          <cell r="J784">
            <v>8</v>
          </cell>
          <cell r="K784">
            <v>11</v>
          </cell>
          <cell r="L784" t="str">
            <v>Resto</v>
          </cell>
          <cell r="M784">
            <v>0.3</v>
          </cell>
          <cell r="N784">
            <v>286.8</v>
          </cell>
          <cell r="O784">
            <v>120</v>
          </cell>
          <cell r="P784">
            <v>50</v>
          </cell>
          <cell r="Q784">
            <v>5</v>
          </cell>
          <cell r="R784">
            <v>21073</v>
          </cell>
          <cell r="S784">
            <v>57.5</v>
          </cell>
          <cell r="T784">
            <v>20</v>
          </cell>
        </row>
        <row r="785">
          <cell r="A785">
            <v>783</v>
          </cell>
          <cell r="B785" t="str">
            <v xml:space="preserve">PORT AVENTURA-H.VIAJE                                      </v>
          </cell>
          <cell r="C785" t="str">
            <v>C9</v>
          </cell>
          <cell r="D785" t="str">
            <v>GENERAL</v>
          </cell>
          <cell r="E785">
            <v>35602</v>
          </cell>
          <cell r="F785" t="str">
            <v>SÁB</v>
          </cell>
          <cell r="G785">
            <v>0.8305555555555556</v>
          </cell>
          <cell r="H785" t="str">
            <v>000:20</v>
          </cell>
          <cell r="I785" t="str">
            <v>[AVANCE PROGRAMACION] * [AVANCE PROGRAMACION]</v>
          </cell>
          <cell r="J785">
            <v>6</v>
          </cell>
          <cell r="K785">
            <v>15</v>
          </cell>
          <cell r="L785" t="str">
            <v>Resto</v>
          </cell>
          <cell r="M785">
            <v>0.2</v>
          </cell>
          <cell r="N785">
            <v>287.10000000000002</v>
          </cell>
          <cell r="O785">
            <v>87</v>
          </cell>
          <cell r="P785">
            <v>300</v>
          </cell>
          <cell r="Q785">
            <v>5</v>
          </cell>
          <cell r="R785">
            <v>21082</v>
          </cell>
          <cell r="S785">
            <v>57.5</v>
          </cell>
          <cell r="T785">
            <v>20</v>
          </cell>
        </row>
        <row r="786">
          <cell r="A786">
            <v>784</v>
          </cell>
          <cell r="B786" t="str">
            <v xml:space="preserve">PORT AVENTURA-H.VIAJE                                      </v>
          </cell>
          <cell r="C786" t="str">
            <v>ETB2</v>
          </cell>
          <cell r="D786" t="str">
            <v>GENERAL</v>
          </cell>
          <cell r="E786">
            <v>35602</v>
          </cell>
          <cell r="F786" t="str">
            <v>SÁB</v>
          </cell>
          <cell r="G786">
            <v>0.57795138888888886</v>
          </cell>
          <cell r="H786" t="str">
            <v>000:20</v>
          </cell>
          <cell r="I786" t="str">
            <v>[AVANCE PROGRAMACION] * [AVANCE PROGRAMACION]</v>
          </cell>
          <cell r="J786">
            <v>9</v>
          </cell>
          <cell r="K786">
            <v>10</v>
          </cell>
          <cell r="L786" t="str">
            <v>Penultima</v>
          </cell>
          <cell r="M786">
            <v>0</v>
          </cell>
          <cell r="N786">
            <v>287.10000000000002</v>
          </cell>
          <cell r="O786">
            <v>14</v>
          </cell>
          <cell r="P786">
            <v>70</v>
          </cell>
          <cell r="Q786">
            <v>5</v>
          </cell>
          <cell r="R786">
            <v>21083</v>
          </cell>
          <cell r="S786">
            <v>57.5</v>
          </cell>
          <cell r="T786">
            <v>20</v>
          </cell>
        </row>
        <row r="787">
          <cell r="A787">
            <v>785</v>
          </cell>
          <cell r="B787" t="str">
            <v xml:space="preserve">PORT AVENTURA-H.VIAJE                                      </v>
          </cell>
          <cell r="C787" t="str">
            <v>ETB2</v>
          </cell>
          <cell r="D787" t="str">
            <v>GENERAL</v>
          </cell>
          <cell r="E787">
            <v>35602</v>
          </cell>
          <cell r="F787" t="str">
            <v>SÁB</v>
          </cell>
          <cell r="G787">
            <v>0.9299074074074074</v>
          </cell>
          <cell r="H787" t="str">
            <v>000:20</v>
          </cell>
          <cell r="I787" t="str">
            <v>[DEBATE PARLAMENTARIO] {AVANCE PROGRAMACION} * {AVANCE PROGRAMACION}</v>
          </cell>
          <cell r="J787">
            <v>10</v>
          </cell>
          <cell r="K787">
            <v>14</v>
          </cell>
          <cell r="L787" t="str">
            <v>Resto</v>
          </cell>
          <cell r="M787">
            <v>0.1</v>
          </cell>
          <cell r="N787">
            <v>287.2</v>
          </cell>
          <cell r="O787">
            <v>41</v>
          </cell>
          <cell r="P787">
            <v>230</v>
          </cell>
          <cell r="Q787">
            <v>5</v>
          </cell>
          <cell r="R787">
            <v>21090</v>
          </cell>
          <cell r="S787">
            <v>57.5</v>
          </cell>
          <cell r="T787">
            <v>20</v>
          </cell>
        </row>
        <row r="788">
          <cell r="A788">
            <v>786</v>
          </cell>
          <cell r="B788" t="str">
            <v xml:space="preserve">PORT AVENTURA-H.VIAJE                                      </v>
          </cell>
          <cell r="C788" t="str">
            <v>TVG</v>
          </cell>
          <cell r="D788" t="str">
            <v>GENERAL</v>
          </cell>
          <cell r="E788">
            <v>35602</v>
          </cell>
          <cell r="F788" t="str">
            <v>SÁB</v>
          </cell>
          <cell r="G788">
            <v>0.63604166666666673</v>
          </cell>
          <cell r="H788" t="str">
            <v>000:20</v>
          </cell>
          <cell r="I788" t="str">
            <v>[O TEMPO] * [TELEXORNAL DEPORTES]</v>
          </cell>
          <cell r="J788">
            <v>11</v>
          </cell>
          <cell r="K788">
            <v>17</v>
          </cell>
          <cell r="L788" t="str">
            <v>Resto</v>
          </cell>
          <cell r="M788">
            <v>0.3</v>
          </cell>
          <cell r="N788">
            <v>287.5</v>
          </cell>
          <cell r="O788">
            <v>116</v>
          </cell>
          <cell r="P788">
            <v>160</v>
          </cell>
          <cell r="Q788">
            <v>5</v>
          </cell>
          <cell r="R788">
            <v>21096</v>
          </cell>
          <cell r="S788">
            <v>57.5</v>
          </cell>
          <cell r="T788">
            <v>20</v>
          </cell>
        </row>
        <row r="789">
          <cell r="A789">
            <v>787</v>
          </cell>
          <cell r="B789" t="str">
            <v xml:space="preserve">PORT AVENTURA-H.VIAJE                                      </v>
          </cell>
          <cell r="C789" t="str">
            <v>TVG</v>
          </cell>
          <cell r="D789" t="str">
            <v>GENERAL</v>
          </cell>
          <cell r="E789">
            <v>35602</v>
          </cell>
          <cell r="F789" t="str">
            <v>SÁB</v>
          </cell>
          <cell r="G789">
            <v>0.83281249999999996</v>
          </cell>
          <cell r="H789" t="str">
            <v>000:20</v>
          </cell>
          <cell r="I789" t="str">
            <v>[AVANCE PROGRAMACION] * [TELEXORNAL 2]</v>
          </cell>
          <cell r="J789">
            <v>8</v>
          </cell>
          <cell r="K789">
            <v>9</v>
          </cell>
          <cell r="L789" t="str">
            <v>Penultima</v>
          </cell>
          <cell r="M789">
            <v>0.2</v>
          </cell>
          <cell r="N789">
            <v>287.7</v>
          </cell>
          <cell r="O789">
            <v>55</v>
          </cell>
          <cell r="P789">
            <v>280</v>
          </cell>
          <cell r="Q789">
            <v>5</v>
          </cell>
          <cell r="R789">
            <v>21105</v>
          </cell>
          <cell r="S789">
            <v>57.6</v>
          </cell>
          <cell r="T789">
            <v>20</v>
          </cell>
        </row>
        <row r="790">
          <cell r="A790">
            <v>788</v>
          </cell>
          <cell r="B790" t="str">
            <v xml:space="preserve">PORT AVENTURA-H.VIAJE                                      </v>
          </cell>
          <cell r="C790" t="str">
            <v>TVG</v>
          </cell>
          <cell r="D790" t="str">
            <v>GENERAL</v>
          </cell>
          <cell r="E790">
            <v>35602</v>
          </cell>
          <cell r="F790" t="str">
            <v>SÁB</v>
          </cell>
          <cell r="G790">
            <v>0.99534722222222216</v>
          </cell>
          <cell r="H790" t="str">
            <v>000:20</v>
          </cell>
          <cell r="I790" t="str">
            <v>[CINE]</v>
          </cell>
          <cell r="J790">
            <v>9</v>
          </cell>
          <cell r="K790">
            <v>19</v>
          </cell>
          <cell r="L790" t="str">
            <v>Resto</v>
          </cell>
          <cell r="M790">
            <v>0.3</v>
          </cell>
          <cell r="N790">
            <v>288</v>
          </cell>
          <cell r="O790">
            <v>107</v>
          </cell>
          <cell r="P790">
            <v>300</v>
          </cell>
          <cell r="Q790">
            <v>5</v>
          </cell>
          <cell r="R790">
            <v>21107</v>
          </cell>
          <cell r="S790">
            <v>57.6</v>
          </cell>
          <cell r="T790">
            <v>20</v>
          </cell>
        </row>
        <row r="791">
          <cell r="A791">
            <v>789</v>
          </cell>
          <cell r="B791" t="str">
            <v xml:space="preserve">PORT AVENTURA-H.VIAJE                                      </v>
          </cell>
          <cell r="C791" t="str">
            <v>TVM</v>
          </cell>
          <cell r="D791" t="str">
            <v>GENERAL</v>
          </cell>
          <cell r="E791">
            <v>35602</v>
          </cell>
          <cell r="F791" t="str">
            <v>SÁB</v>
          </cell>
          <cell r="G791">
            <v>0.35280092592592593</v>
          </cell>
          <cell r="H791" t="str">
            <v>000:20</v>
          </cell>
          <cell r="I791" t="str">
            <v>[CINE]  * {AVANCE PROGRAMACION}</v>
          </cell>
          <cell r="J791">
            <v>1</v>
          </cell>
          <cell r="K791">
            <v>3</v>
          </cell>
          <cell r="L791" t="str">
            <v>Primera</v>
          </cell>
          <cell r="M791">
            <v>0</v>
          </cell>
          <cell r="N791">
            <v>288</v>
          </cell>
          <cell r="O791">
            <v>4</v>
          </cell>
          <cell r="P791">
            <v>50</v>
          </cell>
          <cell r="Q791">
            <v>5</v>
          </cell>
          <cell r="R791">
            <v>21107</v>
          </cell>
          <cell r="S791">
            <v>57.6</v>
          </cell>
          <cell r="T791">
            <v>20</v>
          </cell>
        </row>
        <row r="792">
          <cell r="A792">
            <v>790</v>
          </cell>
          <cell r="B792" t="str">
            <v xml:space="preserve">PORT AVENTURA-H.VIAJE                                      </v>
          </cell>
          <cell r="C792" t="str">
            <v>TVM</v>
          </cell>
          <cell r="D792" t="str">
            <v>GENERAL</v>
          </cell>
          <cell r="E792">
            <v>35602</v>
          </cell>
          <cell r="F792" t="str">
            <v>SÁB</v>
          </cell>
          <cell r="G792">
            <v>0.4433449074074074</v>
          </cell>
          <cell r="H792" t="str">
            <v>000:20</v>
          </cell>
          <cell r="I792" t="str">
            <v>[AVANCE PROGRAMACION] * [AVANCE PROGRAMACION]</v>
          </cell>
          <cell r="J792">
            <v>2</v>
          </cell>
          <cell r="K792">
            <v>7</v>
          </cell>
          <cell r="L792" t="str">
            <v>Segunda</v>
          </cell>
          <cell r="M792">
            <v>0.2</v>
          </cell>
          <cell r="N792">
            <v>288.2</v>
          </cell>
          <cell r="O792">
            <v>86</v>
          </cell>
          <cell r="P792">
            <v>50</v>
          </cell>
          <cell r="Q792">
            <v>5</v>
          </cell>
          <cell r="R792">
            <v>21108</v>
          </cell>
          <cell r="S792">
            <v>57.6</v>
          </cell>
          <cell r="T792">
            <v>20</v>
          </cell>
        </row>
        <row r="793">
          <cell r="A793">
            <v>791</v>
          </cell>
          <cell r="B793" t="str">
            <v xml:space="preserve">PORT AVENTURA-H.VIAJE                                      </v>
          </cell>
          <cell r="C793" t="str">
            <v>TVM</v>
          </cell>
          <cell r="D793" t="str">
            <v>GENERAL</v>
          </cell>
          <cell r="E793">
            <v>35602</v>
          </cell>
          <cell r="F793" t="str">
            <v>SÁB</v>
          </cell>
          <cell r="G793">
            <v>0.58047453703703711</v>
          </cell>
          <cell r="H793" t="str">
            <v>000:20</v>
          </cell>
          <cell r="I793" t="str">
            <v>[FUTBOL 7(D)] * [AVANCE PROGRAMACION]</v>
          </cell>
          <cell r="J793">
            <v>10</v>
          </cell>
          <cell r="K793">
            <v>13</v>
          </cell>
          <cell r="L793" t="str">
            <v>Resto</v>
          </cell>
          <cell r="M793">
            <v>0.2</v>
          </cell>
          <cell r="N793">
            <v>288.39999999999998</v>
          </cell>
          <cell r="O793">
            <v>75</v>
          </cell>
          <cell r="P793">
            <v>275</v>
          </cell>
          <cell r="Q793">
            <v>5</v>
          </cell>
          <cell r="R793">
            <v>21108</v>
          </cell>
          <cell r="S793">
            <v>57.6</v>
          </cell>
          <cell r="T793">
            <v>20</v>
          </cell>
        </row>
        <row r="794">
          <cell r="A794">
            <v>792</v>
          </cell>
          <cell r="B794" t="str">
            <v xml:space="preserve">PORT AVENTURA-H.VIAJE                                      </v>
          </cell>
          <cell r="C794" t="str">
            <v>TVM</v>
          </cell>
          <cell r="D794" t="str">
            <v>GENERAL</v>
          </cell>
          <cell r="E794">
            <v>35602</v>
          </cell>
          <cell r="F794" t="str">
            <v>SÁB</v>
          </cell>
          <cell r="G794">
            <v>0.98518518518518527</v>
          </cell>
          <cell r="H794" t="str">
            <v>000:20</v>
          </cell>
          <cell r="I794" t="str">
            <v>[CINE] {(P)MUCHO MADRID} * {AVANCE PROGRAMACION}</v>
          </cell>
          <cell r="J794">
            <v>8</v>
          </cell>
          <cell r="K794">
            <v>19</v>
          </cell>
          <cell r="L794" t="str">
            <v>Resto</v>
          </cell>
          <cell r="M794">
            <v>0.7</v>
          </cell>
          <cell r="N794">
            <v>289.10000000000002</v>
          </cell>
          <cell r="O794">
            <v>267</v>
          </cell>
          <cell r="P794">
            <v>700</v>
          </cell>
          <cell r="Q794">
            <v>5</v>
          </cell>
          <cell r="R794">
            <v>21129</v>
          </cell>
          <cell r="S794">
            <v>57.6</v>
          </cell>
          <cell r="T794">
            <v>20</v>
          </cell>
        </row>
        <row r="795">
          <cell r="A795">
            <v>793</v>
          </cell>
          <cell r="B795" t="str">
            <v xml:space="preserve">PORT AVENTURA-H.VIAJE                                      </v>
          </cell>
          <cell r="C795" t="str">
            <v>TVM</v>
          </cell>
          <cell r="D795" t="str">
            <v>GENERAL</v>
          </cell>
          <cell r="E795">
            <v>35602</v>
          </cell>
          <cell r="F795" t="str">
            <v>SÁB</v>
          </cell>
          <cell r="G795">
            <v>1.0903125</v>
          </cell>
          <cell r="H795" t="str">
            <v>000:20</v>
          </cell>
          <cell r="I795" t="str">
            <v>[CINE 3]  * {AVANCE PROGRAMACION}</v>
          </cell>
          <cell r="J795">
            <v>10</v>
          </cell>
          <cell r="K795">
            <v>15</v>
          </cell>
          <cell r="L795" t="str">
            <v>Resto</v>
          </cell>
          <cell r="M795">
            <v>0.1</v>
          </cell>
          <cell r="N795">
            <v>289.3</v>
          </cell>
          <cell r="O795">
            <v>55</v>
          </cell>
          <cell r="P795">
            <v>50</v>
          </cell>
          <cell r="Q795">
            <v>5</v>
          </cell>
          <cell r="R795">
            <v>21129</v>
          </cell>
          <cell r="S795">
            <v>57.6</v>
          </cell>
          <cell r="T795">
            <v>20</v>
          </cell>
        </row>
        <row r="796">
          <cell r="A796">
            <v>794</v>
          </cell>
          <cell r="B796" t="str">
            <v xml:space="preserve">PORT AVENTURA-H.VIAJE                                      </v>
          </cell>
          <cell r="C796" t="str">
            <v>C9</v>
          </cell>
          <cell r="D796" t="str">
            <v>GENERAL</v>
          </cell>
          <cell r="E796">
            <v>35603</v>
          </cell>
          <cell r="F796" t="str">
            <v>DOM</v>
          </cell>
          <cell r="G796">
            <v>0.74435185185185182</v>
          </cell>
          <cell r="H796" t="str">
            <v>000:20</v>
          </cell>
          <cell r="I796" t="str">
            <v>[TARDES DE CINE] {AVANCE PROGRAMACION} * {AVANCE PROGRAMACION}</v>
          </cell>
          <cell r="J796">
            <v>14</v>
          </cell>
          <cell r="K796">
            <v>17</v>
          </cell>
          <cell r="L796" t="str">
            <v>Resto</v>
          </cell>
          <cell r="M796">
            <v>0.5</v>
          </cell>
          <cell r="N796">
            <v>289.8</v>
          </cell>
          <cell r="O796">
            <v>201</v>
          </cell>
          <cell r="P796">
            <v>250</v>
          </cell>
          <cell r="Q796">
            <v>5</v>
          </cell>
          <cell r="R796">
            <v>21143</v>
          </cell>
          <cell r="S796">
            <v>57.7</v>
          </cell>
          <cell r="T796">
            <v>20</v>
          </cell>
        </row>
        <row r="797">
          <cell r="A797">
            <v>795</v>
          </cell>
          <cell r="B797" t="str">
            <v xml:space="preserve">PORT AVENTURA-H.VIAJE                                      </v>
          </cell>
          <cell r="C797" t="str">
            <v>C9</v>
          </cell>
          <cell r="D797" t="str">
            <v>GENERAL</v>
          </cell>
          <cell r="E797">
            <v>35603</v>
          </cell>
          <cell r="F797" t="str">
            <v>DOM</v>
          </cell>
          <cell r="G797">
            <v>0.98450231481481476</v>
          </cell>
          <cell r="H797" t="str">
            <v>000:20</v>
          </cell>
          <cell r="I797" t="str">
            <v>[FESTIVAL DE BENIDORM] {AVANCE PROGRAMACION} * {AVANCE PROGRAMACION}</v>
          </cell>
          <cell r="J797">
            <v>4</v>
          </cell>
          <cell r="K797">
            <v>15</v>
          </cell>
          <cell r="L797" t="str">
            <v>Resto</v>
          </cell>
          <cell r="M797">
            <v>0.9</v>
          </cell>
          <cell r="N797">
            <v>290.7</v>
          </cell>
          <cell r="O797">
            <v>320</v>
          </cell>
          <cell r="P797">
            <v>400</v>
          </cell>
          <cell r="Q797">
            <v>5</v>
          </cell>
          <cell r="R797">
            <v>21158</v>
          </cell>
          <cell r="S797">
            <v>57.7</v>
          </cell>
          <cell r="T797">
            <v>20</v>
          </cell>
        </row>
        <row r="798">
          <cell r="A798">
            <v>796</v>
          </cell>
          <cell r="B798" t="str">
            <v xml:space="preserve">PORT AVENTURA-H.VIAJE                                      </v>
          </cell>
          <cell r="C798" t="str">
            <v>C9</v>
          </cell>
          <cell r="D798" t="str">
            <v>GENERAL</v>
          </cell>
          <cell r="E798">
            <v>35603</v>
          </cell>
          <cell r="F798" t="str">
            <v>DOM</v>
          </cell>
          <cell r="G798">
            <v>1.0496990740740741</v>
          </cell>
          <cell r="H798" t="str">
            <v>000:20</v>
          </cell>
          <cell r="I798" t="str">
            <v>[FESTIVAL DE BENIDORM] {AVANCE PROGRAMACION} * {AVANCE PROGRAMACION}</v>
          </cell>
          <cell r="J798">
            <v>3</v>
          </cell>
          <cell r="K798">
            <v>12</v>
          </cell>
          <cell r="L798" t="str">
            <v>Resto</v>
          </cell>
          <cell r="M798">
            <v>0.3</v>
          </cell>
          <cell r="N798">
            <v>291</v>
          </cell>
          <cell r="O798">
            <v>92</v>
          </cell>
          <cell r="P798">
            <v>50</v>
          </cell>
          <cell r="Q798">
            <v>5</v>
          </cell>
          <cell r="R798">
            <v>21158</v>
          </cell>
          <cell r="S798">
            <v>57.7</v>
          </cell>
          <cell r="T798">
            <v>20</v>
          </cell>
        </row>
        <row r="799">
          <cell r="A799">
            <v>797</v>
          </cell>
          <cell r="B799" t="str">
            <v xml:space="preserve">PORT AVENTURA-H.VIAJE                                      </v>
          </cell>
          <cell r="C799" t="str">
            <v>ETB2</v>
          </cell>
          <cell r="D799" t="str">
            <v>GENERAL</v>
          </cell>
          <cell r="E799">
            <v>35603</v>
          </cell>
          <cell r="F799" t="str">
            <v>DOM</v>
          </cell>
          <cell r="G799">
            <v>0.85783564814814817</v>
          </cell>
          <cell r="H799" t="str">
            <v>000:20</v>
          </cell>
          <cell r="I799" t="str">
            <v>[GUERRA CIVIL EUSKADI] {AVANCE PROGRAMACION} * {AVANCE PROGRAMACION}</v>
          </cell>
          <cell r="J799">
            <v>6</v>
          </cell>
          <cell r="K799">
            <v>7</v>
          </cell>
          <cell r="L799" t="str">
            <v>Penultima</v>
          </cell>
          <cell r="M799">
            <v>0.1</v>
          </cell>
          <cell r="N799">
            <v>291.10000000000002</v>
          </cell>
          <cell r="O799">
            <v>47</v>
          </cell>
          <cell r="P799">
            <v>120</v>
          </cell>
          <cell r="Q799">
            <v>5</v>
          </cell>
          <cell r="R799">
            <v>21169</v>
          </cell>
          <cell r="S799">
            <v>57.7</v>
          </cell>
          <cell r="T799">
            <v>20</v>
          </cell>
        </row>
        <row r="800">
          <cell r="A800">
            <v>798</v>
          </cell>
          <cell r="B800" t="str">
            <v xml:space="preserve">PORT AVENTURA-H.VIAJE                                      </v>
          </cell>
          <cell r="C800" t="str">
            <v>ETB2</v>
          </cell>
          <cell r="D800" t="str">
            <v>GENERAL</v>
          </cell>
          <cell r="E800">
            <v>35603</v>
          </cell>
          <cell r="F800" t="str">
            <v>DOM</v>
          </cell>
          <cell r="G800">
            <v>0.93652777777777774</v>
          </cell>
          <cell r="H800" t="str">
            <v>000:20</v>
          </cell>
          <cell r="I800" t="str">
            <v>[EL DERBY] {AVANCE PROGRAMACION} * {AVANCE PROGRAMACION}</v>
          </cell>
          <cell r="J800">
            <v>8</v>
          </cell>
          <cell r="K800">
            <v>12</v>
          </cell>
          <cell r="L800" t="str">
            <v>Resto</v>
          </cell>
          <cell r="M800">
            <v>0.2</v>
          </cell>
          <cell r="N800">
            <v>291.3</v>
          </cell>
          <cell r="O800">
            <v>87</v>
          </cell>
          <cell r="P800">
            <v>230</v>
          </cell>
          <cell r="Q800">
            <v>5</v>
          </cell>
          <cell r="R800">
            <v>21181</v>
          </cell>
          <cell r="S800">
            <v>57.8</v>
          </cell>
          <cell r="T800">
            <v>20</v>
          </cell>
        </row>
        <row r="801">
          <cell r="A801">
            <v>799</v>
          </cell>
          <cell r="B801" t="str">
            <v xml:space="preserve">PORT AVENTURA-H.VIAJE                                      </v>
          </cell>
          <cell r="C801" t="str">
            <v>TVG</v>
          </cell>
          <cell r="D801" t="str">
            <v>GENERAL</v>
          </cell>
          <cell r="E801">
            <v>35603</v>
          </cell>
          <cell r="F801" t="str">
            <v>DOM</v>
          </cell>
          <cell r="G801">
            <v>0.49752314814814813</v>
          </cell>
          <cell r="H801" t="str">
            <v>000:20</v>
          </cell>
          <cell r="I801" t="str">
            <v>[AVANCE PROGRAMACION] * [AVANCE PROGRAMACION]</v>
          </cell>
          <cell r="J801">
            <v>8</v>
          </cell>
          <cell r="K801">
            <v>9</v>
          </cell>
          <cell r="L801" t="str">
            <v>Penultima</v>
          </cell>
          <cell r="M801">
            <v>0.1</v>
          </cell>
          <cell r="N801">
            <v>291.39999999999998</v>
          </cell>
          <cell r="O801">
            <v>24</v>
          </cell>
          <cell r="P801">
            <v>40</v>
          </cell>
          <cell r="Q801">
            <v>5</v>
          </cell>
          <cell r="R801">
            <v>21181</v>
          </cell>
          <cell r="S801">
            <v>57.8</v>
          </cell>
          <cell r="T801">
            <v>20</v>
          </cell>
        </row>
        <row r="802">
          <cell r="A802">
            <v>800</v>
          </cell>
          <cell r="B802" t="str">
            <v xml:space="preserve">PORT AVENTURA-H.VIAJE                                      </v>
          </cell>
          <cell r="C802" t="str">
            <v>TVM</v>
          </cell>
          <cell r="D802" t="str">
            <v>GENERAL</v>
          </cell>
          <cell r="E802">
            <v>35603</v>
          </cell>
          <cell r="F802" t="str">
            <v>DOM</v>
          </cell>
          <cell r="G802">
            <v>0.47630787037037042</v>
          </cell>
          <cell r="H802" t="str">
            <v>000:30</v>
          </cell>
          <cell r="I802" t="str">
            <v>[EN ACCION]  * {(P)MUCHO MADRID}</v>
          </cell>
          <cell r="J802">
            <v>3</v>
          </cell>
          <cell r="K802">
            <v>11</v>
          </cell>
          <cell r="L802" t="str">
            <v>Resto</v>
          </cell>
          <cell r="M802">
            <v>0.1</v>
          </cell>
          <cell r="N802">
            <v>291.5</v>
          </cell>
          <cell r="O802">
            <v>49</v>
          </cell>
          <cell r="P802">
            <v>75</v>
          </cell>
          <cell r="Q802">
            <v>5</v>
          </cell>
          <cell r="R802">
            <v>21186</v>
          </cell>
          <cell r="S802">
            <v>57.8</v>
          </cell>
          <cell r="T802">
            <v>30</v>
          </cell>
        </row>
        <row r="803">
          <cell r="A803">
            <v>801</v>
          </cell>
          <cell r="B803" t="str">
            <v xml:space="preserve">PORT AVENTURA-H.VIAJE                                      </v>
          </cell>
          <cell r="C803" t="str">
            <v>C9</v>
          </cell>
          <cell r="D803" t="str">
            <v>GENERAL</v>
          </cell>
          <cell r="E803">
            <v>35604</v>
          </cell>
          <cell r="F803" t="str">
            <v>LUN</v>
          </cell>
          <cell r="G803">
            <v>0.80467592592592585</v>
          </cell>
          <cell r="H803" t="str">
            <v>000:20</v>
          </cell>
          <cell r="I803" t="str">
            <v>[EL JUI CAS ALCASSER] {AVANCE PROGRAMACION} * {AVANCE PROGRAMACION}</v>
          </cell>
          <cell r="J803">
            <v>4</v>
          </cell>
          <cell r="K803">
            <v>6</v>
          </cell>
          <cell r="L803" t="str">
            <v>Resto</v>
          </cell>
          <cell r="M803">
            <v>0.4</v>
          </cell>
          <cell r="N803">
            <v>291.89999999999998</v>
          </cell>
          <cell r="O803">
            <v>131</v>
          </cell>
          <cell r="P803">
            <v>125</v>
          </cell>
          <cell r="Q803">
            <v>5</v>
          </cell>
          <cell r="R803">
            <v>21191</v>
          </cell>
          <cell r="S803">
            <v>57.8</v>
          </cell>
          <cell r="T803">
            <v>20</v>
          </cell>
        </row>
        <row r="804">
          <cell r="A804">
            <v>802</v>
          </cell>
          <cell r="B804" t="str">
            <v xml:space="preserve">PORT AVENTURA-H.VIAJE                                      </v>
          </cell>
          <cell r="C804" t="str">
            <v>C9</v>
          </cell>
          <cell r="D804" t="str">
            <v>GENERAL</v>
          </cell>
          <cell r="E804">
            <v>35604</v>
          </cell>
          <cell r="F804" t="str">
            <v>LUN</v>
          </cell>
          <cell r="G804">
            <v>0.99553240740740734</v>
          </cell>
          <cell r="H804" t="str">
            <v>000:20</v>
          </cell>
          <cell r="I804" t="str">
            <v>[EN EXCLUSIVA]</v>
          </cell>
          <cell r="J804">
            <v>3</v>
          </cell>
          <cell r="K804">
            <v>11</v>
          </cell>
          <cell r="L804" t="str">
            <v>Resto</v>
          </cell>
          <cell r="M804">
            <v>0.5</v>
          </cell>
          <cell r="N804">
            <v>292.39999999999998</v>
          </cell>
          <cell r="O804">
            <v>192</v>
          </cell>
          <cell r="P804">
            <v>100</v>
          </cell>
          <cell r="Q804">
            <v>5.0999999999999996</v>
          </cell>
          <cell r="R804">
            <v>21205</v>
          </cell>
          <cell r="S804">
            <v>57.8</v>
          </cell>
          <cell r="T804">
            <v>20</v>
          </cell>
        </row>
        <row r="805">
          <cell r="A805">
            <v>803</v>
          </cell>
          <cell r="B805" t="str">
            <v xml:space="preserve">PORT AVENTURA-H.VIAJE                                      </v>
          </cell>
          <cell r="C805" t="str">
            <v>ETB2</v>
          </cell>
          <cell r="D805" t="str">
            <v>GENERAL</v>
          </cell>
          <cell r="E805">
            <v>35604</v>
          </cell>
          <cell r="F805" t="str">
            <v>LUN</v>
          </cell>
          <cell r="G805">
            <v>0.52719907407407407</v>
          </cell>
          <cell r="H805" t="str">
            <v>000:20</v>
          </cell>
          <cell r="I805" t="str">
            <v>[AVANCE PROGRAMACION] * [AVANCE PROGRAMACION]</v>
          </cell>
          <cell r="J805">
            <v>2</v>
          </cell>
          <cell r="K805">
            <v>3</v>
          </cell>
          <cell r="L805" t="str">
            <v>Segunda</v>
          </cell>
          <cell r="M805">
            <v>0</v>
          </cell>
          <cell r="N805">
            <v>292.39999999999998</v>
          </cell>
          <cell r="O805">
            <v>10</v>
          </cell>
          <cell r="P805">
            <v>50</v>
          </cell>
          <cell r="Q805">
            <v>5.0999999999999996</v>
          </cell>
          <cell r="R805">
            <v>21205</v>
          </cell>
          <cell r="S805">
            <v>57.8</v>
          </cell>
          <cell r="T805">
            <v>20</v>
          </cell>
        </row>
        <row r="806">
          <cell r="A806">
            <v>804</v>
          </cell>
          <cell r="B806" t="str">
            <v xml:space="preserve">PORT AVENTURA-H.VIAJE                                      </v>
          </cell>
          <cell r="C806" t="str">
            <v>ETB2</v>
          </cell>
          <cell r="D806" t="str">
            <v>GENERAL</v>
          </cell>
          <cell r="E806">
            <v>35604</v>
          </cell>
          <cell r="F806" t="str">
            <v>LUN</v>
          </cell>
          <cell r="G806">
            <v>0.91334490740740737</v>
          </cell>
          <cell r="H806" t="str">
            <v>000:20</v>
          </cell>
          <cell r="I806" t="str">
            <v>[EGURALDIA 2] * [AVANCE PROGRAMACION]</v>
          </cell>
          <cell r="J806">
            <v>15</v>
          </cell>
          <cell r="K806">
            <v>17</v>
          </cell>
          <cell r="L806" t="str">
            <v>Resto</v>
          </cell>
          <cell r="M806">
            <v>0.3</v>
          </cell>
          <cell r="N806">
            <v>292.7</v>
          </cell>
          <cell r="O806">
            <v>103</v>
          </cell>
          <cell r="P806">
            <v>230</v>
          </cell>
          <cell r="Q806">
            <v>5.0999999999999996</v>
          </cell>
          <cell r="R806">
            <v>21205</v>
          </cell>
          <cell r="S806">
            <v>57.8</v>
          </cell>
          <cell r="T806">
            <v>20</v>
          </cell>
        </row>
        <row r="807">
          <cell r="A807">
            <v>805</v>
          </cell>
          <cell r="B807" t="str">
            <v xml:space="preserve">PORT AVENTURA-H.VIAJE                                      </v>
          </cell>
          <cell r="C807" t="str">
            <v>TVG</v>
          </cell>
          <cell r="D807" t="str">
            <v>GENERAL</v>
          </cell>
          <cell r="E807">
            <v>35604</v>
          </cell>
          <cell r="F807" t="str">
            <v>LUN</v>
          </cell>
          <cell r="G807">
            <v>0.63383101851851853</v>
          </cell>
          <cell r="H807" t="str">
            <v>000:20</v>
          </cell>
          <cell r="I807" t="str">
            <v>[O TEMPO] * [TELEXORNAL DEPORTES]</v>
          </cell>
          <cell r="J807">
            <v>5</v>
          </cell>
          <cell r="K807">
            <v>16</v>
          </cell>
          <cell r="L807" t="str">
            <v>Resto</v>
          </cell>
          <cell r="M807">
            <v>0.3</v>
          </cell>
          <cell r="N807">
            <v>293</v>
          </cell>
          <cell r="O807">
            <v>118</v>
          </cell>
          <cell r="P807">
            <v>160</v>
          </cell>
          <cell r="Q807">
            <v>5.0999999999999996</v>
          </cell>
          <cell r="R807">
            <v>21207</v>
          </cell>
          <cell r="S807">
            <v>57.9</v>
          </cell>
          <cell r="T807">
            <v>20</v>
          </cell>
        </row>
        <row r="808">
          <cell r="A808">
            <v>806</v>
          </cell>
          <cell r="B808" t="str">
            <v xml:space="preserve">PORT AVENTURA-H.VIAJE                                      </v>
          </cell>
          <cell r="C808" t="str">
            <v>TVG</v>
          </cell>
          <cell r="D808" t="str">
            <v>GENERAL</v>
          </cell>
          <cell r="E808">
            <v>35604</v>
          </cell>
          <cell r="F808" t="str">
            <v>LUN</v>
          </cell>
          <cell r="G808">
            <v>0.96355324074074078</v>
          </cell>
          <cell r="H808" t="str">
            <v>000:20</v>
          </cell>
          <cell r="I808" t="str">
            <v>[TAXI]</v>
          </cell>
          <cell r="J808">
            <v>9</v>
          </cell>
          <cell r="K808">
            <v>18</v>
          </cell>
          <cell r="L808" t="str">
            <v>Resto</v>
          </cell>
          <cell r="M808">
            <v>0.2</v>
          </cell>
          <cell r="N808">
            <v>293.2</v>
          </cell>
          <cell r="O808">
            <v>68</v>
          </cell>
          <cell r="P808">
            <v>300</v>
          </cell>
          <cell r="Q808">
            <v>5.0999999999999996</v>
          </cell>
          <cell r="R808">
            <v>21207</v>
          </cell>
          <cell r="S808">
            <v>57.9</v>
          </cell>
          <cell r="T808">
            <v>20</v>
          </cell>
        </row>
        <row r="809">
          <cell r="A809">
            <v>807</v>
          </cell>
          <cell r="B809" t="str">
            <v xml:space="preserve">PORT AVENTURA-H.VIAJE                                      </v>
          </cell>
          <cell r="C809" t="str">
            <v>TVG</v>
          </cell>
          <cell r="D809" t="str">
            <v>GENERAL</v>
          </cell>
          <cell r="E809">
            <v>35604</v>
          </cell>
          <cell r="F809" t="str">
            <v>LUN</v>
          </cell>
          <cell r="G809">
            <v>1.0192476851851853</v>
          </cell>
          <cell r="H809" t="str">
            <v>000:20</v>
          </cell>
          <cell r="I809" t="str">
            <v>[CINE]</v>
          </cell>
          <cell r="J809">
            <v>4</v>
          </cell>
          <cell r="K809">
            <v>12</v>
          </cell>
          <cell r="L809" t="str">
            <v>Resto</v>
          </cell>
          <cell r="M809">
            <v>0.1</v>
          </cell>
          <cell r="N809">
            <v>293.3</v>
          </cell>
          <cell r="O809">
            <v>25</v>
          </cell>
          <cell r="P809">
            <v>60</v>
          </cell>
          <cell r="Q809">
            <v>5.0999999999999996</v>
          </cell>
          <cell r="R809">
            <v>21211</v>
          </cell>
          <cell r="S809">
            <v>57.9</v>
          </cell>
          <cell r="T809">
            <v>20</v>
          </cell>
        </row>
        <row r="810">
          <cell r="A810">
            <v>808</v>
          </cell>
          <cell r="B810" t="str">
            <v xml:space="preserve">PORT AVENTURA-H.VIAJE                                      </v>
          </cell>
          <cell r="C810" t="str">
            <v>C9</v>
          </cell>
          <cell r="D810" t="str">
            <v>GENERAL</v>
          </cell>
          <cell r="E810">
            <v>35605</v>
          </cell>
          <cell r="F810" t="str">
            <v>MAR</v>
          </cell>
          <cell r="G810">
            <v>0.71414351851851843</v>
          </cell>
          <cell r="H810" t="str">
            <v>000:20</v>
          </cell>
          <cell r="I810" t="str">
            <v>[EN PRIMERA PERSONA] {AVANCE PROGRAMACION} * {AVANCE PROGRAMACION}</v>
          </cell>
          <cell r="J810">
            <v>4</v>
          </cell>
          <cell r="K810">
            <v>11</v>
          </cell>
          <cell r="L810" t="str">
            <v>Resto</v>
          </cell>
          <cell r="M810">
            <v>0.4</v>
          </cell>
          <cell r="N810">
            <v>293.7</v>
          </cell>
          <cell r="O810">
            <v>135</v>
          </cell>
          <cell r="P810">
            <v>125</v>
          </cell>
          <cell r="Q810">
            <v>5.0999999999999996</v>
          </cell>
          <cell r="R810">
            <v>21219</v>
          </cell>
          <cell r="S810">
            <v>57.9</v>
          </cell>
          <cell r="T810">
            <v>20</v>
          </cell>
        </row>
        <row r="811">
          <cell r="A811">
            <v>809</v>
          </cell>
          <cell r="B811" t="str">
            <v xml:space="preserve">PORT AVENTURA-H.VIAJE                                      </v>
          </cell>
          <cell r="C811" t="str">
            <v>C9</v>
          </cell>
          <cell r="D811" t="str">
            <v>GENERAL</v>
          </cell>
          <cell r="E811">
            <v>35605</v>
          </cell>
          <cell r="F811" t="str">
            <v>MAR</v>
          </cell>
          <cell r="G811">
            <v>0.789525462962963</v>
          </cell>
          <cell r="H811" t="str">
            <v>000:20</v>
          </cell>
          <cell r="I811" t="str">
            <v>[BOUS] {AVANCE PROGRAMACION} * {AVANCE PROGRAMACION}</v>
          </cell>
          <cell r="J811">
            <v>5</v>
          </cell>
          <cell r="K811">
            <v>9</v>
          </cell>
          <cell r="L811" t="str">
            <v>Resto</v>
          </cell>
          <cell r="M811">
            <v>0.5</v>
          </cell>
          <cell r="N811">
            <v>294.2</v>
          </cell>
          <cell r="O811">
            <v>184</v>
          </cell>
          <cell r="P811">
            <v>125</v>
          </cell>
          <cell r="Q811">
            <v>5.0999999999999996</v>
          </cell>
          <cell r="R811">
            <v>21219</v>
          </cell>
          <cell r="S811">
            <v>57.9</v>
          </cell>
          <cell r="T811">
            <v>20</v>
          </cell>
        </row>
        <row r="812">
          <cell r="A812">
            <v>810</v>
          </cell>
          <cell r="B812" t="str">
            <v xml:space="preserve">PORT AVENTURA-H.VIAJE                                      </v>
          </cell>
          <cell r="C812" t="str">
            <v>C9</v>
          </cell>
          <cell r="D812" t="str">
            <v>GENERAL</v>
          </cell>
          <cell r="E812">
            <v>35605</v>
          </cell>
          <cell r="F812" t="str">
            <v>MAR</v>
          </cell>
          <cell r="G812">
            <v>0.9824652777777777</v>
          </cell>
          <cell r="H812" t="str">
            <v>000:20</v>
          </cell>
          <cell r="I812" t="str">
            <v xml:space="preserve">[MAS ALLA DEL LIMITE] {AVANCE PROGRAMACION} * </v>
          </cell>
          <cell r="J812">
            <v>16</v>
          </cell>
          <cell r="K812">
            <v>17</v>
          </cell>
          <cell r="L812" t="str">
            <v>Penultima</v>
          </cell>
          <cell r="M812">
            <v>0.8</v>
          </cell>
          <cell r="N812">
            <v>295</v>
          </cell>
          <cell r="O812">
            <v>291</v>
          </cell>
          <cell r="P812">
            <v>400</v>
          </cell>
          <cell r="Q812">
            <v>5.0999999999999996</v>
          </cell>
          <cell r="R812">
            <v>21244</v>
          </cell>
          <cell r="S812">
            <v>58</v>
          </cell>
          <cell r="T812">
            <v>20</v>
          </cell>
        </row>
        <row r="813">
          <cell r="A813">
            <v>811</v>
          </cell>
          <cell r="B813" t="str">
            <v xml:space="preserve">PORT AVENTURA-H.VIAJE                                      </v>
          </cell>
          <cell r="C813" t="str">
            <v>ETB2</v>
          </cell>
          <cell r="D813" t="str">
            <v>GENERAL</v>
          </cell>
          <cell r="E813">
            <v>35605</v>
          </cell>
          <cell r="F813" t="str">
            <v>MAR</v>
          </cell>
          <cell r="G813">
            <v>0.52711805555555558</v>
          </cell>
          <cell r="H813" t="str">
            <v>000:20</v>
          </cell>
          <cell r="I813" t="str">
            <v>[AVANCE PROGRAMACION] * [AVANCE PROGRAMACION]</v>
          </cell>
          <cell r="J813">
            <v>2</v>
          </cell>
          <cell r="K813">
            <v>3</v>
          </cell>
          <cell r="L813" t="str">
            <v>Segunda</v>
          </cell>
          <cell r="M813">
            <v>0</v>
          </cell>
          <cell r="N813">
            <v>295</v>
          </cell>
          <cell r="O813">
            <v>4</v>
          </cell>
          <cell r="P813">
            <v>50</v>
          </cell>
          <cell r="Q813">
            <v>5.0999999999999996</v>
          </cell>
          <cell r="R813">
            <v>21244</v>
          </cell>
          <cell r="S813">
            <v>58</v>
          </cell>
          <cell r="T813">
            <v>20</v>
          </cell>
        </row>
        <row r="814">
          <cell r="A814">
            <v>812</v>
          </cell>
          <cell r="B814" t="str">
            <v xml:space="preserve">PORT AVENTURA-H.VIAJE                                      </v>
          </cell>
          <cell r="C814" t="str">
            <v>ETB2</v>
          </cell>
          <cell r="D814" t="str">
            <v>GENERAL</v>
          </cell>
          <cell r="E814">
            <v>35605</v>
          </cell>
          <cell r="F814" t="str">
            <v>MAR</v>
          </cell>
          <cell r="G814">
            <v>0.58156249999999998</v>
          </cell>
          <cell r="H814" t="str">
            <v>000:20</v>
          </cell>
          <cell r="I814" t="str">
            <v>[AVANCE PROGRAMACION] * [AVANCE PROGRAMACION]</v>
          </cell>
          <cell r="J814">
            <v>6</v>
          </cell>
          <cell r="K814">
            <v>11</v>
          </cell>
          <cell r="L814" t="str">
            <v>Resto</v>
          </cell>
          <cell r="M814">
            <v>0.1</v>
          </cell>
          <cell r="N814">
            <v>295.10000000000002</v>
          </cell>
          <cell r="O814">
            <v>39</v>
          </cell>
          <cell r="P814">
            <v>70</v>
          </cell>
          <cell r="Q814">
            <v>5.0999999999999996</v>
          </cell>
          <cell r="R814">
            <v>21244</v>
          </cell>
          <cell r="S814">
            <v>58</v>
          </cell>
          <cell r="T814">
            <v>20</v>
          </cell>
        </row>
        <row r="815">
          <cell r="A815">
            <v>813</v>
          </cell>
          <cell r="B815" t="str">
            <v xml:space="preserve">PORT AVENTURA-H.VIAJE                                      </v>
          </cell>
          <cell r="C815" t="str">
            <v>ETB2</v>
          </cell>
          <cell r="D815" t="str">
            <v>GENERAL</v>
          </cell>
          <cell r="E815">
            <v>35605</v>
          </cell>
          <cell r="F815" t="str">
            <v>MAR</v>
          </cell>
          <cell r="G815">
            <v>0.85174768518518518</v>
          </cell>
          <cell r="H815" t="str">
            <v>000:20</v>
          </cell>
          <cell r="I815" t="str">
            <v>[ROMPECABEZOTAS] {AVANCE PROGRAMACION} * {AVANCE PROGRAMACION}</v>
          </cell>
          <cell r="J815">
            <v>8</v>
          </cell>
          <cell r="K815">
            <v>14</v>
          </cell>
          <cell r="L815" t="str">
            <v>Resto</v>
          </cell>
          <cell r="M815">
            <v>0.1</v>
          </cell>
          <cell r="N815">
            <v>295.2</v>
          </cell>
          <cell r="O815">
            <v>40</v>
          </cell>
          <cell r="P815">
            <v>170</v>
          </cell>
          <cell r="Q815">
            <v>5.0999999999999996</v>
          </cell>
          <cell r="R815">
            <v>21245</v>
          </cell>
          <cell r="S815">
            <v>58</v>
          </cell>
          <cell r="T815">
            <v>20</v>
          </cell>
        </row>
        <row r="816">
          <cell r="A816">
            <v>814</v>
          </cell>
          <cell r="B816" t="str">
            <v xml:space="preserve">PORT AVENTURA-H.VIAJE                                      </v>
          </cell>
          <cell r="C816" t="str">
            <v>ETB2</v>
          </cell>
          <cell r="D816" t="str">
            <v>GENERAL</v>
          </cell>
          <cell r="E816">
            <v>35605</v>
          </cell>
          <cell r="F816" t="str">
            <v>MAR</v>
          </cell>
          <cell r="G816">
            <v>0.91186342592592595</v>
          </cell>
          <cell r="H816" t="str">
            <v>000:20</v>
          </cell>
          <cell r="I816" t="str">
            <v>[AVANCE PROGRAMACION] * [AVANCE PROGRAMACION]</v>
          </cell>
          <cell r="J816">
            <v>15</v>
          </cell>
          <cell r="K816">
            <v>19</v>
          </cell>
          <cell r="L816" t="str">
            <v>Resto</v>
          </cell>
          <cell r="M816">
            <v>0.4</v>
          </cell>
          <cell r="N816">
            <v>295.60000000000002</v>
          </cell>
          <cell r="O816">
            <v>151</v>
          </cell>
          <cell r="P816">
            <v>230</v>
          </cell>
          <cell r="Q816">
            <v>5.0999999999999996</v>
          </cell>
          <cell r="R816">
            <v>21248</v>
          </cell>
          <cell r="S816">
            <v>58</v>
          </cell>
          <cell r="T816">
            <v>20</v>
          </cell>
        </row>
        <row r="817">
          <cell r="A817">
            <v>815</v>
          </cell>
          <cell r="B817" t="str">
            <v xml:space="preserve">PORT AVENTURA-H.VIAJE                                      </v>
          </cell>
          <cell r="C817" t="str">
            <v>TVG</v>
          </cell>
          <cell r="D817" t="str">
            <v>GENERAL</v>
          </cell>
          <cell r="E817">
            <v>35605</v>
          </cell>
          <cell r="F817" t="str">
            <v>MAR</v>
          </cell>
          <cell r="G817">
            <v>0.83106481481481476</v>
          </cell>
          <cell r="H817" t="str">
            <v>000:20</v>
          </cell>
          <cell r="I817" t="str">
            <v>[DE TODO CORAZON]</v>
          </cell>
          <cell r="J817">
            <v>9</v>
          </cell>
          <cell r="K817">
            <v>13</v>
          </cell>
          <cell r="L817" t="str">
            <v>Resto</v>
          </cell>
          <cell r="M817">
            <v>0</v>
          </cell>
          <cell r="N817">
            <v>295.60000000000002</v>
          </cell>
          <cell r="O817">
            <v>7</v>
          </cell>
          <cell r="P817">
            <v>100</v>
          </cell>
          <cell r="Q817">
            <v>5.0999999999999996</v>
          </cell>
          <cell r="R817">
            <v>21252</v>
          </cell>
          <cell r="S817">
            <v>58</v>
          </cell>
          <cell r="T817">
            <v>20</v>
          </cell>
        </row>
        <row r="818">
          <cell r="A818">
            <v>816</v>
          </cell>
          <cell r="B818" t="str">
            <v xml:space="preserve">PORT AVENTURA-H.VIAJE                                      </v>
          </cell>
          <cell r="C818" t="str">
            <v>TVM</v>
          </cell>
          <cell r="D818" t="str">
            <v>GENERAL</v>
          </cell>
          <cell r="E818">
            <v>35606</v>
          </cell>
          <cell r="F818" t="str">
            <v>MIÉ</v>
          </cell>
          <cell r="G818">
            <v>0.34726851851851853</v>
          </cell>
          <cell r="H818" t="str">
            <v>000:20</v>
          </cell>
          <cell r="I818" t="str">
            <v>[METEORO] * [AVANCE PROGRAMACION]</v>
          </cell>
          <cell r="J818">
            <v>1</v>
          </cell>
          <cell r="K818">
            <v>3</v>
          </cell>
          <cell r="L818" t="str">
            <v>Primera</v>
          </cell>
          <cell r="M818">
            <v>0</v>
          </cell>
          <cell r="N818">
            <v>295.7</v>
          </cell>
          <cell r="O818">
            <v>15</v>
          </cell>
          <cell r="P818">
            <v>50</v>
          </cell>
          <cell r="Q818">
            <v>5.0999999999999996</v>
          </cell>
          <cell r="R818">
            <v>21252</v>
          </cell>
          <cell r="S818">
            <v>58</v>
          </cell>
          <cell r="T818">
            <v>20</v>
          </cell>
        </row>
        <row r="819">
          <cell r="A819">
            <v>817</v>
          </cell>
          <cell r="B819" t="str">
            <v xml:space="preserve">PORT AVENTURA-H.VIAJE                                      </v>
          </cell>
          <cell r="C819" t="str">
            <v>A3</v>
          </cell>
          <cell r="D819" t="str">
            <v>GENERAL</v>
          </cell>
          <cell r="E819">
            <v>35608</v>
          </cell>
          <cell r="F819" t="str">
            <v>VIE</v>
          </cell>
          <cell r="G819">
            <v>0.48311342592592593</v>
          </cell>
          <cell r="H819" t="str">
            <v>000:20</v>
          </cell>
          <cell r="I819" t="str">
            <v>[MR.BELVEDERE] {LA TIENDA EN CASA} * {(P)LA TV QUE QUIERES}</v>
          </cell>
          <cell r="J819">
            <v>5</v>
          </cell>
          <cell r="K819">
            <v>15</v>
          </cell>
          <cell r="L819" t="str">
            <v>Resto</v>
          </cell>
          <cell r="M819">
            <v>1.4</v>
          </cell>
          <cell r="N819">
            <v>297.10000000000002</v>
          </cell>
          <cell r="O819">
            <v>524</v>
          </cell>
          <cell r="P819">
            <v>180</v>
          </cell>
          <cell r="Q819">
            <v>5.0999999999999996</v>
          </cell>
          <cell r="R819">
            <v>21364</v>
          </cell>
          <cell r="S819">
            <v>58.3</v>
          </cell>
          <cell r="T819">
            <v>20</v>
          </cell>
        </row>
        <row r="820">
          <cell r="A820">
            <v>818</v>
          </cell>
          <cell r="B820" t="str">
            <v xml:space="preserve">PORT AVENTURA-H.VIAJE                                      </v>
          </cell>
          <cell r="C820" t="str">
            <v>TVM</v>
          </cell>
          <cell r="D820" t="str">
            <v>GENERAL</v>
          </cell>
          <cell r="E820">
            <v>35608</v>
          </cell>
          <cell r="F820" t="str">
            <v>VIE</v>
          </cell>
          <cell r="G820">
            <v>0.36916666666666664</v>
          </cell>
          <cell r="H820" t="str">
            <v>000:20</v>
          </cell>
          <cell r="I820" t="str">
            <v>[LOS PICAPIEDRA] * [AVANCE PROGRAMACION]</v>
          </cell>
          <cell r="J820">
            <v>1</v>
          </cell>
          <cell r="K820">
            <v>3</v>
          </cell>
          <cell r="L820" t="str">
            <v>Primera</v>
          </cell>
          <cell r="M820">
            <v>0.1</v>
          </cell>
          <cell r="N820">
            <v>297.2</v>
          </cell>
          <cell r="O820">
            <v>30</v>
          </cell>
          <cell r="P820">
            <v>50</v>
          </cell>
          <cell r="Q820">
            <v>5.0999999999999996</v>
          </cell>
          <cell r="R820">
            <v>21368</v>
          </cell>
          <cell r="S820">
            <v>58.3</v>
          </cell>
          <cell r="T820">
            <v>20</v>
          </cell>
        </row>
        <row r="821">
          <cell r="A821">
            <v>819</v>
          </cell>
          <cell r="B821" t="str">
            <v xml:space="preserve">PORT AVENTURA-H.VIAJE                                      </v>
          </cell>
          <cell r="C821" t="str">
            <v>TVM</v>
          </cell>
          <cell r="D821" t="str">
            <v>GENERAL</v>
          </cell>
          <cell r="E821">
            <v>35609</v>
          </cell>
          <cell r="F821" t="str">
            <v>SÁB</v>
          </cell>
          <cell r="G821">
            <v>0.35490740740740739</v>
          </cell>
          <cell r="H821" t="str">
            <v>000:20</v>
          </cell>
          <cell r="I821" t="str">
            <v>[CINE]  * {AVANCE PROGRAMACION}</v>
          </cell>
          <cell r="J821">
            <v>2</v>
          </cell>
          <cell r="K821">
            <v>4</v>
          </cell>
          <cell r="L821" t="str">
            <v>Segunda</v>
          </cell>
          <cell r="M821">
            <v>0</v>
          </cell>
          <cell r="N821">
            <v>297.2</v>
          </cell>
          <cell r="O821">
            <v>9</v>
          </cell>
          <cell r="P821">
            <v>50</v>
          </cell>
          <cell r="Q821">
            <v>5.0999999999999996</v>
          </cell>
          <cell r="R821">
            <v>21368</v>
          </cell>
          <cell r="S821">
            <v>58.3</v>
          </cell>
          <cell r="T821">
            <v>20</v>
          </cell>
        </row>
        <row r="822">
          <cell r="A822">
            <v>820</v>
          </cell>
          <cell r="B822" t="str">
            <v xml:space="preserve">PORT AVENTURA-H.VIAJE                                      </v>
          </cell>
          <cell r="C822" t="str">
            <v>TVM</v>
          </cell>
          <cell r="D822" t="str">
            <v>GENERAL</v>
          </cell>
          <cell r="E822">
            <v>35612</v>
          </cell>
          <cell r="F822" t="str">
            <v>MAR</v>
          </cell>
          <cell r="G822">
            <v>0.47157407407407409</v>
          </cell>
          <cell r="H822" t="str">
            <v>000:20</v>
          </cell>
          <cell r="I822" t="str">
            <v>[ESPECIAL INFORMATIVO]  * {AVANCE PROGRAMACION}</v>
          </cell>
          <cell r="J822">
            <v>4</v>
          </cell>
          <cell r="K822">
            <v>8</v>
          </cell>
          <cell r="L822" t="str">
            <v>Resto</v>
          </cell>
          <cell r="M822">
            <v>0.3</v>
          </cell>
          <cell r="N822">
            <v>297.5</v>
          </cell>
          <cell r="O822">
            <v>102</v>
          </cell>
          <cell r="P822">
            <v>50</v>
          </cell>
          <cell r="Q822">
            <v>5.0999999999999996</v>
          </cell>
          <cell r="R822">
            <v>21374</v>
          </cell>
          <cell r="S822">
            <v>58.3</v>
          </cell>
          <cell r="T822">
            <v>20</v>
          </cell>
        </row>
        <row r="823">
          <cell r="A823">
            <v>821</v>
          </cell>
          <cell r="B823" t="str">
            <v xml:space="preserve">PORT AVENTURA-H.VIAJE                                      </v>
          </cell>
          <cell r="C823" t="str">
            <v>ETB2</v>
          </cell>
          <cell r="D823" t="str">
            <v>GENERAL</v>
          </cell>
          <cell r="E823">
            <v>35613</v>
          </cell>
          <cell r="F823" t="str">
            <v>MIÉ</v>
          </cell>
          <cell r="G823">
            <v>0.62063657407407413</v>
          </cell>
          <cell r="H823" t="str">
            <v>000:20</v>
          </cell>
          <cell r="I823" t="str">
            <v>[TELEBERRI 1]  * {BOLSA}</v>
          </cell>
          <cell r="J823">
            <v>3</v>
          </cell>
          <cell r="K823">
            <v>4</v>
          </cell>
          <cell r="L823" t="str">
            <v>Penultima</v>
          </cell>
          <cell r="M823">
            <v>0.5</v>
          </cell>
          <cell r="N823">
            <v>298</v>
          </cell>
          <cell r="O823">
            <v>191</v>
          </cell>
          <cell r="P823">
            <v>136</v>
          </cell>
          <cell r="Q823">
            <v>5.0999999999999996</v>
          </cell>
          <cell r="R823">
            <v>21404</v>
          </cell>
          <cell r="S823">
            <v>58.4</v>
          </cell>
          <cell r="T823">
            <v>20</v>
          </cell>
        </row>
        <row r="824">
          <cell r="A824">
            <v>822</v>
          </cell>
          <cell r="B824" t="str">
            <v xml:space="preserve">PORT AVENTURA-H.VIAJE                                      </v>
          </cell>
          <cell r="C824" t="str">
            <v>TVM</v>
          </cell>
          <cell r="D824" t="str">
            <v>GENERAL</v>
          </cell>
          <cell r="E824">
            <v>35613</v>
          </cell>
          <cell r="F824" t="str">
            <v>MIÉ</v>
          </cell>
          <cell r="G824">
            <v>0.47108796296296296</v>
          </cell>
          <cell r="H824" t="str">
            <v>000:20</v>
          </cell>
          <cell r="I824" t="str">
            <v>[AVANCE PROGRAMACION] * [TELEPAGINA MADRID]</v>
          </cell>
          <cell r="J824">
            <v>3</v>
          </cell>
          <cell r="K824">
            <v>5</v>
          </cell>
          <cell r="L824" t="str">
            <v>Resto</v>
          </cell>
          <cell r="M824">
            <v>0</v>
          </cell>
          <cell r="N824">
            <v>298</v>
          </cell>
          <cell r="O824">
            <v>5</v>
          </cell>
          <cell r="P824">
            <v>50</v>
          </cell>
          <cell r="Q824">
            <v>5.0999999999999996</v>
          </cell>
          <cell r="R824">
            <v>21404</v>
          </cell>
          <cell r="S824">
            <v>58.4</v>
          </cell>
          <cell r="T824">
            <v>20</v>
          </cell>
        </row>
        <row r="825">
          <cell r="A825">
            <v>823</v>
          </cell>
          <cell r="B825" t="str">
            <v xml:space="preserve">PORT AVENTURA-H.VIAJE                                      </v>
          </cell>
          <cell r="C825" t="str">
            <v>TVM</v>
          </cell>
          <cell r="D825" t="str">
            <v>GENERAL</v>
          </cell>
          <cell r="E825">
            <v>35616</v>
          </cell>
          <cell r="F825" t="str">
            <v>SÁB</v>
          </cell>
          <cell r="G825">
            <v>0.50526620370370368</v>
          </cell>
          <cell r="H825" t="str">
            <v>000:20</v>
          </cell>
          <cell r="I825" t="str">
            <v>[(P)MUCHO MADRID] * [AVANCE PROGRAMACION]</v>
          </cell>
          <cell r="J825">
            <v>5</v>
          </cell>
          <cell r="K825">
            <v>7</v>
          </cell>
          <cell r="L825" t="str">
            <v>Resto</v>
          </cell>
          <cell r="M825">
            <v>0.2</v>
          </cell>
          <cell r="N825">
            <v>298.2</v>
          </cell>
          <cell r="O825">
            <v>60</v>
          </cell>
          <cell r="P825">
            <v>275</v>
          </cell>
          <cell r="Q825">
            <v>5.0999999999999996</v>
          </cell>
          <cell r="R825">
            <v>21404</v>
          </cell>
          <cell r="S825">
            <v>58.4</v>
          </cell>
          <cell r="T825">
            <v>20</v>
          </cell>
        </row>
        <row r="826">
          <cell r="A826">
            <v>824</v>
          </cell>
          <cell r="B826" t="str">
            <v xml:space="preserve">PORT AVENTURA-H.VIAJE                                      </v>
          </cell>
          <cell r="C826" t="str">
            <v>TVM</v>
          </cell>
          <cell r="D826" t="str">
            <v>GENERAL</v>
          </cell>
          <cell r="E826">
            <v>35617</v>
          </cell>
          <cell r="F826" t="str">
            <v>DOM</v>
          </cell>
          <cell r="G826">
            <v>0.3896296296296296</v>
          </cell>
          <cell r="H826" t="str">
            <v>000:20</v>
          </cell>
          <cell r="I826" t="str">
            <v>[CINE] {AVANCE PROGRAMACION} * {(P)MUCHO MADRID}</v>
          </cell>
          <cell r="J826">
            <v>1</v>
          </cell>
          <cell r="K826">
            <v>3</v>
          </cell>
          <cell r="L826" t="str">
            <v>Primera</v>
          </cell>
          <cell r="M826">
            <v>0.1</v>
          </cell>
          <cell r="N826">
            <v>298.3</v>
          </cell>
          <cell r="O826">
            <v>35</v>
          </cell>
          <cell r="P826">
            <v>50</v>
          </cell>
          <cell r="Q826">
            <v>5.0999999999999996</v>
          </cell>
          <cell r="R826">
            <v>21404</v>
          </cell>
          <cell r="S826">
            <v>58.4</v>
          </cell>
          <cell r="T826">
            <v>20</v>
          </cell>
        </row>
        <row r="827">
          <cell r="A827">
            <v>825</v>
          </cell>
          <cell r="B827" t="str">
            <v xml:space="preserve">PORT AVENTURA-H.VIAJE                                      </v>
          </cell>
          <cell r="C827" t="str">
            <v>TVM</v>
          </cell>
          <cell r="D827" t="str">
            <v>GENERAL</v>
          </cell>
          <cell r="E827">
            <v>35619</v>
          </cell>
          <cell r="F827" t="str">
            <v>MAR</v>
          </cell>
          <cell r="G827">
            <v>0.36241898148148149</v>
          </cell>
          <cell r="H827" t="str">
            <v>000:20</v>
          </cell>
          <cell r="I827" t="str">
            <v>[MASK] * [AVANCE PROGRAMACION]</v>
          </cell>
          <cell r="J827">
            <v>1</v>
          </cell>
          <cell r="K827">
            <v>3</v>
          </cell>
          <cell r="L827" t="str">
            <v>Primera</v>
          </cell>
          <cell r="M827">
            <v>0</v>
          </cell>
          <cell r="N827">
            <v>298.3</v>
          </cell>
          <cell r="O827">
            <v>5</v>
          </cell>
          <cell r="P827">
            <v>50</v>
          </cell>
          <cell r="Q827">
            <v>5.0999999999999996</v>
          </cell>
          <cell r="R827">
            <v>21404</v>
          </cell>
          <cell r="S827">
            <v>58.4</v>
          </cell>
          <cell r="T827">
            <v>20</v>
          </cell>
        </row>
        <row r="828">
          <cell r="A828">
            <v>826</v>
          </cell>
          <cell r="B828" t="str">
            <v xml:space="preserve">PORT AVENTURA-H.VIAJE                                      </v>
          </cell>
          <cell r="C828" t="str">
            <v>TVM</v>
          </cell>
          <cell r="D828" t="str">
            <v>GENERAL</v>
          </cell>
          <cell r="E828">
            <v>35620</v>
          </cell>
          <cell r="F828" t="str">
            <v>MIÉ</v>
          </cell>
          <cell r="G828">
            <v>0.48778935185185185</v>
          </cell>
          <cell r="H828" t="str">
            <v>000:20</v>
          </cell>
          <cell r="I828" t="str">
            <v>[CAPITAN PLANETA] * [AVANCE PROGRAMACION]</v>
          </cell>
          <cell r="J828">
            <v>4</v>
          </cell>
          <cell r="K828">
            <v>7</v>
          </cell>
          <cell r="L828" t="str">
            <v>Resto</v>
          </cell>
          <cell r="M828">
            <v>0.1</v>
          </cell>
          <cell r="N828">
            <v>298.39999999999998</v>
          </cell>
          <cell r="O828">
            <v>49</v>
          </cell>
          <cell r="P828">
            <v>50</v>
          </cell>
          <cell r="Q828">
            <v>5.0999999999999996</v>
          </cell>
          <cell r="R828">
            <v>21405</v>
          </cell>
          <cell r="S828">
            <v>58.4</v>
          </cell>
          <cell r="T828">
            <v>20</v>
          </cell>
        </row>
        <row r="829">
          <cell r="A829">
            <v>827</v>
          </cell>
          <cell r="B829" t="str">
            <v xml:space="preserve">PORT AVENTURA-H.VIAJE                                      </v>
          </cell>
          <cell r="C829" t="str">
            <v>TVM</v>
          </cell>
          <cell r="D829" t="str">
            <v>GENERAL</v>
          </cell>
          <cell r="E829">
            <v>35621</v>
          </cell>
          <cell r="F829" t="str">
            <v>JUE</v>
          </cell>
          <cell r="G829">
            <v>0.36282407407407408</v>
          </cell>
          <cell r="H829" t="str">
            <v>000:20</v>
          </cell>
          <cell r="I829" t="str">
            <v>[AVANCE PROGRAMACION] * [(P)MUCHO MADRID]</v>
          </cell>
          <cell r="J829">
            <v>2</v>
          </cell>
          <cell r="K829">
            <v>4</v>
          </cell>
          <cell r="L829" t="str">
            <v>Segunda</v>
          </cell>
          <cell r="M829">
            <v>0</v>
          </cell>
          <cell r="N829">
            <v>298.39999999999998</v>
          </cell>
          <cell r="O829">
            <v>5</v>
          </cell>
          <cell r="P829">
            <v>50</v>
          </cell>
          <cell r="Q829">
            <v>5.0999999999999996</v>
          </cell>
          <cell r="R829">
            <v>21405</v>
          </cell>
          <cell r="S829">
            <v>58.4</v>
          </cell>
          <cell r="T829">
            <v>20</v>
          </cell>
        </row>
        <row r="830">
          <cell r="A830">
            <v>828</v>
          </cell>
          <cell r="B830" t="str">
            <v xml:space="preserve">PORT AVENTURA-H.VIAJE                                      </v>
          </cell>
          <cell r="C830" t="str">
            <v>TVM</v>
          </cell>
          <cell r="D830" t="str">
            <v>GENERAL</v>
          </cell>
          <cell r="E830">
            <v>35622</v>
          </cell>
          <cell r="F830" t="str">
            <v>VIE</v>
          </cell>
          <cell r="G830">
            <v>0.5213078703703703</v>
          </cell>
          <cell r="H830" t="str">
            <v>000:20</v>
          </cell>
          <cell r="I830" t="str">
            <v>[GARFIELD Y SUS AMIGOS] * [EL GATO COSMICO]</v>
          </cell>
          <cell r="J830">
            <v>2</v>
          </cell>
          <cell r="K830">
            <v>3</v>
          </cell>
          <cell r="L830" t="str">
            <v>Segunda</v>
          </cell>
          <cell r="M830">
            <v>0.3</v>
          </cell>
          <cell r="N830">
            <v>298.7</v>
          </cell>
          <cell r="O830">
            <v>96</v>
          </cell>
          <cell r="P830">
            <v>275</v>
          </cell>
          <cell r="Q830">
            <v>5.0999999999999996</v>
          </cell>
          <cell r="R830">
            <v>21406</v>
          </cell>
          <cell r="S830">
            <v>58.4</v>
          </cell>
          <cell r="T830">
            <v>20</v>
          </cell>
        </row>
        <row r="831">
          <cell r="A831">
            <v>829</v>
          </cell>
          <cell r="B831" t="str">
            <v xml:space="preserve">PORT AVENTURA-H.VIAJE                                      </v>
          </cell>
          <cell r="C831" t="str">
            <v>TVM</v>
          </cell>
          <cell r="D831" t="str">
            <v>GENERAL</v>
          </cell>
          <cell r="E831">
            <v>35625</v>
          </cell>
          <cell r="F831" t="str">
            <v>LUN</v>
          </cell>
          <cell r="G831">
            <v>0.3659722222222222</v>
          </cell>
          <cell r="H831" t="str">
            <v>000:20</v>
          </cell>
          <cell r="I831" t="str">
            <v>[AVANCE PROGRAMACION] * [STARCOM,PATRULLA ESPA]</v>
          </cell>
          <cell r="J831">
            <v>2</v>
          </cell>
          <cell r="K831">
            <v>2</v>
          </cell>
          <cell r="L831" t="str">
            <v>Ultima</v>
          </cell>
          <cell r="M831">
            <v>0</v>
          </cell>
          <cell r="N831">
            <v>298.7</v>
          </cell>
          <cell r="O831">
            <v>0</v>
          </cell>
          <cell r="P831">
            <v>50</v>
          </cell>
          <cell r="Q831">
            <v>5.0999999999999996</v>
          </cell>
          <cell r="R831">
            <v>21406</v>
          </cell>
          <cell r="S831">
            <v>58.4</v>
          </cell>
          <cell r="T831">
            <v>20</v>
          </cell>
        </row>
        <row r="832">
          <cell r="A832">
            <v>830</v>
          </cell>
          <cell r="B832" t="str">
            <v xml:space="preserve">PORT AVENTURA-H.VIAJE                                      </v>
          </cell>
          <cell r="C832" t="str">
            <v>TVM</v>
          </cell>
          <cell r="D832" t="str">
            <v>GENERAL</v>
          </cell>
          <cell r="E832">
            <v>35626</v>
          </cell>
          <cell r="F832" t="str">
            <v>MAR</v>
          </cell>
          <cell r="G832">
            <v>0.47662037037037036</v>
          </cell>
          <cell r="H832" t="str">
            <v>000:20</v>
          </cell>
          <cell r="I832" t="str">
            <v>[AVANCE PROGRAMACION] * [CAPITAN PLANETA]</v>
          </cell>
          <cell r="J832">
            <v>3</v>
          </cell>
          <cell r="K832">
            <v>5</v>
          </cell>
          <cell r="L832" t="str">
            <v>Resto</v>
          </cell>
          <cell r="M832">
            <v>0.2</v>
          </cell>
          <cell r="N832">
            <v>298.89999999999998</v>
          </cell>
          <cell r="O832">
            <v>73</v>
          </cell>
          <cell r="P832">
            <v>50</v>
          </cell>
          <cell r="Q832">
            <v>5.0999999999999996</v>
          </cell>
          <cell r="R832">
            <v>21411</v>
          </cell>
          <cell r="S832">
            <v>58.4</v>
          </cell>
          <cell r="T832">
            <v>20</v>
          </cell>
        </row>
      </sheetData>
      <sheetData sheetId="2" refreshError="1">
        <row r="2">
          <cell r="B2" t="str">
            <v>CAMPAÑA</v>
          </cell>
          <cell r="C2" t="str">
            <v>CAD.</v>
          </cell>
          <cell r="D2" t="str">
            <v>ÁMBITO</v>
          </cell>
          <cell r="E2" t="str">
            <v>FECHA</v>
          </cell>
          <cell r="F2" t="str">
            <v>DIA</v>
          </cell>
          <cell r="G2" t="str">
            <v>HORA</v>
          </cell>
          <cell r="H2" t="str">
            <v>DUR.</v>
          </cell>
          <cell r="I2" t="str">
            <v>TÍTULO</v>
          </cell>
          <cell r="J2" t="str">
            <v>PB2</v>
          </cell>
          <cell r="K2" t="str">
            <v>NB2</v>
          </cell>
          <cell r="L2" t="str">
            <v>Posición Bloque</v>
          </cell>
          <cell r="M2" t="str">
            <v>GRP</v>
          </cell>
          <cell r="N2" t="str">
            <v>GRP Ac</v>
          </cell>
          <cell r="O2" t="str">
            <v>Cont(000)</v>
          </cell>
          <cell r="P2" t="str">
            <v>Coste</v>
          </cell>
        </row>
        <row r="3">
          <cell r="A3">
            <v>1</v>
          </cell>
          <cell r="B3" t="str">
            <v xml:space="preserve">PORT AVENTURA-H.VIAJE                                      </v>
          </cell>
          <cell r="C3" t="str">
            <v>TVM</v>
          </cell>
          <cell r="D3" t="str">
            <v>GENERAL</v>
          </cell>
          <cell r="E3">
            <v>35898</v>
          </cell>
          <cell r="F3" t="str">
            <v>LUN</v>
          </cell>
          <cell r="G3">
            <v>0.93334490740740739</v>
          </cell>
          <cell r="H3" t="str">
            <v>000:20</v>
          </cell>
          <cell r="I3" t="str">
            <v>[HOLA MAMA,SOY YO] {AVANCE PROGRAMACION} * {AVANCE PROGRAMACION}</v>
          </cell>
          <cell r="J3">
            <v>9</v>
          </cell>
          <cell r="K3">
            <v>20</v>
          </cell>
          <cell r="L3" t="str">
            <v>Resto</v>
          </cell>
          <cell r="M3">
            <v>0.5</v>
          </cell>
          <cell r="N3">
            <v>0.5</v>
          </cell>
          <cell r="O3">
            <v>179</v>
          </cell>
          <cell r="P3">
            <v>700</v>
          </cell>
        </row>
        <row r="4">
          <cell r="A4">
            <v>2</v>
          </cell>
          <cell r="B4" t="str">
            <v xml:space="preserve">PORT AVENTURA-H.VIAJE                                      </v>
          </cell>
          <cell r="C4" t="str">
            <v>C.SUR</v>
          </cell>
          <cell r="D4" t="str">
            <v>GENERAL</v>
          </cell>
          <cell r="E4">
            <v>35900</v>
          </cell>
          <cell r="F4" t="str">
            <v>MIÉ</v>
          </cell>
          <cell r="G4">
            <v>0.63896990740740744</v>
          </cell>
          <cell r="H4" t="str">
            <v>000:20</v>
          </cell>
          <cell r="I4" t="str">
            <v>[AVANCE PROGRAMACION] * [LA TIENDA EN CASA]</v>
          </cell>
          <cell r="J4">
            <v>10</v>
          </cell>
          <cell r="K4">
            <v>13</v>
          </cell>
          <cell r="L4" t="str">
            <v>Resto</v>
          </cell>
          <cell r="M4">
            <v>1.1000000000000001</v>
          </cell>
          <cell r="N4">
            <v>1.6</v>
          </cell>
          <cell r="O4">
            <v>405</v>
          </cell>
          <cell r="P4">
            <v>450</v>
          </cell>
        </row>
        <row r="5">
          <cell r="A5">
            <v>3</v>
          </cell>
          <cell r="B5" t="str">
            <v xml:space="preserve">PORT AVENTURA-H.VIAJE                                      </v>
          </cell>
          <cell r="C5" t="str">
            <v>C.SUR</v>
          </cell>
          <cell r="D5" t="str">
            <v>GENERAL</v>
          </cell>
          <cell r="E5">
            <v>35900</v>
          </cell>
          <cell r="F5" t="str">
            <v>MIÉ</v>
          </cell>
          <cell r="G5">
            <v>1.0679861111111111</v>
          </cell>
          <cell r="H5" t="str">
            <v>000:20</v>
          </cell>
          <cell r="I5" t="str">
            <v>[NOCHE TRASNOCHE] {AVANCE PROGRAMACION} * {AVANCE PROGRAMACION}</v>
          </cell>
          <cell r="J5">
            <v>2</v>
          </cell>
          <cell r="K5">
            <v>7</v>
          </cell>
          <cell r="L5" t="str">
            <v>Segunda</v>
          </cell>
          <cell r="M5">
            <v>0.4</v>
          </cell>
          <cell r="N5">
            <v>2</v>
          </cell>
          <cell r="O5">
            <v>156</v>
          </cell>
          <cell r="P5">
            <v>65</v>
          </cell>
        </row>
        <row r="6">
          <cell r="A6">
            <v>4</v>
          </cell>
          <cell r="B6" t="str">
            <v xml:space="preserve">PORT AVENTURA-H.VIAJE                                      </v>
          </cell>
          <cell r="C6" t="str">
            <v>C9</v>
          </cell>
          <cell r="D6" t="str">
            <v>GENERAL</v>
          </cell>
          <cell r="E6">
            <v>35900</v>
          </cell>
          <cell r="F6" t="str">
            <v>MIÉ</v>
          </cell>
          <cell r="G6">
            <v>0.47031250000000002</v>
          </cell>
          <cell r="H6" t="str">
            <v>000:20</v>
          </cell>
          <cell r="I6" t="str">
            <v>[CINE DE MATI] {AVANCE PROGRAMACION} * {AVANCE PROGRAMACION}</v>
          </cell>
          <cell r="J6">
            <v>3</v>
          </cell>
          <cell r="K6">
            <v>7</v>
          </cell>
          <cell r="L6" t="str">
            <v>Resto</v>
          </cell>
          <cell r="M6">
            <v>0.2</v>
          </cell>
          <cell r="N6">
            <v>2.2000000000000002</v>
          </cell>
          <cell r="O6">
            <v>65</v>
          </cell>
          <cell r="P6">
            <v>40</v>
          </cell>
        </row>
        <row r="7">
          <cell r="A7">
            <v>5</v>
          </cell>
          <cell r="B7" t="str">
            <v xml:space="preserve">PORT AVENTURA-H.VIAJE                                      </v>
          </cell>
          <cell r="C7" t="str">
            <v>C9</v>
          </cell>
          <cell r="D7" t="str">
            <v>GENERAL</v>
          </cell>
          <cell r="E7">
            <v>35900</v>
          </cell>
          <cell r="F7" t="str">
            <v>MIÉ</v>
          </cell>
          <cell r="G7">
            <v>0.69596064814814806</v>
          </cell>
          <cell r="H7" t="str">
            <v>000:20</v>
          </cell>
          <cell r="I7" t="str">
            <v>[TARDES DE CINE] {AVANCE PROGRAMACION} * {AVANCE PROGRAMACION}</v>
          </cell>
          <cell r="J7">
            <v>5</v>
          </cell>
          <cell r="K7">
            <v>12</v>
          </cell>
          <cell r="L7" t="str">
            <v>Resto</v>
          </cell>
          <cell r="M7">
            <v>0.6</v>
          </cell>
          <cell r="N7">
            <v>2.8</v>
          </cell>
          <cell r="O7">
            <v>215</v>
          </cell>
          <cell r="P7">
            <v>160</v>
          </cell>
        </row>
        <row r="8">
          <cell r="A8">
            <v>6</v>
          </cell>
          <cell r="B8" t="str">
            <v xml:space="preserve">PORT AVENTURA-H.VIAJE                                      </v>
          </cell>
          <cell r="C8" t="str">
            <v>ETB2</v>
          </cell>
          <cell r="D8" t="str">
            <v>GENERAL</v>
          </cell>
          <cell r="E8">
            <v>35900</v>
          </cell>
          <cell r="F8" t="str">
            <v>MIÉ</v>
          </cell>
          <cell r="G8">
            <v>0.50311342592592589</v>
          </cell>
          <cell r="H8" t="str">
            <v>000:20</v>
          </cell>
          <cell r="I8" t="str">
            <v>[CINE 2] {AVANCE PROGRAMACION} * {AVANCE PROGRAMACION}</v>
          </cell>
          <cell r="J8">
            <v>2</v>
          </cell>
          <cell r="K8">
            <v>3</v>
          </cell>
          <cell r="L8" t="str">
            <v>Segunda</v>
          </cell>
          <cell r="M8">
            <v>0</v>
          </cell>
          <cell r="N8">
            <v>2.8</v>
          </cell>
          <cell r="O8">
            <v>15</v>
          </cell>
          <cell r="P8">
            <v>40</v>
          </cell>
        </row>
        <row r="9">
          <cell r="A9">
            <v>7</v>
          </cell>
          <cell r="B9" t="str">
            <v xml:space="preserve">PORT AVENTURA-H.VIAJE                                      </v>
          </cell>
          <cell r="C9" t="str">
            <v>ETB2</v>
          </cell>
          <cell r="D9" t="str">
            <v>GENERAL</v>
          </cell>
          <cell r="E9">
            <v>35900</v>
          </cell>
          <cell r="F9" t="str">
            <v>MIÉ</v>
          </cell>
          <cell r="G9">
            <v>0.58437499999999998</v>
          </cell>
          <cell r="H9" t="str">
            <v>000:20</v>
          </cell>
          <cell r="I9" t="str">
            <v>[AVANCE PROGRAMACION] * [AVANCE PROGRAMACION]</v>
          </cell>
          <cell r="J9">
            <v>7</v>
          </cell>
          <cell r="K9">
            <v>10</v>
          </cell>
          <cell r="L9" t="str">
            <v>Resto</v>
          </cell>
          <cell r="M9">
            <v>0.1</v>
          </cell>
          <cell r="N9">
            <v>3</v>
          </cell>
          <cell r="O9">
            <v>54</v>
          </cell>
          <cell r="P9">
            <v>100</v>
          </cell>
        </row>
        <row r="10">
          <cell r="A10">
            <v>8</v>
          </cell>
          <cell r="B10" t="str">
            <v xml:space="preserve">PORT AVENTURA-H.VIAJE                                      </v>
          </cell>
          <cell r="C10" t="str">
            <v>ETB2</v>
          </cell>
          <cell r="D10" t="str">
            <v>GENERAL</v>
          </cell>
          <cell r="E10">
            <v>35900</v>
          </cell>
          <cell r="F10" t="str">
            <v>MIÉ</v>
          </cell>
          <cell r="G10">
            <v>0.63520833333333326</v>
          </cell>
          <cell r="H10" t="str">
            <v>000:30</v>
          </cell>
          <cell r="I10" t="str">
            <v xml:space="preserve">[TELEBERRI 1] {BOLSA} * </v>
          </cell>
          <cell r="J10">
            <v>4</v>
          </cell>
          <cell r="K10">
            <v>4</v>
          </cell>
          <cell r="L10" t="str">
            <v>Ultima</v>
          </cell>
          <cell r="M10">
            <v>0.3</v>
          </cell>
          <cell r="N10">
            <v>3.3</v>
          </cell>
          <cell r="O10">
            <v>125</v>
          </cell>
          <cell r="P10">
            <v>210</v>
          </cell>
        </row>
        <row r="11">
          <cell r="A11">
            <v>9</v>
          </cell>
          <cell r="B11" t="str">
            <v xml:space="preserve">PORT AVENTURA-H.VIAJE                                      </v>
          </cell>
          <cell r="C11" t="str">
            <v>ETB2</v>
          </cell>
          <cell r="D11" t="str">
            <v>GENERAL</v>
          </cell>
          <cell r="E11">
            <v>35900</v>
          </cell>
          <cell r="F11" t="str">
            <v>MIÉ</v>
          </cell>
          <cell r="G11">
            <v>0.65096064814814814</v>
          </cell>
          <cell r="H11" t="str">
            <v>000:30</v>
          </cell>
          <cell r="I11" t="str">
            <v>[AVANCE PROGRAMACION] * [AVANCE PROGRAMACION]</v>
          </cell>
          <cell r="J11">
            <v>14</v>
          </cell>
          <cell r="K11">
            <v>16</v>
          </cell>
          <cell r="L11" t="str">
            <v>Resto</v>
          </cell>
          <cell r="M11">
            <v>0.4</v>
          </cell>
          <cell r="N11">
            <v>3.7</v>
          </cell>
          <cell r="O11">
            <v>157</v>
          </cell>
          <cell r="P11">
            <v>150</v>
          </cell>
        </row>
        <row r="12">
          <cell r="A12">
            <v>10</v>
          </cell>
          <cell r="B12" t="str">
            <v xml:space="preserve">PORT AVENTURA-H.VIAJE                                      </v>
          </cell>
          <cell r="C12" t="str">
            <v>ETB2</v>
          </cell>
          <cell r="D12" t="str">
            <v>GENERAL</v>
          </cell>
          <cell r="E12">
            <v>35900</v>
          </cell>
          <cell r="F12" t="str">
            <v>MIÉ</v>
          </cell>
          <cell r="G12">
            <v>0.70619212962962974</v>
          </cell>
          <cell r="H12" t="str">
            <v>000:30</v>
          </cell>
          <cell r="I12" t="str">
            <v>[LA HORA DE MARI PAU] {AVANCE PROGRAMACION} * {(P)ETB LIBRO CONTIGO}</v>
          </cell>
          <cell r="J12">
            <v>3</v>
          </cell>
          <cell r="K12">
            <v>12</v>
          </cell>
          <cell r="L12" t="str">
            <v>Resto</v>
          </cell>
          <cell r="M12">
            <v>0.2</v>
          </cell>
          <cell r="N12">
            <v>4</v>
          </cell>
          <cell r="O12">
            <v>89</v>
          </cell>
          <cell r="P12">
            <v>120</v>
          </cell>
        </row>
        <row r="13">
          <cell r="A13">
            <v>11</v>
          </cell>
          <cell r="B13" t="str">
            <v xml:space="preserve">PORT AVENTURA-H.VIAJE                                      </v>
          </cell>
          <cell r="C13" t="str">
            <v>ETB2</v>
          </cell>
          <cell r="D13" t="str">
            <v>GENERAL</v>
          </cell>
          <cell r="E13">
            <v>35900</v>
          </cell>
          <cell r="F13" t="str">
            <v>MIÉ</v>
          </cell>
          <cell r="G13">
            <v>0.73515046296296294</v>
          </cell>
          <cell r="H13" t="str">
            <v>000:30</v>
          </cell>
          <cell r="I13" t="str">
            <v>[LA HORA DE MARI PAU] {AVANCE PROGRAMACION} * {AVANCE PROGRAMACION}</v>
          </cell>
          <cell r="J13">
            <v>4</v>
          </cell>
          <cell r="K13">
            <v>7</v>
          </cell>
          <cell r="L13" t="str">
            <v>Resto</v>
          </cell>
          <cell r="M13">
            <v>0.3</v>
          </cell>
          <cell r="N13">
            <v>4.3</v>
          </cell>
          <cell r="O13">
            <v>121</v>
          </cell>
          <cell r="P13">
            <v>120</v>
          </cell>
        </row>
        <row r="14">
          <cell r="A14">
            <v>12</v>
          </cell>
          <cell r="B14" t="str">
            <v xml:space="preserve">PORT AVENTURA-H.VIAJE                                      </v>
          </cell>
          <cell r="C14" t="str">
            <v>ETB2</v>
          </cell>
          <cell r="D14" t="str">
            <v>GENERAL</v>
          </cell>
          <cell r="E14">
            <v>35900</v>
          </cell>
          <cell r="F14" t="str">
            <v>MIÉ</v>
          </cell>
          <cell r="G14">
            <v>0.82047453703703699</v>
          </cell>
          <cell r="H14" t="str">
            <v>000:30</v>
          </cell>
          <cell r="I14" t="str">
            <v>[REMINGTON STEELE] {AVANCE PROGRAMACION} * {AVANCE PROGRAMACION}</v>
          </cell>
          <cell r="J14">
            <v>4</v>
          </cell>
          <cell r="K14">
            <v>7</v>
          </cell>
          <cell r="L14" t="str">
            <v>Resto</v>
          </cell>
          <cell r="M14">
            <v>0.2</v>
          </cell>
          <cell r="N14">
            <v>4.5</v>
          </cell>
          <cell r="O14">
            <v>63</v>
          </cell>
          <cell r="P14">
            <v>150</v>
          </cell>
        </row>
        <row r="15">
          <cell r="A15">
            <v>13</v>
          </cell>
          <cell r="B15" t="str">
            <v xml:space="preserve">PORT AVENTURA-H.VIAJE                                      </v>
          </cell>
          <cell r="C15" t="str">
            <v>ETB2</v>
          </cell>
          <cell r="D15" t="str">
            <v>GENERAL</v>
          </cell>
          <cell r="E15">
            <v>35900</v>
          </cell>
          <cell r="F15" t="str">
            <v>MIÉ</v>
          </cell>
          <cell r="G15">
            <v>0.83677083333333335</v>
          </cell>
          <cell r="H15" t="str">
            <v>000:30</v>
          </cell>
          <cell r="I15" t="str">
            <v>[REMINGTON STEELE] {AVANCE PROGRAMACION} * {AVANCE PROGRAMACION}</v>
          </cell>
          <cell r="J15">
            <v>3</v>
          </cell>
          <cell r="K15">
            <v>10</v>
          </cell>
          <cell r="L15" t="str">
            <v>Resto</v>
          </cell>
          <cell r="M15">
            <v>0.3</v>
          </cell>
          <cell r="N15">
            <v>4.7</v>
          </cell>
          <cell r="O15">
            <v>98</v>
          </cell>
          <cell r="P15">
            <v>150</v>
          </cell>
        </row>
        <row r="16">
          <cell r="A16">
            <v>14</v>
          </cell>
          <cell r="B16" t="str">
            <v xml:space="preserve">PORT AVENTURA-H.VIAJE                                      </v>
          </cell>
          <cell r="C16" t="str">
            <v>ETB2</v>
          </cell>
          <cell r="D16" t="str">
            <v>GENERAL</v>
          </cell>
          <cell r="E16">
            <v>35900</v>
          </cell>
          <cell r="F16" t="str">
            <v>MIÉ</v>
          </cell>
          <cell r="G16">
            <v>0.85846064814814815</v>
          </cell>
          <cell r="H16" t="str">
            <v>000:30</v>
          </cell>
          <cell r="I16" t="str">
            <v>[ROMPECABEZOTAS] {AVANCE PROGRAMACION} * {AVANCE PROGRAMACION}</v>
          </cell>
          <cell r="J16">
            <v>9</v>
          </cell>
          <cell r="K16">
            <v>10</v>
          </cell>
          <cell r="L16" t="str">
            <v>Penultima</v>
          </cell>
          <cell r="M16">
            <v>0.3</v>
          </cell>
          <cell r="N16">
            <v>5.0999999999999996</v>
          </cell>
          <cell r="O16">
            <v>113</v>
          </cell>
          <cell r="P16">
            <v>225</v>
          </cell>
        </row>
        <row r="17">
          <cell r="A17">
            <v>15</v>
          </cell>
          <cell r="B17" t="str">
            <v xml:space="preserve">PORT AVENTURA-H.VIAJE                                      </v>
          </cell>
          <cell r="C17" t="str">
            <v>ETB2</v>
          </cell>
          <cell r="D17" t="str">
            <v>GENERAL</v>
          </cell>
          <cell r="E17">
            <v>35900</v>
          </cell>
          <cell r="F17" t="str">
            <v>MIÉ</v>
          </cell>
          <cell r="G17">
            <v>0.87192129629629633</v>
          </cell>
          <cell r="H17" t="str">
            <v>000:30</v>
          </cell>
          <cell r="I17" t="str">
            <v>[AVANCE PROGRAMACION] * [TELEBERRI 2]</v>
          </cell>
          <cell r="J17">
            <v>3</v>
          </cell>
          <cell r="K17">
            <v>7</v>
          </cell>
          <cell r="L17" t="str">
            <v>Resto</v>
          </cell>
          <cell r="M17">
            <v>0.2</v>
          </cell>
          <cell r="N17">
            <v>5.2</v>
          </cell>
          <cell r="O17">
            <v>72</v>
          </cell>
          <cell r="P17">
            <v>375</v>
          </cell>
        </row>
        <row r="18">
          <cell r="A18">
            <v>16</v>
          </cell>
          <cell r="B18" t="str">
            <v xml:space="preserve">PORT AVENTURA-H.VIAJE                                      </v>
          </cell>
          <cell r="C18" t="str">
            <v>ETB2</v>
          </cell>
          <cell r="D18" t="str">
            <v>GENERAL</v>
          </cell>
          <cell r="E18">
            <v>35900</v>
          </cell>
          <cell r="F18" t="str">
            <v>MIÉ</v>
          </cell>
          <cell r="G18">
            <v>0.93546296296296294</v>
          </cell>
          <cell r="H18" t="str">
            <v>000:30</v>
          </cell>
          <cell r="I18" t="str">
            <v xml:space="preserve">[QUE PASA PUES] {AVANCE PROGRAMACION} * </v>
          </cell>
          <cell r="J18">
            <v>9</v>
          </cell>
          <cell r="K18">
            <v>13</v>
          </cell>
          <cell r="L18" t="str">
            <v>Resto</v>
          </cell>
          <cell r="M18">
            <v>0.4</v>
          </cell>
          <cell r="N18">
            <v>5.6</v>
          </cell>
          <cell r="O18">
            <v>136</v>
          </cell>
          <cell r="P18">
            <v>375</v>
          </cell>
        </row>
        <row r="19">
          <cell r="A19">
            <v>17</v>
          </cell>
          <cell r="B19" t="str">
            <v xml:space="preserve">PORT AVENTURA-H.VIAJE                                      </v>
          </cell>
          <cell r="C19" t="str">
            <v>ETB2</v>
          </cell>
          <cell r="D19" t="str">
            <v>GENERAL</v>
          </cell>
          <cell r="E19">
            <v>35900</v>
          </cell>
          <cell r="F19" t="str">
            <v>MIÉ</v>
          </cell>
          <cell r="G19">
            <v>0.96739583333333334</v>
          </cell>
          <cell r="H19" t="str">
            <v>000:30</v>
          </cell>
          <cell r="I19" t="str">
            <v>[MAITE] {AVANCE PROGRAMACION} * {(P)ETB LIBRO CONTIGO}</v>
          </cell>
          <cell r="J19">
            <v>5</v>
          </cell>
          <cell r="K19">
            <v>14</v>
          </cell>
          <cell r="L19" t="str">
            <v>Resto</v>
          </cell>
          <cell r="M19">
            <v>0.3</v>
          </cell>
          <cell r="N19">
            <v>5.9</v>
          </cell>
          <cell r="O19">
            <v>98</v>
          </cell>
          <cell r="P19">
            <v>375</v>
          </cell>
        </row>
        <row r="20">
          <cell r="A20">
            <v>18</v>
          </cell>
          <cell r="B20" t="str">
            <v xml:space="preserve">PORT AVENTURA-H.VIAJE                                      </v>
          </cell>
          <cell r="C20" t="str">
            <v>ETB2</v>
          </cell>
          <cell r="D20" t="str">
            <v>GENERAL</v>
          </cell>
          <cell r="E20">
            <v>35900</v>
          </cell>
          <cell r="F20" t="str">
            <v>MIÉ</v>
          </cell>
          <cell r="G20">
            <v>1.0048263888888889</v>
          </cell>
          <cell r="H20" t="str">
            <v>000:20</v>
          </cell>
          <cell r="I20" t="str">
            <v>[TAXI 10] {AVANCE PROGRAMACION} * {AVANCE PROGRAMACION}</v>
          </cell>
          <cell r="J20">
            <v>7</v>
          </cell>
          <cell r="K20">
            <v>8</v>
          </cell>
          <cell r="L20" t="str">
            <v>Penultima</v>
          </cell>
          <cell r="M20">
            <v>0.2</v>
          </cell>
          <cell r="N20">
            <v>6.1</v>
          </cell>
          <cell r="O20">
            <v>62</v>
          </cell>
          <cell r="P20">
            <v>250</v>
          </cell>
        </row>
        <row r="21">
          <cell r="A21">
            <v>19</v>
          </cell>
          <cell r="B21" t="str">
            <v xml:space="preserve">PORT AVENTURA-H.VIAJE                                      </v>
          </cell>
          <cell r="C21" t="str">
            <v>ETB2</v>
          </cell>
          <cell r="D21" t="str">
            <v>GENERAL</v>
          </cell>
          <cell r="E21">
            <v>35900</v>
          </cell>
          <cell r="F21" t="str">
            <v>MIÉ</v>
          </cell>
          <cell r="G21">
            <v>1.0200578703703704</v>
          </cell>
          <cell r="H21" t="str">
            <v>000:20</v>
          </cell>
          <cell r="I21" t="str">
            <v>[CINE 2] {AVANCE PROGRAMACION} * {AVANCE PROGRAMACION}</v>
          </cell>
          <cell r="J21">
            <v>3</v>
          </cell>
          <cell r="K21">
            <v>7</v>
          </cell>
          <cell r="L21" t="str">
            <v>Resto</v>
          </cell>
          <cell r="M21">
            <v>0.2</v>
          </cell>
          <cell r="N21">
            <v>6.2</v>
          </cell>
          <cell r="O21">
            <v>62</v>
          </cell>
          <cell r="P21">
            <v>100</v>
          </cell>
        </row>
        <row r="22">
          <cell r="A22">
            <v>20</v>
          </cell>
          <cell r="B22" t="str">
            <v xml:space="preserve">PORT AVENTURA-H.VIAJE                                      </v>
          </cell>
          <cell r="C22" t="str">
            <v>TVG</v>
          </cell>
          <cell r="D22" t="str">
            <v>GENERAL</v>
          </cell>
          <cell r="E22">
            <v>35900</v>
          </cell>
          <cell r="F22" t="str">
            <v>MIÉ</v>
          </cell>
          <cell r="G22">
            <v>0.42123842592592592</v>
          </cell>
          <cell r="H22" t="str">
            <v>000:20</v>
          </cell>
          <cell r="I22" t="str">
            <v>[AVANCE PROGRAMACION] * [CADA DIA]</v>
          </cell>
          <cell r="J22">
            <v>2</v>
          </cell>
          <cell r="K22">
            <v>2</v>
          </cell>
          <cell r="L22" t="str">
            <v>Ultima</v>
          </cell>
          <cell r="M22">
            <v>0</v>
          </cell>
          <cell r="N22">
            <v>6.3</v>
          </cell>
          <cell r="O22">
            <v>15</v>
          </cell>
          <cell r="P22">
            <v>40</v>
          </cell>
        </row>
        <row r="23">
          <cell r="A23">
            <v>21</v>
          </cell>
          <cell r="B23" t="str">
            <v xml:space="preserve">PORT AVENTURA-H.VIAJE                                      </v>
          </cell>
          <cell r="C23" t="str">
            <v>TVG</v>
          </cell>
          <cell r="D23" t="str">
            <v>GENERAL</v>
          </cell>
          <cell r="E23">
            <v>35900</v>
          </cell>
          <cell r="F23" t="str">
            <v>MIÉ</v>
          </cell>
          <cell r="G23">
            <v>0.48178240740740735</v>
          </cell>
          <cell r="H23" t="str">
            <v>000:20</v>
          </cell>
          <cell r="I23" t="str">
            <v xml:space="preserve">[CADA DIA] {AVANCE PROGRAMACION} * </v>
          </cell>
          <cell r="J23">
            <v>3</v>
          </cell>
          <cell r="K23">
            <v>3</v>
          </cell>
          <cell r="L23" t="str">
            <v>Ultima</v>
          </cell>
          <cell r="M23">
            <v>0.1</v>
          </cell>
          <cell r="N23">
            <v>6.3</v>
          </cell>
          <cell r="O23">
            <v>24</v>
          </cell>
          <cell r="P23">
            <v>40</v>
          </cell>
        </row>
        <row r="24">
          <cell r="A24">
            <v>22</v>
          </cell>
          <cell r="B24" t="str">
            <v xml:space="preserve">PORT AVENTURA-H.VIAJE                                      </v>
          </cell>
          <cell r="C24" t="str">
            <v>TVG</v>
          </cell>
          <cell r="D24" t="str">
            <v>GENERAL</v>
          </cell>
          <cell r="E24">
            <v>35900</v>
          </cell>
          <cell r="F24" t="str">
            <v>MIÉ</v>
          </cell>
          <cell r="G24">
            <v>0.93182870370370363</v>
          </cell>
          <cell r="H24" t="str">
            <v>000:20</v>
          </cell>
          <cell r="I24" t="str">
            <v>[CANCIONS LEMBRANZA] {AVANCE PROGRAMACION} * {AVANCE PROGRAMACION}</v>
          </cell>
          <cell r="J24">
            <v>11</v>
          </cell>
          <cell r="K24">
            <v>13</v>
          </cell>
          <cell r="L24" t="str">
            <v>Resto</v>
          </cell>
          <cell r="M24">
            <v>0.3</v>
          </cell>
          <cell r="N24">
            <v>6.7</v>
          </cell>
          <cell r="O24">
            <v>119</v>
          </cell>
          <cell r="P24">
            <v>330</v>
          </cell>
        </row>
        <row r="25">
          <cell r="A25">
            <v>23</v>
          </cell>
          <cell r="B25" t="str">
            <v xml:space="preserve">PORT AVENTURA-H.VIAJE                                      </v>
          </cell>
          <cell r="C25" t="str">
            <v>TVG</v>
          </cell>
          <cell r="D25" t="str">
            <v>GENERAL</v>
          </cell>
          <cell r="E25">
            <v>35900</v>
          </cell>
          <cell r="F25" t="str">
            <v>MIÉ</v>
          </cell>
          <cell r="G25">
            <v>0.97812500000000002</v>
          </cell>
          <cell r="H25" t="str">
            <v>000:20</v>
          </cell>
          <cell r="I25" t="str">
            <v>[GALEGUIDADE] {AVANCE PROGRAMACION} * {AVANCE PROGRAMACION}</v>
          </cell>
          <cell r="J25">
            <v>3</v>
          </cell>
          <cell r="K25">
            <v>6</v>
          </cell>
          <cell r="L25" t="str">
            <v>Resto</v>
          </cell>
          <cell r="M25">
            <v>0.4</v>
          </cell>
          <cell r="N25">
            <v>7</v>
          </cell>
          <cell r="O25">
            <v>131</v>
          </cell>
          <cell r="P25">
            <v>330</v>
          </cell>
        </row>
        <row r="26">
          <cell r="A26">
            <v>24</v>
          </cell>
          <cell r="B26" t="str">
            <v xml:space="preserve">PORT AVENTURA-H.VIAJE                                      </v>
          </cell>
          <cell r="C26" t="str">
            <v>TVM</v>
          </cell>
          <cell r="D26" t="str">
            <v>GENERAL</v>
          </cell>
          <cell r="E26">
            <v>35900</v>
          </cell>
          <cell r="F26" t="str">
            <v>MIÉ</v>
          </cell>
          <cell r="G26">
            <v>0.52187499999999998</v>
          </cell>
          <cell r="H26" t="str">
            <v>000:20</v>
          </cell>
          <cell r="I26" t="str">
            <v xml:space="preserve">[LOCO POR TI] {AVANCE PROGRAMACION} * </v>
          </cell>
          <cell r="J26">
            <v>6</v>
          </cell>
          <cell r="K26">
            <v>8</v>
          </cell>
          <cell r="L26" t="str">
            <v>Resto</v>
          </cell>
          <cell r="M26">
            <v>0.1</v>
          </cell>
          <cell r="N26">
            <v>7.1</v>
          </cell>
          <cell r="O26">
            <v>37</v>
          </cell>
          <cell r="P26">
            <v>275</v>
          </cell>
        </row>
        <row r="27">
          <cell r="A27">
            <v>25</v>
          </cell>
          <cell r="B27" t="str">
            <v xml:space="preserve">PORT AVENTURA-H.VIAJE                                      </v>
          </cell>
          <cell r="C27" t="str">
            <v>TVM</v>
          </cell>
          <cell r="D27" t="str">
            <v>GENERAL</v>
          </cell>
          <cell r="E27">
            <v>35900</v>
          </cell>
          <cell r="F27" t="str">
            <v>MIÉ</v>
          </cell>
          <cell r="G27">
            <v>0.99928240740740737</v>
          </cell>
          <cell r="H27" t="str">
            <v>000:20</v>
          </cell>
          <cell r="I27" t="str">
            <v>[MAS ALLA DEL LIMITE] {(P)R.MADRID A C.EUROP} * {AVANCE PROGRAMACION}</v>
          </cell>
          <cell r="J27">
            <v>4</v>
          </cell>
          <cell r="K27">
            <v>16</v>
          </cell>
          <cell r="L27" t="str">
            <v>Resto</v>
          </cell>
          <cell r="M27">
            <v>1</v>
          </cell>
          <cell r="N27">
            <v>8.1</v>
          </cell>
          <cell r="O27">
            <v>360</v>
          </cell>
          <cell r="P27">
            <v>700</v>
          </cell>
        </row>
        <row r="28">
          <cell r="A28">
            <v>26</v>
          </cell>
          <cell r="B28" t="str">
            <v xml:space="preserve">PORT AVENTURA-H.VIAJE                                      </v>
          </cell>
          <cell r="C28" t="str">
            <v>TVM</v>
          </cell>
          <cell r="D28" t="str">
            <v>GENERAL</v>
          </cell>
          <cell r="E28">
            <v>35900</v>
          </cell>
          <cell r="F28" t="str">
            <v>MIÉ</v>
          </cell>
          <cell r="G28">
            <v>1.0512615740740741</v>
          </cell>
          <cell r="H28" t="str">
            <v>000:20</v>
          </cell>
          <cell r="I28" t="str">
            <v>[HISTORIAS D.LA CRIPTA] {AVANCE PROGRAMACION} * {(P)R.MADRID A C.EUROP}</v>
          </cell>
          <cell r="J28">
            <v>9</v>
          </cell>
          <cell r="K28">
            <v>13</v>
          </cell>
          <cell r="L28" t="str">
            <v>Resto</v>
          </cell>
          <cell r="M28">
            <v>0.4</v>
          </cell>
          <cell r="N28">
            <v>8.5</v>
          </cell>
          <cell r="O28">
            <v>142</v>
          </cell>
          <cell r="P28">
            <v>50</v>
          </cell>
        </row>
        <row r="29">
          <cell r="A29">
            <v>27</v>
          </cell>
          <cell r="B29" t="str">
            <v xml:space="preserve">PORT AVENTURA-H.VIAJE                                      </v>
          </cell>
          <cell r="C29" t="str">
            <v>T5</v>
          </cell>
          <cell r="D29" t="str">
            <v>GENERAL</v>
          </cell>
          <cell r="E29">
            <v>35901</v>
          </cell>
          <cell r="F29" t="str">
            <v>JUE</v>
          </cell>
          <cell r="G29">
            <v>0.80625000000000002</v>
          </cell>
          <cell r="H29" t="str">
            <v>000:20</v>
          </cell>
          <cell r="I29" t="str">
            <v xml:space="preserve">[ANA] {AVANCE PROGRAMACION} * </v>
          </cell>
          <cell r="J29">
            <v>15</v>
          </cell>
          <cell r="K29">
            <v>18</v>
          </cell>
          <cell r="L29" t="str">
            <v>Resto</v>
          </cell>
          <cell r="M29">
            <v>6.3</v>
          </cell>
          <cell r="N29">
            <v>14.8</v>
          </cell>
          <cell r="O29">
            <v>2311</v>
          </cell>
          <cell r="P29">
            <v>1100</v>
          </cell>
        </row>
        <row r="30">
          <cell r="A30">
            <v>28</v>
          </cell>
          <cell r="B30" t="str">
            <v xml:space="preserve">PORT AVENTURA-H.VIAJE                                      </v>
          </cell>
          <cell r="C30" t="str">
            <v>T5</v>
          </cell>
          <cell r="D30" t="str">
            <v>GENERAL</v>
          </cell>
          <cell r="E30">
            <v>35901</v>
          </cell>
          <cell r="F30" t="str">
            <v>JUE</v>
          </cell>
          <cell r="G30">
            <v>0.84408564814814813</v>
          </cell>
          <cell r="H30" t="str">
            <v>000:20</v>
          </cell>
          <cell r="I30" t="str">
            <v xml:space="preserve">[EL SUPER:H.TODOS DIAS] {AVANCE PROGRAMACION} * </v>
          </cell>
          <cell r="J30">
            <v>7</v>
          </cell>
          <cell r="K30">
            <v>19</v>
          </cell>
          <cell r="L30" t="str">
            <v>Resto</v>
          </cell>
          <cell r="M30">
            <v>6</v>
          </cell>
          <cell r="N30">
            <v>20.8</v>
          </cell>
          <cell r="O30">
            <v>2219</v>
          </cell>
          <cell r="P30">
            <v>1100</v>
          </cell>
        </row>
        <row r="31">
          <cell r="A31">
            <v>29</v>
          </cell>
          <cell r="B31" t="str">
            <v xml:space="preserve">PORT AVENTURA-H.VIAJE                                      </v>
          </cell>
          <cell r="C31" t="str">
            <v>T5</v>
          </cell>
          <cell r="D31" t="str">
            <v>GENERAL</v>
          </cell>
          <cell r="E31">
            <v>35901</v>
          </cell>
          <cell r="F31" t="str">
            <v>JUE</v>
          </cell>
          <cell r="G31">
            <v>1.0807754629629629</v>
          </cell>
          <cell r="H31" t="str">
            <v>000:20</v>
          </cell>
          <cell r="I31" t="str">
            <v>[ENTRE HOY Y MA#ANA]</v>
          </cell>
          <cell r="J31">
            <v>7</v>
          </cell>
          <cell r="K31">
            <v>13</v>
          </cell>
          <cell r="L31" t="str">
            <v>Resto</v>
          </cell>
          <cell r="M31">
            <v>0.5</v>
          </cell>
          <cell r="N31">
            <v>21.3</v>
          </cell>
          <cell r="O31">
            <v>197</v>
          </cell>
          <cell r="P31">
            <v>215</v>
          </cell>
        </row>
        <row r="32">
          <cell r="A32">
            <v>30</v>
          </cell>
          <cell r="B32" t="str">
            <v xml:space="preserve">PORT AVENTURA-H.VIAJE                                      </v>
          </cell>
          <cell r="C32" t="str">
            <v>C.SUR</v>
          </cell>
          <cell r="D32" t="str">
            <v>GENERAL</v>
          </cell>
          <cell r="E32">
            <v>35901</v>
          </cell>
          <cell r="F32" t="str">
            <v>JUE</v>
          </cell>
          <cell r="G32">
            <v>0.7281481481481481</v>
          </cell>
          <cell r="H32" t="str">
            <v>000:20</v>
          </cell>
          <cell r="I32" t="str">
            <v>[DE TARDE EN TARDE] {AVANCE PROGRAMACION} * {AVANCE PROGRAMACION}</v>
          </cell>
          <cell r="J32">
            <v>4</v>
          </cell>
          <cell r="K32">
            <v>9</v>
          </cell>
          <cell r="L32" t="str">
            <v>Resto</v>
          </cell>
          <cell r="M32">
            <v>2</v>
          </cell>
          <cell r="N32">
            <v>23.3</v>
          </cell>
          <cell r="O32">
            <v>721</v>
          </cell>
          <cell r="P32">
            <v>500</v>
          </cell>
        </row>
        <row r="33">
          <cell r="A33">
            <v>31</v>
          </cell>
          <cell r="B33" t="str">
            <v xml:space="preserve">PORT AVENTURA-H.VIAJE                                      </v>
          </cell>
          <cell r="C33" t="str">
            <v>C.SUR</v>
          </cell>
          <cell r="D33" t="str">
            <v>GENERAL</v>
          </cell>
          <cell r="E33">
            <v>35901</v>
          </cell>
          <cell r="F33" t="str">
            <v>JUE</v>
          </cell>
          <cell r="G33">
            <v>1.0499884259259258</v>
          </cell>
          <cell r="H33" t="str">
            <v>000:20</v>
          </cell>
          <cell r="I33" t="str">
            <v>[NOCHE TRASNOCHE] {AVANCE PROGRAMACION} * {AVANCE PROGRAMACION}</v>
          </cell>
          <cell r="J33">
            <v>3</v>
          </cell>
          <cell r="K33">
            <v>7</v>
          </cell>
          <cell r="L33" t="str">
            <v>Resto</v>
          </cell>
          <cell r="M33">
            <v>0.4</v>
          </cell>
          <cell r="N33">
            <v>23.7</v>
          </cell>
          <cell r="O33">
            <v>134</v>
          </cell>
          <cell r="P33">
            <v>65</v>
          </cell>
        </row>
        <row r="34">
          <cell r="A34">
            <v>32</v>
          </cell>
          <cell r="B34" t="str">
            <v xml:space="preserve">PORT AVENTURA-H.VIAJE                                      </v>
          </cell>
          <cell r="C34" t="str">
            <v>C9</v>
          </cell>
          <cell r="D34" t="str">
            <v>GENERAL</v>
          </cell>
          <cell r="E34">
            <v>35901</v>
          </cell>
          <cell r="F34" t="str">
            <v>JUE</v>
          </cell>
          <cell r="G34">
            <v>0.45185185185185189</v>
          </cell>
          <cell r="H34" t="str">
            <v>000:20</v>
          </cell>
          <cell r="I34" t="str">
            <v>[CINE DE MATI] {AVANCE PROGRAMACION} * {AVANCE PROGRAMACION}</v>
          </cell>
          <cell r="J34">
            <v>3</v>
          </cell>
          <cell r="K34">
            <v>6</v>
          </cell>
          <cell r="L34" t="str">
            <v>Resto</v>
          </cell>
          <cell r="M34">
            <v>0.1</v>
          </cell>
          <cell r="N34">
            <v>23.8</v>
          </cell>
          <cell r="O34">
            <v>32</v>
          </cell>
          <cell r="P34">
            <v>40</v>
          </cell>
        </row>
        <row r="35">
          <cell r="A35">
            <v>33</v>
          </cell>
          <cell r="B35" t="str">
            <v xml:space="preserve">PORT AVENTURA-H.VIAJE                                      </v>
          </cell>
          <cell r="C35" t="str">
            <v>C9</v>
          </cell>
          <cell r="D35" t="str">
            <v>GENERAL</v>
          </cell>
          <cell r="E35">
            <v>35901</v>
          </cell>
          <cell r="F35" t="str">
            <v>JUE</v>
          </cell>
          <cell r="G35">
            <v>0.79645833333333327</v>
          </cell>
          <cell r="H35" t="str">
            <v>000:20</v>
          </cell>
          <cell r="I35" t="str">
            <v xml:space="preserve">[HUI EN DIA] {AVANCE PROGRAMACION} * </v>
          </cell>
          <cell r="J35">
            <v>9</v>
          </cell>
          <cell r="K35">
            <v>11</v>
          </cell>
          <cell r="L35" t="str">
            <v>Resto</v>
          </cell>
          <cell r="M35">
            <v>0.1</v>
          </cell>
          <cell r="N35">
            <v>23.9</v>
          </cell>
          <cell r="O35">
            <v>38</v>
          </cell>
          <cell r="P35">
            <v>160</v>
          </cell>
        </row>
        <row r="36">
          <cell r="A36">
            <v>34</v>
          </cell>
          <cell r="B36" t="str">
            <v xml:space="preserve">PORT AVENTURA-H.VIAJE                                      </v>
          </cell>
          <cell r="C36" t="str">
            <v>ETB2</v>
          </cell>
          <cell r="D36" t="str">
            <v>GENERAL</v>
          </cell>
          <cell r="E36">
            <v>35901</v>
          </cell>
          <cell r="F36" t="str">
            <v>JUE</v>
          </cell>
          <cell r="G36">
            <v>0.49785879629629631</v>
          </cell>
          <cell r="H36" t="str">
            <v>000:20</v>
          </cell>
          <cell r="I36" t="str">
            <v>[CINE 2] {AVANCE PROGRAMACION} * {AVANCE PROGRAMACION}</v>
          </cell>
          <cell r="J36">
            <v>2</v>
          </cell>
          <cell r="K36">
            <v>3</v>
          </cell>
          <cell r="L36" t="str">
            <v>Segunda</v>
          </cell>
          <cell r="M36">
            <v>0</v>
          </cell>
          <cell r="N36">
            <v>23.9</v>
          </cell>
          <cell r="O36">
            <v>14</v>
          </cell>
          <cell r="P36">
            <v>40</v>
          </cell>
        </row>
        <row r="37">
          <cell r="A37">
            <v>35</v>
          </cell>
          <cell r="B37" t="str">
            <v xml:space="preserve">PORT AVENTURA-H.VIAJE                                      </v>
          </cell>
          <cell r="C37" t="str">
            <v>ETB2</v>
          </cell>
          <cell r="D37" t="str">
            <v>GENERAL</v>
          </cell>
          <cell r="E37">
            <v>35901</v>
          </cell>
          <cell r="F37" t="str">
            <v>JUE</v>
          </cell>
          <cell r="G37">
            <v>0.83587962962962958</v>
          </cell>
          <cell r="H37" t="str">
            <v>000:20</v>
          </cell>
          <cell r="I37" t="str">
            <v>[REMINGTON STEELE] {AVANCE PROGRAMACION} * {AVANCE PROGRAMACION}</v>
          </cell>
          <cell r="J37">
            <v>9</v>
          </cell>
          <cell r="K37">
            <v>11</v>
          </cell>
          <cell r="L37" t="str">
            <v>Resto</v>
          </cell>
          <cell r="M37">
            <v>0.2</v>
          </cell>
          <cell r="N37">
            <v>24.1</v>
          </cell>
          <cell r="O37">
            <v>73</v>
          </cell>
          <cell r="P37">
            <v>100</v>
          </cell>
        </row>
        <row r="38">
          <cell r="A38">
            <v>36</v>
          </cell>
          <cell r="B38" t="str">
            <v xml:space="preserve">PORT AVENTURA-H.VIAJE                                      </v>
          </cell>
          <cell r="C38" t="str">
            <v>ETB2</v>
          </cell>
          <cell r="D38" t="str">
            <v>GENERAL</v>
          </cell>
          <cell r="E38">
            <v>35901</v>
          </cell>
          <cell r="F38" t="str">
            <v>JUE</v>
          </cell>
          <cell r="G38">
            <v>0.98858796296296303</v>
          </cell>
          <cell r="H38" t="str">
            <v>000:20</v>
          </cell>
          <cell r="I38" t="str">
            <v>[VA DE CINE] {AVANCE PROGRAMACION} * {AVANCE PROGRAMACION}</v>
          </cell>
          <cell r="J38">
            <v>5</v>
          </cell>
          <cell r="K38">
            <v>13</v>
          </cell>
          <cell r="L38" t="str">
            <v>Resto</v>
          </cell>
          <cell r="M38">
            <v>0.3</v>
          </cell>
          <cell r="N38">
            <v>24.4</v>
          </cell>
          <cell r="O38">
            <v>116</v>
          </cell>
          <cell r="P38">
            <v>250</v>
          </cell>
        </row>
        <row r="39">
          <cell r="A39">
            <v>37</v>
          </cell>
          <cell r="B39" t="str">
            <v xml:space="preserve">PORT AVENTURA-H.VIAJE                                      </v>
          </cell>
          <cell r="C39" t="str">
            <v>ETB2</v>
          </cell>
          <cell r="D39" t="str">
            <v>GENERAL</v>
          </cell>
          <cell r="E39">
            <v>35901</v>
          </cell>
          <cell r="F39" t="str">
            <v>JUE</v>
          </cell>
          <cell r="G39">
            <v>0.99009259259259252</v>
          </cell>
          <cell r="H39" t="str">
            <v>000:20</v>
          </cell>
          <cell r="I39" t="str">
            <v>[VA DE CINE] {AVANCE PROGRAMACION} * {AVANCE PROGRAMACION}</v>
          </cell>
          <cell r="J39">
            <v>11</v>
          </cell>
          <cell r="K39">
            <v>13</v>
          </cell>
          <cell r="L39" t="str">
            <v>Resto</v>
          </cell>
          <cell r="M39">
            <v>0.3</v>
          </cell>
          <cell r="N39">
            <v>24.7</v>
          </cell>
          <cell r="O39">
            <v>119</v>
          </cell>
          <cell r="P39">
            <v>250</v>
          </cell>
        </row>
        <row r="40">
          <cell r="A40">
            <v>38</v>
          </cell>
          <cell r="B40" t="str">
            <v xml:space="preserve">PORT AVENTURA-H.VIAJE                                      </v>
          </cell>
          <cell r="C40" t="str">
            <v>TVG</v>
          </cell>
          <cell r="D40" t="str">
            <v>GENERAL</v>
          </cell>
          <cell r="E40">
            <v>35901</v>
          </cell>
          <cell r="F40" t="str">
            <v>JUE</v>
          </cell>
          <cell r="G40">
            <v>0.50579861111111113</v>
          </cell>
          <cell r="H40" t="str">
            <v>000:20</v>
          </cell>
          <cell r="I40" t="str">
            <v>[ADIANTO XORDOS] * [A COCI#AR CON P.FEIXO]</v>
          </cell>
          <cell r="J40">
            <v>1</v>
          </cell>
          <cell r="K40">
            <v>1</v>
          </cell>
          <cell r="L40" t="str">
            <v>Primera</v>
          </cell>
          <cell r="M40">
            <v>0.1</v>
          </cell>
          <cell r="N40">
            <v>24.8</v>
          </cell>
          <cell r="O40">
            <v>26</v>
          </cell>
          <cell r="P40">
            <v>40</v>
          </cell>
        </row>
        <row r="41">
          <cell r="A41">
            <v>39</v>
          </cell>
          <cell r="B41" t="str">
            <v xml:space="preserve">PORT AVENTURA-H.VIAJE                                      </v>
          </cell>
          <cell r="C41" t="str">
            <v>TVG</v>
          </cell>
          <cell r="D41" t="str">
            <v>GENERAL</v>
          </cell>
          <cell r="E41">
            <v>35901</v>
          </cell>
          <cell r="F41" t="str">
            <v>JUE</v>
          </cell>
          <cell r="G41">
            <v>0.84662037037037041</v>
          </cell>
          <cell r="H41" t="str">
            <v>000:20</v>
          </cell>
          <cell r="I41" t="str">
            <v>[AVANCE PROGRAMACION] * [GALICIA DIRECTO]</v>
          </cell>
          <cell r="J41">
            <v>6</v>
          </cell>
          <cell r="K41">
            <v>7</v>
          </cell>
          <cell r="L41" t="str">
            <v>Penultima</v>
          </cell>
          <cell r="M41">
            <v>0</v>
          </cell>
          <cell r="N41">
            <v>24.9</v>
          </cell>
          <cell r="O41">
            <v>12</v>
          </cell>
          <cell r="P41">
            <v>250</v>
          </cell>
        </row>
        <row r="42">
          <cell r="A42">
            <v>40</v>
          </cell>
          <cell r="B42" t="str">
            <v xml:space="preserve">PORT AVENTURA-H.VIAJE                                      </v>
          </cell>
          <cell r="C42" t="str">
            <v>TVG</v>
          </cell>
          <cell r="D42" t="str">
            <v>GENERAL</v>
          </cell>
          <cell r="E42">
            <v>35901</v>
          </cell>
          <cell r="F42" t="str">
            <v>JUE</v>
          </cell>
          <cell r="G42">
            <v>0.98378472222222213</v>
          </cell>
          <cell r="H42" t="str">
            <v>000:20</v>
          </cell>
          <cell r="I42" t="str">
            <v xml:space="preserve">[CINE] {AVANCE PROGRAMACION} * </v>
          </cell>
          <cell r="J42">
            <v>13</v>
          </cell>
          <cell r="K42">
            <v>14</v>
          </cell>
          <cell r="L42" t="str">
            <v>Penultima</v>
          </cell>
          <cell r="M42">
            <v>0.5</v>
          </cell>
          <cell r="N42">
            <v>25.4</v>
          </cell>
          <cell r="O42">
            <v>194</v>
          </cell>
          <cell r="P42">
            <v>330</v>
          </cell>
        </row>
        <row r="43">
          <cell r="A43">
            <v>41</v>
          </cell>
          <cell r="B43" t="str">
            <v xml:space="preserve">PORT AVENTURA-H.VIAJE                                      </v>
          </cell>
          <cell r="C43" t="str">
            <v>TVM</v>
          </cell>
          <cell r="D43" t="str">
            <v>GENERAL</v>
          </cell>
          <cell r="E43">
            <v>35901</v>
          </cell>
          <cell r="F43" t="str">
            <v>JUE</v>
          </cell>
          <cell r="G43">
            <v>0.51976851851851846</v>
          </cell>
          <cell r="H43" t="str">
            <v>000:20</v>
          </cell>
          <cell r="I43" t="str">
            <v>[LOCO POR TI]  * {(P)R.MADRID A C.EUROP}</v>
          </cell>
          <cell r="J43">
            <v>6</v>
          </cell>
          <cell r="K43">
            <v>8</v>
          </cell>
          <cell r="L43" t="str">
            <v>Resto</v>
          </cell>
          <cell r="M43">
            <v>0.1</v>
          </cell>
          <cell r="N43">
            <v>25.5</v>
          </cell>
          <cell r="O43">
            <v>26</v>
          </cell>
          <cell r="P43">
            <v>275</v>
          </cell>
        </row>
        <row r="44">
          <cell r="A44">
            <v>42</v>
          </cell>
          <cell r="B44" t="str">
            <v xml:space="preserve">PORT AVENTURA-H.VIAJE                                      </v>
          </cell>
          <cell r="C44" t="str">
            <v>TVM</v>
          </cell>
          <cell r="D44" t="str">
            <v>GENERAL</v>
          </cell>
          <cell r="E44">
            <v>35901</v>
          </cell>
          <cell r="F44" t="str">
            <v>JUE</v>
          </cell>
          <cell r="G44">
            <v>0.84347222222222218</v>
          </cell>
          <cell r="H44" t="str">
            <v>000:20</v>
          </cell>
          <cell r="I44" t="str">
            <v xml:space="preserve">[MADRID DIRECTO] {AVANCE PROGRAMACION} * </v>
          </cell>
          <cell r="J44">
            <v>16</v>
          </cell>
          <cell r="K44">
            <v>21</v>
          </cell>
          <cell r="L44" t="str">
            <v>Resto</v>
          </cell>
          <cell r="M44">
            <v>0.9</v>
          </cell>
          <cell r="N44">
            <v>26.3</v>
          </cell>
          <cell r="O44">
            <v>320</v>
          </cell>
          <cell r="P44">
            <v>400</v>
          </cell>
        </row>
        <row r="45">
          <cell r="A45">
            <v>43</v>
          </cell>
          <cell r="B45" t="str">
            <v xml:space="preserve">PORT AVENTURA-H.VIAJE                                      </v>
          </cell>
          <cell r="C45" t="str">
            <v>TVM</v>
          </cell>
          <cell r="D45" t="str">
            <v>GENERAL</v>
          </cell>
          <cell r="E45">
            <v>35901</v>
          </cell>
          <cell r="F45" t="str">
            <v>JUE</v>
          </cell>
          <cell r="G45">
            <v>1.0932175925925927</v>
          </cell>
          <cell r="H45" t="str">
            <v>000:20</v>
          </cell>
          <cell r="I45" t="str">
            <v xml:space="preserve">[SOLA EN LA CIUDAD] {AVANCE PROGRAMACION} * </v>
          </cell>
          <cell r="J45">
            <v>7</v>
          </cell>
          <cell r="K45">
            <v>11</v>
          </cell>
          <cell r="L45" t="str">
            <v>Resto</v>
          </cell>
          <cell r="M45">
            <v>0.2</v>
          </cell>
          <cell r="N45">
            <v>26.5</v>
          </cell>
          <cell r="O45">
            <v>83</v>
          </cell>
          <cell r="P45">
            <v>50</v>
          </cell>
        </row>
        <row r="46">
          <cell r="A46">
            <v>44</v>
          </cell>
          <cell r="B46" t="str">
            <v xml:space="preserve">PORT AVENTURA-H.VIAJE                                      </v>
          </cell>
          <cell r="C46" t="str">
            <v>TVM</v>
          </cell>
          <cell r="D46" t="str">
            <v>GENERAL</v>
          </cell>
          <cell r="E46">
            <v>35901</v>
          </cell>
          <cell r="F46" t="str">
            <v>JUE</v>
          </cell>
          <cell r="G46">
            <v>1.0935069444444445</v>
          </cell>
          <cell r="H46" t="str">
            <v>000:20</v>
          </cell>
          <cell r="I46" t="str">
            <v xml:space="preserve">[SOLA EN LA CIUDAD] {AVANCE PROGRAMACION} * </v>
          </cell>
          <cell r="J46">
            <v>9</v>
          </cell>
          <cell r="K46">
            <v>11</v>
          </cell>
          <cell r="L46" t="str">
            <v>Resto</v>
          </cell>
          <cell r="M46">
            <v>0.2</v>
          </cell>
          <cell r="N46">
            <v>26.8</v>
          </cell>
          <cell r="O46">
            <v>83</v>
          </cell>
          <cell r="P46">
            <v>50</v>
          </cell>
        </row>
        <row r="47">
          <cell r="A47">
            <v>45</v>
          </cell>
          <cell r="B47" t="str">
            <v xml:space="preserve">PORT AVENTURA-H.VIAJE                                      </v>
          </cell>
          <cell r="C47" t="str">
            <v>T5</v>
          </cell>
          <cell r="D47" t="str">
            <v>GENERAL</v>
          </cell>
          <cell r="E47">
            <v>35902</v>
          </cell>
          <cell r="F47" t="str">
            <v>VIE</v>
          </cell>
          <cell r="G47">
            <v>0.81912037037037033</v>
          </cell>
          <cell r="H47" t="str">
            <v>000:20</v>
          </cell>
          <cell r="I47" t="str">
            <v xml:space="preserve">[ANA] {AVANCE PROGRAMACION} * </v>
          </cell>
          <cell r="J47">
            <v>11</v>
          </cell>
          <cell r="K47">
            <v>19</v>
          </cell>
          <cell r="L47" t="str">
            <v>Resto</v>
          </cell>
          <cell r="M47">
            <v>7</v>
          </cell>
          <cell r="N47">
            <v>33.799999999999997</v>
          </cell>
          <cell r="O47">
            <v>2563</v>
          </cell>
          <cell r="P47">
            <v>1100</v>
          </cell>
        </row>
        <row r="48">
          <cell r="A48">
            <v>46</v>
          </cell>
          <cell r="B48" t="str">
            <v xml:space="preserve">PORT AVENTURA-H.VIAJE                                      </v>
          </cell>
          <cell r="C48" t="str">
            <v>C.SUR</v>
          </cell>
          <cell r="D48" t="str">
            <v>GENERAL</v>
          </cell>
          <cell r="E48">
            <v>35902</v>
          </cell>
          <cell r="F48" t="str">
            <v>VIE</v>
          </cell>
          <cell r="G48">
            <v>0.85166666666666668</v>
          </cell>
          <cell r="H48" t="str">
            <v>000:20</v>
          </cell>
          <cell r="I48" t="str">
            <v>[ANDALUCIA DIRECTO] * [AVANCE PROGRAMACION]</v>
          </cell>
          <cell r="J48">
            <v>3</v>
          </cell>
          <cell r="K48">
            <v>6</v>
          </cell>
          <cell r="L48" t="str">
            <v>Resto</v>
          </cell>
          <cell r="M48">
            <v>0.3</v>
          </cell>
          <cell r="N48">
            <v>34.1</v>
          </cell>
          <cell r="O48">
            <v>122</v>
          </cell>
          <cell r="P48">
            <v>450</v>
          </cell>
        </row>
        <row r="49">
          <cell r="A49">
            <v>47</v>
          </cell>
          <cell r="B49" t="str">
            <v xml:space="preserve">PORT AVENTURA-H.VIAJE                                      </v>
          </cell>
          <cell r="C49" t="str">
            <v>C.SUR</v>
          </cell>
          <cell r="D49" t="str">
            <v>GENERAL</v>
          </cell>
          <cell r="E49">
            <v>35902</v>
          </cell>
          <cell r="F49" t="str">
            <v>VIE</v>
          </cell>
          <cell r="G49">
            <v>1.0324537037037038</v>
          </cell>
          <cell r="H49" t="str">
            <v>000:20</v>
          </cell>
          <cell r="I49" t="str">
            <v>[CINE] {AVANCE PROGRAMACION} * {AVANCE PROGRAMACION}</v>
          </cell>
          <cell r="J49">
            <v>3</v>
          </cell>
          <cell r="K49">
            <v>6</v>
          </cell>
          <cell r="L49" t="str">
            <v>Resto</v>
          </cell>
          <cell r="M49">
            <v>0.2</v>
          </cell>
          <cell r="N49">
            <v>34.299999999999997</v>
          </cell>
          <cell r="O49">
            <v>89</v>
          </cell>
          <cell r="P49">
            <v>65</v>
          </cell>
        </row>
        <row r="50">
          <cell r="A50">
            <v>48</v>
          </cell>
          <cell r="B50" t="str">
            <v xml:space="preserve">PORT AVENTURA-H.VIAJE                                      </v>
          </cell>
          <cell r="C50" t="str">
            <v>C9</v>
          </cell>
          <cell r="D50" t="str">
            <v>GENERAL</v>
          </cell>
          <cell r="E50">
            <v>35902</v>
          </cell>
          <cell r="F50" t="str">
            <v>VIE</v>
          </cell>
          <cell r="G50">
            <v>0.82793981481481482</v>
          </cell>
          <cell r="H50" t="str">
            <v>000:20</v>
          </cell>
          <cell r="I50" t="str">
            <v>[GUANYE QUI GUANYE]</v>
          </cell>
          <cell r="J50">
            <v>5</v>
          </cell>
          <cell r="K50">
            <v>12</v>
          </cell>
          <cell r="L50" t="str">
            <v>Resto</v>
          </cell>
          <cell r="M50">
            <v>0.1</v>
          </cell>
          <cell r="N50">
            <v>34.5</v>
          </cell>
          <cell r="O50">
            <v>48</v>
          </cell>
          <cell r="P50">
            <v>160</v>
          </cell>
        </row>
        <row r="51">
          <cell r="A51">
            <v>49</v>
          </cell>
          <cell r="B51" t="str">
            <v xml:space="preserve">PORT AVENTURA-H.VIAJE                                      </v>
          </cell>
          <cell r="C51" t="str">
            <v>C9</v>
          </cell>
          <cell r="D51" t="str">
            <v>GENERAL</v>
          </cell>
          <cell r="E51">
            <v>35902</v>
          </cell>
          <cell r="F51" t="str">
            <v>VIE</v>
          </cell>
          <cell r="G51">
            <v>1.0554050925925926</v>
          </cell>
          <cell r="H51" t="str">
            <v>000:20</v>
          </cell>
          <cell r="I51" t="str">
            <v>[PARLE VOSTE,CALLE VOS] {AVANCE PROGRAMACION} * {AVANCE PROGRAMACION}</v>
          </cell>
          <cell r="J51">
            <v>5</v>
          </cell>
          <cell r="K51">
            <v>8</v>
          </cell>
          <cell r="L51" t="str">
            <v>Resto</v>
          </cell>
          <cell r="M51">
            <v>0.1</v>
          </cell>
          <cell r="N51">
            <v>34.6</v>
          </cell>
          <cell r="O51">
            <v>50</v>
          </cell>
          <cell r="P51">
            <v>50</v>
          </cell>
        </row>
        <row r="52">
          <cell r="A52">
            <v>50</v>
          </cell>
          <cell r="B52" t="str">
            <v xml:space="preserve">PORT AVENTURA-H.VIAJE                                      </v>
          </cell>
          <cell r="C52" t="str">
            <v>ETB2</v>
          </cell>
          <cell r="D52" t="str">
            <v>GENERAL</v>
          </cell>
          <cell r="E52">
            <v>35902</v>
          </cell>
          <cell r="F52" t="str">
            <v>VIE</v>
          </cell>
          <cell r="G52">
            <v>0.50111111111111117</v>
          </cell>
          <cell r="H52" t="str">
            <v>000:20</v>
          </cell>
          <cell r="I52" t="str">
            <v>[CINE 2] {AVANCE PROGRAMACION} * {AVANCE PROGRAMACION}</v>
          </cell>
          <cell r="J52">
            <v>4</v>
          </cell>
          <cell r="K52">
            <v>6</v>
          </cell>
          <cell r="L52" t="str">
            <v>Resto</v>
          </cell>
          <cell r="M52">
            <v>0.1</v>
          </cell>
          <cell r="N52">
            <v>34.6</v>
          </cell>
          <cell r="O52">
            <v>19</v>
          </cell>
          <cell r="P52">
            <v>40</v>
          </cell>
        </row>
        <row r="53">
          <cell r="A53">
            <v>51</v>
          </cell>
          <cell r="B53" t="str">
            <v xml:space="preserve">PORT AVENTURA-H.VIAJE                                      </v>
          </cell>
          <cell r="C53" t="str">
            <v>ETB2</v>
          </cell>
          <cell r="D53" t="str">
            <v>GENERAL</v>
          </cell>
          <cell r="E53">
            <v>35902</v>
          </cell>
          <cell r="F53" t="str">
            <v>VIE</v>
          </cell>
          <cell r="G53">
            <v>0.92994212962962963</v>
          </cell>
          <cell r="H53" t="str">
            <v>000:20</v>
          </cell>
          <cell r="I53" t="str">
            <v>[EL IMPACTO GUGGENHEIM] {AVANCE PROGRAMACION} * {AVANCE PROGRAMACION}</v>
          </cell>
          <cell r="J53">
            <v>12</v>
          </cell>
          <cell r="K53">
            <v>18</v>
          </cell>
          <cell r="L53" t="str">
            <v>Resto</v>
          </cell>
          <cell r="M53">
            <v>0.1</v>
          </cell>
          <cell r="N53">
            <v>34.799999999999997</v>
          </cell>
          <cell r="O53">
            <v>44</v>
          </cell>
          <cell r="P53">
            <v>250</v>
          </cell>
        </row>
        <row r="54">
          <cell r="A54">
            <v>52</v>
          </cell>
          <cell r="B54" t="str">
            <v xml:space="preserve">PORT AVENTURA-H.VIAJE                                      </v>
          </cell>
          <cell r="C54" t="str">
            <v>ETB2</v>
          </cell>
          <cell r="D54" t="str">
            <v>GENERAL</v>
          </cell>
          <cell r="E54">
            <v>35902</v>
          </cell>
          <cell r="F54" t="str">
            <v>VIE</v>
          </cell>
          <cell r="G54">
            <v>1.0088425925925926</v>
          </cell>
          <cell r="H54" t="str">
            <v>000:20</v>
          </cell>
          <cell r="I54" t="str">
            <v>[PASARELA GETXO] {AVANCE PROGRAMACION} * {AVANCE PROGRAMACION}</v>
          </cell>
          <cell r="J54">
            <v>4</v>
          </cell>
          <cell r="K54">
            <v>8</v>
          </cell>
          <cell r="L54" t="str">
            <v>Resto</v>
          </cell>
          <cell r="M54">
            <v>0.1</v>
          </cell>
          <cell r="N54">
            <v>34.799999999999997</v>
          </cell>
          <cell r="O54">
            <v>25</v>
          </cell>
          <cell r="P54">
            <v>250</v>
          </cell>
        </row>
        <row r="55">
          <cell r="A55">
            <v>53</v>
          </cell>
          <cell r="B55" t="str">
            <v xml:space="preserve">PORT AVENTURA-H.VIAJE                                      </v>
          </cell>
          <cell r="C55" t="str">
            <v>TVG</v>
          </cell>
          <cell r="D55" t="str">
            <v>GENERAL</v>
          </cell>
          <cell r="E55">
            <v>35902</v>
          </cell>
          <cell r="F55" t="str">
            <v>VIE</v>
          </cell>
          <cell r="G55">
            <v>0.47593750000000001</v>
          </cell>
          <cell r="H55" t="str">
            <v>000:20</v>
          </cell>
          <cell r="I55" t="str">
            <v>[AVANCE PROGRAMACION] * [DEZINE]</v>
          </cell>
          <cell r="J55">
            <v>2</v>
          </cell>
          <cell r="K55">
            <v>2</v>
          </cell>
          <cell r="L55" t="str">
            <v>Ultima</v>
          </cell>
          <cell r="M55">
            <v>0</v>
          </cell>
          <cell r="N55">
            <v>34.9</v>
          </cell>
          <cell r="O55">
            <v>8</v>
          </cell>
          <cell r="P55">
            <v>40</v>
          </cell>
        </row>
        <row r="56">
          <cell r="A56">
            <v>54</v>
          </cell>
          <cell r="B56" t="str">
            <v xml:space="preserve">PORT AVENTURA-H.VIAJE                                      </v>
          </cell>
          <cell r="C56" t="str">
            <v>TVG</v>
          </cell>
          <cell r="D56" t="str">
            <v>GENERAL</v>
          </cell>
          <cell r="E56">
            <v>35902</v>
          </cell>
          <cell r="F56" t="str">
            <v>VIE</v>
          </cell>
          <cell r="G56">
            <v>0.91015046296296298</v>
          </cell>
          <cell r="H56" t="str">
            <v>000:20</v>
          </cell>
          <cell r="I56" t="str">
            <v>[EN XOGO VENRES] * [O TEMPO]</v>
          </cell>
          <cell r="J56">
            <v>10</v>
          </cell>
          <cell r="K56">
            <v>12</v>
          </cell>
          <cell r="L56" t="str">
            <v>Resto</v>
          </cell>
          <cell r="M56">
            <v>0.5</v>
          </cell>
          <cell r="N56">
            <v>35.4</v>
          </cell>
          <cell r="O56">
            <v>182</v>
          </cell>
          <cell r="P56">
            <v>450</v>
          </cell>
        </row>
        <row r="57">
          <cell r="A57">
            <v>55</v>
          </cell>
          <cell r="B57" t="str">
            <v xml:space="preserve">PORT AVENTURA-H.VIAJE                                      </v>
          </cell>
          <cell r="C57" t="str">
            <v>TVG</v>
          </cell>
          <cell r="D57" t="str">
            <v>GENERAL</v>
          </cell>
          <cell r="E57">
            <v>35902</v>
          </cell>
          <cell r="F57" t="str">
            <v>VIE</v>
          </cell>
          <cell r="G57">
            <v>1.0214583333333334</v>
          </cell>
          <cell r="H57" t="str">
            <v>000:20</v>
          </cell>
          <cell r="I57" t="str">
            <v>[AVANCE PROGRAMACION] * [TELEXORNAL 3]</v>
          </cell>
          <cell r="J57">
            <v>8</v>
          </cell>
          <cell r="K57">
            <v>8</v>
          </cell>
          <cell r="L57" t="str">
            <v>Ultima</v>
          </cell>
          <cell r="M57">
            <v>0.3</v>
          </cell>
          <cell r="N57">
            <v>35.700000000000003</v>
          </cell>
          <cell r="O57">
            <v>113</v>
          </cell>
          <cell r="P57">
            <v>160</v>
          </cell>
        </row>
        <row r="58">
          <cell r="A58">
            <v>56</v>
          </cell>
          <cell r="B58" t="str">
            <v xml:space="preserve">PORT AVENTURA-H.VIAJE                                      </v>
          </cell>
          <cell r="C58" t="str">
            <v>TVM</v>
          </cell>
          <cell r="D58" t="str">
            <v>GENERAL</v>
          </cell>
          <cell r="E58">
            <v>35902</v>
          </cell>
          <cell r="F58" t="str">
            <v>VIE</v>
          </cell>
          <cell r="G58">
            <v>0.51685185185185178</v>
          </cell>
          <cell r="H58" t="str">
            <v>000:20</v>
          </cell>
          <cell r="I58" t="str">
            <v>[LOCO POR TI] {AVANCE PROGRAMACION} * {AVANCE PROGRAMACION}</v>
          </cell>
          <cell r="J58">
            <v>5</v>
          </cell>
          <cell r="K58">
            <v>8</v>
          </cell>
          <cell r="L58" t="str">
            <v>Resto</v>
          </cell>
          <cell r="M58">
            <v>0.2</v>
          </cell>
          <cell r="N58">
            <v>35.799999999999997</v>
          </cell>
          <cell r="O58">
            <v>63</v>
          </cell>
          <cell r="P58">
            <v>275</v>
          </cell>
        </row>
        <row r="59">
          <cell r="A59">
            <v>57</v>
          </cell>
          <cell r="B59" t="str">
            <v xml:space="preserve">PORT AVENTURA-H.VIAJE                                      </v>
          </cell>
          <cell r="C59" t="str">
            <v>TVM</v>
          </cell>
          <cell r="D59" t="str">
            <v>GENERAL</v>
          </cell>
          <cell r="E59">
            <v>35902</v>
          </cell>
          <cell r="F59" t="str">
            <v>VIE</v>
          </cell>
          <cell r="G59">
            <v>0.98803240740740739</v>
          </cell>
          <cell r="H59" t="str">
            <v>000:20</v>
          </cell>
          <cell r="I59" t="str">
            <v>[SUCEDIO EN MADRID] {AVANCE PROGRAMACION} * {AVANCE PROGRAMACION}</v>
          </cell>
          <cell r="J59">
            <v>8</v>
          </cell>
          <cell r="K59">
            <v>15</v>
          </cell>
          <cell r="L59" t="str">
            <v>Resto</v>
          </cell>
          <cell r="M59">
            <v>0.3</v>
          </cell>
          <cell r="N59">
            <v>36.200000000000003</v>
          </cell>
          <cell r="O59">
            <v>128</v>
          </cell>
          <cell r="P59">
            <v>700</v>
          </cell>
        </row>
        <row r="60">
          <cell r="A60">
            <v>58</v>
          </cell>
          <cell r="B60" t="str">
            <v xml:space="preserve">PORT AVENTURA-H.VIAJE                                      </v>
          </cell>
          <cell r="C60" t="str">
            <v>TVM</v>
          </cell>
          <cell r="D60" t="str">
            <v>GENERAL</v>
          </cell>
          <cell r="E60">
            <v>35902</v>
          </cell>
          <cell r="F60" t="str">
            <v>VIE</v>
          </cell>
          <cell r="G60">
            <v>1.0562268518518518</v>
          </cell>
          <cell r="H60" t="str">
            <v>000:20</v>
          </cell>
          <cell r="I60" t="str">
            <v>[SUCEDIO EN MADRID] {AVANCE PROGRAMACION} * {AVANCE PROGRAMACION}</v>
          </cell>
          <cell r="J60">
            <v>26</v>
          </cell>
          <cell r="K60">
            <v>28</v>
          </cell>
          <cell r="L60" t="str">
            <v>Resto</v>
          </cell>
          <cell r="M60">
            <v>0.2</v>
          </cell>
          <cell r="N60">
            <v>36.4</v>
          </cell>
          <cell r="O60">
            <v>71</v>
          </cell>
          <cell r="P60">
            <v>50</v>
          </cell>
        </row>
        <row r="61">
          <cell r="A61">
            <v>59</v>
          </cell>
          <cell r="B61" t="str">
            <v xml:space="preserve">PORT AVENTURA-H.VIAJE                                      </v>
          </cell>
          <cell r="C61" t="str">
            <v>C.SUR</v>
          </cell>
          <cell r="D61" t="str">
            <v>GENERAL</v>
          </cell>
          <cell r="E61">
            <v>35903</v>
          </cell>
          <cell r="F61" t="str">
            <v>SÁB</v>
          </cell>
          <cell r="G61">
            <v>0.99428240740740748</v>
          </cell>
          <cell r="H61" t="str">
            <v>000:20</v>
          </cell>
          <cell r="I61" t="str">
            <v>[CINE] {AVANCE PROGRAMACION} * {AVANCE PROGRAMACION}</v>
          </cell>
          <cell r="J61">
            <v>9</v>
          </cell>
          <cell r="K61">
            <v>16</v>
          </cell>
          <cell r="L61" t="str">
            <v>Resto</v>
          </cell>
          <cell r="M61">
            <v>1.2</v>
          </cell>
          <cell r="N61">
            <v>37.6</v>
          </cell>
          <cell r="O61">
            <v>440</v>
          </cell>
          <cell r="P61">
            <v>325</v>
          </cell>
        </row>
        <row r="62">
          <cell r="A62">
            <v>60</v>
          </cell>
          <cell r="B62" t="str">
            <v xml:space="preserve">PORT AVENTURA-H.VIAJE                                      </v>
          </cell>
          <cell r="C62" t="str">
            <v>C.SUR</v>
          </cell>
          <cell r="D62" t="str">
            <v>GENERAL</v>
          </cell>
          <cell r="E62">
            <v>35903</v>
          </cell>
          <cell r="F62" t="str">
            <v>SÁB</v>
          </cell>
          <cell r="G62">
            <v>1.0619212962962963</v>
          </cell>
          <cell r="H62" t="str">
            <v>000:20</v>
          </cell>
          <cell r="I62" t="str">
            <v>[AVANCE PROGRAMACION] * [AVANCE PROGRAMACION]</v>
          </cell>
          <cell r="J62">
            <v>5</v>
          </cell>
          <cell r="K62">
            <v>10</v>
          </cell>
          <cell r="L62" t="str">
            <v>Resto</v>
          </cell>
          <cell r="M62">
            <v>0.4</v>
          </cell>
          <cell r="N62">
            <v>37.9</v>
          </cell>
          <cell r="O62">
            <v>131</v>
          </cell>
          <cell r="P62">
            <v>65</v>
          </cell>
        </row>
        <row r="63">
          <cell r="A63">
            <v>61</v>
          </cell>
          <cell r="B63" t="str">
            <v xml:space="preserve">PORT AVENTURA-H.VIAJE                                      </v>
          </cell>
          <cell r="C63" t="str">
            <v>C9</v>
          </cell>
          <cell r="D63" t="str">
            <v>GENERAL</v>
          </cell>
          <cell r="E63">
            <v>35903</v>
          </cell>
          <cell r="F63" t="str">
            <v>SÁB</v>
          </cell>
          <cell r="G63">
            <v>0.96769675925925924</v>
          </cell>
          <cell r="H63" t="str">
            <v>000:20</v>
          </cell>
          <cell r="I63" t="str">
            <v>[CINE DE NIT] {AVANCE PROGRAMACION} * {AVANCE PROGRAMACION}</v>
          </cell>
          <cell r="J63">
            <v>11</v>
          </cell>
          <cell r="K63">
            <v>13</v>
          </cell>
          <cell r="L63" t="str">
            <v>Resto</v>
          </cell>
          <cell r="M63">
            <v>0.7</v>
          </cell>
          <cell r="N63">
            <v>38.6</v>
          </cell>
          <cell r="O63">
            <v>256</v>
          </cell>
          <cell r="P63">
            <v>450</v>
          </cell>
        </row>
        <row r="64">
          <cell r="A64">
            <v>62</v>
          </cell>
          <cell r="B64" t="str">
            <v xml:space="preserve">PORT AVENTURA-H.VIAJE                                      </v>
          </cell>
          <cell r="C64" t="str">
            <v>C9</v>
          </cell>
          <cell r="D64" t="str">
            <v>GENERAL</v>
          </cell>
          <cell r="E64">
            <v>35903</v>
          </cell>
          <cell r="F64" t="str">
            <v>SÁB</v>
          </cell>
          <cell r="G64">
            <v>1.0442592592592592</v>
          </cell>
          <cell r="H64" t="str">
            <v>000:20</v>
          </cell>
          <cell r="I64" t="str">
            <v>[CINE DE NIT] * [CINE DE MITJANIT]</v>
          </cell>
          <cell r="J64">
            <v>2</v>
          </cell>
          <cell r="K64">
            <v>10</v>
          </cell>
          <cell r="L64" t="str">
            <v>Segunda</v>
          </cell>
          <cell r="M64">
            <v>0.4</v>
          </cell>
          <cell r="N64">
            <v>39</v>
          </cell>
          <cell r="O64">
            <v>149</v>
          </cell>
          <cell r="P64">
            <v>50</v>
          </cell>
        </row>
        <row r="65">
          <cell r="A65">
            <v>63</v>
          </cell>
          <cell r="B65" t="str">
            <v xml:space="preserve">PORT AVENTURA-H.VIAJE                                      </v>
          </cell>
          <cell r="C65" t="str">
            <v>ETB2</v>
          </cell>
          <cell r="D65" t="str">
            <v>GENERAL</v>
          </cell>
          <cell r="E65">
            <v>35903</v>
          </cell>
          <cell r="F65" t="str">
            <v>SÁB</v>
          </cell>
          <cell r="G65">
            <v>0.49677083333333333</v>
          </cell>
          <cell r="H65" t="str">
            <v>000:20</v>
          </cell>
          <cell r="I65" t="str">
            <v>[PASARELA GETXO(R)] {AVANCE PROGRAMACION} * {AVANCE PROGRAMACION}</v>
          </cell>
          <cell r="J65">
            <v>2</v>
          </cell>
          <cell r="K65">
            <v>4</v>
          </cell>
          <cell r="L65" t="str">
            <v>Segunda</v>
          </cell>
          <cell r="M65">
            <v>0.1</v>
          </cell>
          <cell r="N65">
            <v>39.1</v>
          </cell>
          <cell r="O65">
            <v>33</v>
          </cell>
          <cell r="P65">
            <v>50</v>
          </cell>
        </row>
        <row r="66">
          <cell r="A66">
            <v>64</v>
          </cell>
          <cell r="B66" t="str">
            <v xml:space="preserve">PORT AVENTURA-H.VIAJE                                      </v>
          </cell>
          <cell r="C66" t="str">
            <v>ETB2</v>
          </cell>
          <cell r="D66" t="str">
            <v>GENERAL</v>
          </cell>
          <cell r="E66">
            <v>35903</v>
          </cell>
          <cell r="F66" t="str">
            <v>SÁB</v>
          </cell>
          <cell r="G66">
            <v>0.98159722222222223</v>
          </cell>
          <cell r="H66" t="str">
            <v>000:20</v>
          </cell>
          <cell r="I66" t="str">
            <v>[CINE 2] {AVANCE PROGRAMACION} * {AVANCE PROGRAMACION}</v>
          </cell>
          <cell r="J66">
            <v>4</v>
          </cell>
          <cell r="K66">
            <v>10</v>
          </cell>
          <cell r="L66" t="str">
            <v>Resto</v>
          </cell>
          <cell r="M66">
            <v>0.3</v>
          </cell>
          <cell r="N66">
            <v>39.4</v>
          </cell>
          <cell r="O66">
            <v>115</v>
          </cell>
          <cell r="P66">
            <v>250</v>
          </cell>
        </row>
        <row r="67">
          <cell r="A67">
            <v>65</v>
          </cell>
          <cell r="B67" t="str">
            <v xml:space="preserve">PORT AVENTURA-H.VIAJE                                      </v>
          </cell>
          <cell r="C67" t="str">
            <v>ETB2</v>
          </cell>
          <cell r="D67" t="str">
            <v>GENERAL</v>
          </cell>
          <cell r="E67">
            <v>35903</v>
          </cell>
          <cell r="F67" t="str">
            <v>SÁB</v>
          </cell>
          <cell r="G67">
            <v>1.0160995370370369</v>
          </cell>
          <cell r="H67" t="str">
            <v>000:20</v>
          </cell>
          <cell r="I67" t="str">
            <v>[CINE 2 2] {AVANCE PROGRAMACION} * {AVANCE PROGRAMACION}</v>
          </cell>
          <cell r="J67">
            <v>8</v>
          </cell>
          <cell r="K67">
            <v>13</v>
          </cell>
          <cell r="L67" t="str">
            <v>Resto</v>
          </cell>
          <cell r="M67">
            <v>0</v>
          </cell>
          <cell r="N67">
            <v>39.5</v>
          </cell>
          <cell r="O67">
            <v>8</v>
          </cell>
          <cell r="P67">
            <v>100</v>
          </cell>
        </row>
        <row r="68">
          <cell r="A68">
            <v>66</v>
          </cell>
          <cell r="B68" t="str">
            <v xml:space="preserve">PORT AVENTURA-H.VIAJE                                      </v>
          </cell>
          <cell r="C68" t="str">
            <v>TVG</v>
          </cell>
          <cell r="D68" t="str">
            <v>GENERAL</v>
          </cell>
          <cell r="E68">
            <v>35903</v>
          </cell>
          <cell r="F68" t="str">
            <v>SÁB</v>
          </cell>
          <cell r="G68">
            <v>0.49789351851851849</v>
          </cell>
          <cell r="H68" t="str">
            <v>000:20</v>
          </cell>
          <cell r="I68" t="str">
            <v>[LUMIEIRA ABERTA] * [SENDA VERDE]</v>
          </cell>
          <cell r="J68">
            <v>2</v>
          </cell>
          <cell r="K68">
            <v>2</v>
          </cell>
          <cell r="L68" t="str">
            <v>Ultima</v>
          </cell>
          <cell r="M68">
            <v>0.1</v>
          </cell>
          <cell r="N68">
            <v>39.6</v>
          </cell>
          <cell r="O68">
            <v>34</v>
          </cell>
          <cell r="P68">
            <v>40</v>
          </cell>
        </row>
        <row r="69">
          <cell r="A69">
            <v>67</v>
          </cell>
          <cell r="B69" t="str">
            <v xml:space="preserve">PORT AVENTURA-H.VIAJE                                      </v>
          </cell>
          <cell r="C69" t="str">
            <v>TVG</v>
          </cell>
          <cell r="D69" t="str">
            <v>GENERAL</v>
          </cell>
          <cell r="E69">
            <v>35903</v>
          </cell>
          <cell r="F69" t="str">
            <v>SÁB</v>
          </cell>
          <cell r="G69">
            <v>0.9671643518518519</v>
          </cell>
          <cell r="H69" t="str">
            <v>000:20</v>
          </cell>
          <cell r="I69" t="str">
            <v>[CINE] {AVANCE PROGRAMACION} * {AVANCE PROGRAMACION}</v>
          </cell>
          <cell r="J69">
            <v>11</v>
          </cell>
          <cell r="K69">
            <v>15</v>
          </cell>
          <cell r="L69" t="str">
            <v>Resto</v>
          </cell>
          <cell r="M69">
            <v>0.3</v>
          </cell>
          <cell r="N69">
            <v>39.799999999999997</v>
          </cell>
          <cell r="O69">
            <v>104</v>
          </cell>
          <cell r="P69">
            <v>330</v>
          </cell>
        </row>
        <row r="70">
          <cell r="A70">
            <v>68</v>
          </cell>
          <cell r="B70" t="str">
            <v xml:space="preserve">PORT AVENTURA-H.VIAJE                                      </v>
          </cell>
          <cell r="C70" t="str">
            <v>TVG</v>
          </cell>
          <cell r="D70" t="str">
            <v>GENERAL</v>
          </cell>
          <cell r="E70">
            <v>35903</v>
          </cell>
          <cell r="F70" t="str">
            <v>SÁB</v>
          </cell>
          <cell r="G70">
            <v>1.0313541666666668</v>
          </cell>
          <cell r="H70" t="str">
            <v>000:20</v>
          </cell>
          <cell r="I70" t="str">
            <v xml:space="preserve">[CINE] {AVANCE PROGRAMACION} * </v>
          </cell>
          <cell r="J70">
            <v>7</v>
          </cell>
          <cell r="K70">
            <v>10</v>
          </cell>
          <cell r="L70" t="str">
            <v>Resto</v>
          </cell>
          <cell r="M70">
            <v>0.1</v>
          </cell>
          <cell r="N70">
            <v>40</v>
          </cell>
          <cell r="O70">
            <v>41</v>
          </cell>
          <cell r="P70">
            <v>160</v>
          </cell>
        </row>
        <row r="71">
          <cell r="A71">
            <v>69</v>
          </cell>
          <cell r="B71" t="str">
            <v xml:space="preserve">PORT AVENTURA-H.VIAJE                                      </v>
          </cell>
          <cell r="C71" t="str">
            <v>TVM</v>
          </cell>
          <cell r="D71" t="str">
            <v>GENERAL</v>
          </cell>
          <cell r="E71">
            <v>35903</v>
          </cell>
          <cell r="F71" t="str">
            <v>SÁB</v>
          </cell>
          <cell r="G71">
            <v>0.49921296296296297</v>
          </cell>
          <cell r="H71" t="str">
            <v>000:20</v>
          </cell>
          <cell r="I71" t="str">
            <v>[EN ACCION] {AVANCE PROGRAMACION} * {AVANCE PROGRAMACION}</v>
          </cell>
          <cell r="J71">
            <v>5</v>
          </cell>
          <cell r="K71">
            <v>7</v>
          </cell>
          <cell r="L71" t="str">
            <v>Resto</v>
          </cell>
          <cell r="M71">
            <v>0.2</v>
          </cell>
          <cell r="N71">
            <v>40.1</v>
          </cell>
          <cell r="O71">
            <v>57</v>
          </cell>
          <cell r="P71">
            <v>50</v>
          </cell>
        </row>
        <row r="72">
          <cell r="A72">
            <v>70</v>
          </cell>
          <cell r="B72" t="str">
            <v xml:space="preserve">PORT AVENTURA-H.VIAJE                                      </v>
          </cell>
          <cell r="C72" t="str">
            <v>TVM</v>
          </cell>
          <cell r="D72" t="str">
            <v>GENERAL</v>
          </cell>
          <cell r="E72">
            <v>35903</v>
          </cell>
          <cell r="F72" t="str">
            <v>SÁB</v>
          </cell>
          <cell r="G72">
            <v>0.84574074074074079</v>
          </cell>
          <cell r="H72" t="str">
            <v>000:20</v>
          </cell>
          <cell r="I72" t="str">
            <v xml:space="preserve">[NOCHE DE FUTBOL] {AVANCE PROGRAMACION} * </v>
          </cell>
          <cell r="J72">
            <v>15</v>
          </cell>
          <cell r="K72">
            <v>30</v>
          </cell>
          <cell r="L72" t="str">
            <v>Resto</v>
          </cell>
          <cell r="M72">
            <v>0.8</v>
          </cell>
          <cell r="N72">
            <v>40.9</v>
          </cell>
          <cell r="O72">
            <v>300</v>
          </cell>
          <cell r="P72">
            <v>500</v>
          </cell>
        </row>
        <row r="73">
          <cell r="A73">
            <v>71</v>
          </cell>
          <cell r="B73" t="str">
            <v xml:space="preserve">PORT AVENTURA-H.VIAJE                                      </v>
          </cell>
          <cell r="C73" t="str">
            <v>TVM</v>
          </cell>
          <cell r="D73" t="str">
            <v>GENERAL</v>
          </cell>
          <cell r="E73">
            <v>35903</v>
          </cell>
          <cell r="F73" t="str">
            <v>SÁB</v>
          </cell>
          <cell r="G73">
            <v>1.063425925925926</v>
          </cell>
          <cell r="H73" t="str">
            <v>000:20</v>
          </cell>
          <cell r="I73" t="str">
            <v>[CINE 2] {AVANCE PROGRAMACION} * {AVANCE PROGRAMACION}</v>
          </cell>
          <cell r="J73">
            <v>8</v>
          </cell>
          <cell r="K73">
            <v>15</v>
          </cell>
          <cell r="L73" t="str">
            <v>Resto</v>
          </cell>
          <cell r="M73">
            <v>0.1</v>
          </cell>
          <cell r="N73">
            <v>41</v>
          </cell>
          <cell r="O73">
            <v>44</v>
          </cell>
          <cell r="P73">
            <v>50</v>
          </cell>
        </row>
        <row r="74">
          <cell r="A74">
            <v>72</v>
          </cell>
          <cell r="B74" t="str">
            <v xml:space="preserve">PORT AVENTURA-H.VIAJE                                      </v>
          </cell>
          <cell r="C74" t="str">
            <v>C.SUR</v>
          </cell>
          <cell r="D74" t="str">
            <v>GENERAL</v>
          </cell>
          <cell r="E74">
            <v>35904</v>
          </cell>
          <cell r="F74" t="str">
            <v>DOM</v>
          </cell>
          <cell r="G74">
            <v>1.0388657407407407</v>
          </cell>
          <cell r="H74" t="str">
            <v>000:20</v>
          </cell>
          <cell r="I74" t="str">
            <v>[CINE PARA TODOS] {AVANCE PROGRAMACION} * {AVANCE PROGRAMACION}</v>
          </cell>
          <cell r="J74">
            <v>1</v>
          </cell>
          <cell r="K74">
            <v>6</v>
          </cell>
          <cell r="L74" t="str">
            <v>Primera</v>
          </cell>
          <cell r="M74">
            <v>0.4</v>
          </cell>
          <cell r="N74">
            <v>41.5</v>
          </cell>
          <cell r="O74">
            <v>150</v>
          </cell>
          <cell r="P74">
            <v>65</v>
          </cell>
        </row>
        <row r="75">
          <cell r="A75">
            <v>73</v>
          </cell>
          <cell r="B75" t="str">
            <v xml:space="preserve">PORT AVENTURA-H.VIAJE                                      </v>
          </cell>
          <cell r="C75" t="str">
            <v>C.SUR</v>
          </cell>
          <cell r="D75" t="str">
            <v>GENERAL</v>
          </cell>
          <cell r="E75">
            <v>35904</v>
          </cell>
          <cell r="F75" t="str">
            <v>DOM</v>
          </cell>
          <cell r="G75">
            <v>1.0581828703703704</v>
          </cell>
          <cell r="H75" t="str">
            <v>000:20</v>
          </cell>
          <cell r="I75" t="str">
            <v>[CINE PARA TODOS] {AVANCE PROGRAMACION} * {AVANCE PROGRAMACION}</v>
          </cell>
          <cell r="J75">
            <v>3</v>
          </cell>
          <cell r="K75">
            <v>7</v>
          </cell>
          <cell r="L75" t="str">
            <v>Resto</v>
          </cell>
          <cell r="M75">
            <v>0.1</v>
          </cell>
          <cell r="N75">
            <v>41.6</v>
          </cell>
          <cell r="O75">
            <v>48</v>
          </cell>
          <cell r="P75">
            <v>65</v>
          </cell>
        </row>
        <row r="76">
          <cell r="A76">
            <v>74</v>
          </cell>
          <cell r="B76" t="str">
            <v xml:space="preserve">PORT AVENTURA-H.VIAJE                                      </v>
          </cell>
          <cell r="C76" t="str">
            <v>C9</v>
          </cell>
          <cell r="D76" t="str">
            <v>GENERAL</v>
          </cell>
          <cell r="E76">
            <v>35904</v>
          </cell>
          <cell r="F76" t="str">
            <v>DOM</v>
          </cell>
          <cell r="G76">
            <v>0.66100694444444441</v>
          </cell>
          <cell r="H76" t="str">
            <v>000:20</v>
          </cell>
          <cell r="I76" t="str">
            <v>[TARDES DE CINE] {AVANCE PROGRAMACION} * {AVANCE PROGRAMACION}</v>
          </cell>
          <cell r="J76">
            <v>5</v>
          </cell>
          <cell r="K76">
            <v>18</v>
          </cell>
          <cell r="L76" t="str">
            <v>Resto</v>
          </cell>
          <cell r="M76">
            <v>0.4</v>
          </cell>
          <cell r="N76">
            <v>41.9</v>
          </cell>
          <cell r="O76">
            <v>129</v>
          </cell>
          <cell r="P76">
            <v>250</v>
          </cell>
        </row>
        <row r="77">
          <cell r="A77">
            <v>75</v>
          </cell>
          <cell r="B77" t="str">
            <v xml:space="preserve">PORT AVENTURA-H.VIAJE                                      </v>
          </cell>
          <cell r="C77" t="str">
            <v>C9</v>
          </cell>
          <cell r="D77" t="str">
            <v>GENERAL</v>
          </cell>
          <cell r="E77">
            <v>35904</v>
          </cell>
          <cell r="F77" t="str">
            <v>DOM</v>
          </cell>
          <cell r="G77">
            <v>1.0496875000000001</v>
          </cell>
          <cell r="H77" t="str">
            <v>000:20</v>
          </cell>
          <cell r="I77" t="str">
            <v xml:space="preserve">[MEDIAS DE SEDA] {AVANCE PROGRAMACION} * </v>
          </cell>
          <cell r="J77">
            <v>5</v>
          </cell>
          <cell r="K77">
            <v>10</v>
          </cell>
          <cell r="L77" t="str">
            <v>Resto</v>
          </cell>
          <cell r="M77">
            <v>0.4</v>
          </cell>
          <cell r="N77">
            <v>42.4</v>
          </cell>
          <cell r="O77">
            <v>154</v>
          </cell>
          <cell r="P77">
            <v>150</v>
          </cell>
        </row>
        <row r="78">
          <cell r="A78">
            <v>76</v>
          </cell>
          <cell r="B78" t="str">
            <v xml:space="preserve">PORT AVENTURA-H.VIAJE                                      </v>
          </cell>
          <cell r="C78" t="str">
            <v>ETB2</v>
          </cell>
          <cell r="D78" t="str">
            <v>GENERAL</v>
          </cell>
          <cell r="E78">
            <v>35904</v>
          </cell>
          <cell r="F78" t="str">
            <v>DOM</v>
          </cell>
          <cell r="G78">
            <v>0.49796296296296294</v>
          </cell>
          <cell r="H78" t="str">
            <v>000:20</v>
          </cell>
          <cell r="I78" t="str">
            <v>[EUROPA,EUROPA] {AVANCE PROGRAMACION} * {AVANCE PROGRAMACION}</v>
          </cell>
          <cell r="J78">
            <v>2</v>
          </cell>
          <cell r="K78">
            <v>4</v>
          </cell>
          <cell r="L78" t="str">
            <v>Segunda</v>
          </cell>
          <cell r="M78">
            <v>0</v>
          </cell>
          <cell r="N78">
            <v>42.4</v>
          </cell>
          <cell r="O78">
            <v>10</v>
          </cell>
          <cell r="P78">
            <v>50</v>
          </cell>
        </row>
        <row r="79">
          <cell r="A79">
            <v>77</v>
          </cell>
          <cell r="B79" t="str">
            <v xml:space="preserve">PORT AVENTURA-H.VIAJE                                      </v>
          </cell>
          <cell r="C79" t="str">
            <v>ETB2</v>
          </cell>
          <cell r="D79" t="str">
            <v>GENERAL</v>
          </cell>
          <cell r="E79">
            <v>35904</v>
          </cell>
          <cell r="F79" t="str">
            <v>DOM</v>
          </cell>
          <cell r="G79">
            <v>0.99515046296296295</v>
          </cell>
          <cell r="H79" t="str">
            <v>000:20</v>
          </cell>
          <cell r="I79" t="str">
            <v>[CINE 2] {AVANCE PROGRAMACION} * {AVANCE PROGRAMACION}</v>
          </cell>
          <cell r="J79">
            <v>12</v>
          </cell>
          <cell r="K79">
            <v>17</v>
          </cell>
          <cell r="L79" t="str">
            <v>Resto</v>
          </cell>
          <cell r="M79">
            <v>0.3</v>
          </cell>
          <cell r="N79">
            <v>42.7</v>
          </cell>
          <cell r="O79">
            <v>102</v>
          </cell>
          <cell r="P79">
            <v>275</v>
          </cell>
        </row>
        <row r="80">
          <cell r="A80">
            <v>78</v>
          </cell>
          <cell r="B80" t="str">
            <v xml:space="preserve">PORT AVENTURA-H.VIAJE                                      </v>
          </cell>
          <cell r="C80" t="str">
            <v>ETB2</v>
          </cell>
          <cell r="D80" t="str">
            <v>GENERAL</v>
          </cell>
          <cell r="E80">
            <v>35904</v>
          </cell>
          <cell r="F80" t="str">
            <v>DOM</v>
          </cell>
          <cell r="G80">
            <v>1.052175925925926</v>
          </cell>
          <cell r="H80" t="str">
            <v>000:20</v>
          </cell>
          <cell r="I80" t="str">
            <v>[CINE 2 2] {AVANCE PROGRAMACION} * {A BUENAS HORAS}</v>
          </cell>
          <cell r="J80">
            <v>4</v>
          </cell>
          <cell r="K80">
            <v>11</v>
          </cell>
          <cell r="L80" t="str">
            <v>Resto</v>
          </cell>
          <cell r="M80">
            <v>0.1</v>
          </cell>
          <cell r="N80">
            <v>42.7</v>
          </cell>
          <cell r="O80">
            <v>32</v>
          </cell>
          <cell r="P80">
            <v>50</v>
          </cell>
        </row>
        <row r="81">
          <cell r="A81">
            <v>79</v>
          </cell>
          <cell r="B81" t="str">
            <v xml:space="preserve">PORT AVENTURA-H.VIAJE                                      </v>
          </cell>
          <cell r="C81" t="str">
            <v>TVG</v>
          </cell>
          <cell r="D81" t="str">
            <v>GENERAL</v>
          </cell>
          <cell r="E81">
            <v>35904</v>
          </cell>
          <cell r="F81" t="str">
            <v>DOM</v>
          </cell>
          <cell r="G81">
            <v>0.4770833333333333</v>
          </cell>
          <cell r="H81" t="str">
            <v>000:20</v>
          </cell>
          <cell r="I81" t="str">
            <v>[AVANCE PROGRAMACION] * [PARLAMENTO]</v>
          </cell>
          <cell r="J81">
            <v>4</v>
          </cell>
          <cell r="K81">
            <v>4</v>
          </cell>
          <cell r="L81" t="str">
            <v>Ultima</v>
          </cell>
          <cell r="M81">
            <v>0.1</v>
          </cell>
          <cell r="N81">
            <v>42.8</v>
          </cell>
          <cell r="O81">
            <v>34</v>
          </cell>
          <cell r="P81">
            <v>40</v>
          </cell>
        </row>
        <row r="82">
          <cell r="A82">
            <v>80</v>
          </cell>
          <cell r="B82" t="str">
            <v xml:space="preserve">PORT AVENTURA-H.VIAJE                                      </v>
          </cell>
          <cell r="C82" t="str">
            <v>TVG</v>
          </cell>
          <cell r="D82" t="str">
            <v>GENERAL</v>
          </cell>
          <cell r="E82">
            <v>35904</v>
          </cell>
          <cell r="F82" t="str">
            <v>DOM</v>
          </cell>
          <cell r="G82">
            <v>0.62826388888888884</v>
          </cell>
          <cell r="H82" t="str">
            <v>000:20</v>
          </cell>
          <cell r="I82" t="str">
            <v>[TELEXORNAL 1] * [TELEXORNAL DEPORTES]</v>
          </cell>
          <cell r="J82">
            <v>6</v>
          </cell>
          <cell r="K82">
            <v>11</v>
          </cell>
          <cell r="L82" t="str">
            <v>Resto</v>
          </cell>
          <cell r="M82">
            <v>0.5</v>
          </cell>
          <cell r="N82">
            <v>43.3</v>
          </cell>
          <cell r="O82">
            <v>178</v>
          </cell>
          <cell r="P82">
            <v>250</v>
          </cell>
        </row>
        <row r="83">
          <cell r="A83">
            <v>81</v>
          </cell>
          <cell r="B83" t="str">
            <v xml:space="preserve">PORT AVENTURA-H.VIAJE                                      </v>
          </cell>
          <cell r="C83" t="str">
            <v>TVG</v>
          </cell>
          <cell r="D83" t="str">
            <v>GENERAL</v>
          </cell>
          <cell r="E83">
            <v>35904</v>
          </cell>
          <cell r="F83" t="str">
            <v>DOM</v>
          </cell>
          <cell r="G83">
            <v>0.9332407407407407</v>
          </cell>
          <cell r="H83" t="str">
            <v>000:20</v>
          </cell>
          <cell r="I83" t="str">
            <v xml:space="preserve">[EN XOGO GOLES] {AVANCE PROGRAMACION} * </v>
          </cell>
          <cell r="J83">
            <v>14</v>
          </cell>
          <cell r="K83">
            <v>17</v>
          </cell>
          <cell r="L83" t="str">
            <v>Resto</v>
          </cell>
          <cell r="M83">
            <v>0.3</v>
          </cell>
          <cell r="N83">
            <v>43.6</v>
          </cell>
          <cell r="O83">
            <v>98</v>
          </cell>
          <cell r="P83">
            <v>330</v>
          </cell>
        </row>
        <row r="84">
          <cell r="A84">
            <v>82</v>
          </cell>
          <cell r="B84" t="str">
            <v xml:space="preserve">PORT AVENTURA-H.VIAJE                                      </v>
          </cell>
          <cell r="C84" t="str">
            <v>TVG</v>
          </cell>
          <cell r="D84" t="str">
            <v>GENERAL</v>
          </cell>
          <cell r="E84">
            <v>35904</v>
          </cell>
          <cell r="F84" t="str">
            <v>DOM</v>
          </cell>
          <cell r="G84">
            <v>1.0418402777777778</v>
          </cell>
          <cell r="H84" t="str">
            <v>000:20</v>
          </cell>
          <cell r="I84" t="str">
            <v>[EN XOGO NOITE] {AVANCE PROGRAMACION} * {AVANCE PROGRAMACION}</v>
          </cell>
          <cell r="J84">
            <v>7</v>
          </cell>
          <cell r="K84">
            <v>7</v>
          </cell>
          <cell r="L84" t="str">
            <v>Ultima</v>
          </cell>
          <cell r="M84">
            <v>0.1</v>
          </cell>
          <cell r="N84">
            <v>43.7</v>
          </cell>
          <cell r="O84">
            <v>38</v>
          </cell>
          <cell r="P84">
            <v>160</v>
          </cell>
        </row>
        <row r="85">
          <cell r="A85">
            <v>83</v>
          </cell>
          <cell r="B85" t="str">
            <v xml:space="preserve">PORT AVENTURA-H.VIAJE                                      </v>
          </cell>
          <cell r="C85" t="str">
            <v>TVM</v>
          </cell>
          <cell r="D85" t="str">
            <v>GENERAL</v>
          </cell>
          <cell r="E85">
            <v>35904</v>
          </cell>
          <cell r="F85" t="str">
            <v>DOM</v>
          </cell>
          <cell r="G85">
            <v>0.47248842592592594</v>
          </cell>
          <cell r="H85" t="str">
            <v>000:20</v>
          </cell>
          <cell r="I85" t="str">
            <v>[CYBERCLUB] {CADILLACS Y DINOSAUR.} * {CAPITAN PLANETA}</v>
          </cell>
          <cell r="J85">
            <v>4</v>
          </cell>
          <cell r="K85">
            <v>10</v>
          </cell>
          <cell r="L85" t="str">
            <v>Resto</v>
          </cell>
          <cell r="M85">
            <v>0.2</v>
          </cell>
          <cell r="N85">
            <v>43.9</v>
          </cell>
          <cell r="O85">
            <v>91</v>
          </cell>
          <cell r="P85">
            <v>50</v>
          </cell>
        </row>
        <row r="86">
          <cell r="A86">
            <v>84</v>
          </cell>
          <cell r="B86" t="str">
            <v xml:space="preserve">PORT AVENTURA-H.VIAJE                                      </v>
          </cell>
          <cell r="C86" t="str">
            <v>TVM</v>
          </cell>
          <cell r="D86" t="str">
            <v>GENERAL</v>
          </cell>
          <cell r="E86">
            <v>35904</v>
          </cell>
          <cell r="F86" t="str">
            <v>DOM</v>
          </cell>
          <cell r="G86">
            <v>0.84319444444444447</v>
          </cell>
          <cell r="H86" t="str">
            <v>000:20</v>
          </cell>
          <cell r="I86" t="str">
            <v>[FUTBOL ES FUTBOL] {AVANCE PROGRAMACION} * {AVANCE PROGRAMACION}</v>
          </cell>
          <cell r="J86">
            <v>8</v>
          </cell>
          <cell r="K86">
            <v>18</v>
          </cell>
          <cell r="L86" t="str">
            <v>Resto</v>
          </cell>
          <cell r="M86">
            <v>0.6</v>
          </cell>
          <cell r="N86">
            <v>44.6</v>
          </cell>
          <cell r="O86">
            <v>234</v>
          </cell>
          <cell r="P86">
            <v>700</v>
          </cell>
        </row>
        <row r="87">
          <cell r="A87">
            <v>85</v>
          </cell>
          <cell r="B87" t="str">
            <v xml:space="preserve">PORT AVENTURA-H.VIAJE                                      </v>
          </cell>
          <cell r="C87" t="str">
            <v>TVM</v>
          </cell>
          <cell r="D87" t="str">
            <v>GENERAL</v>
          </cell>
          <cell r="E87">
            <v>35904</v>
          </cell>
          <cell r="F87" t="str">
            <v>DOM</v>
          </cell>
          <cell r="G87">
            <v>1.0596064814814816</v>
          </cell>
          <cell r="H87" t="str">
            <v>000:20</v>
          </cell>
          <cell r="I87" t="str">
            <v xml:space="preserve">[MEDIAS DE SEDA] {AVANCE PROGRAMACION} * </v>
          </cell>
          <cell r="J87">
            <v>8</v>
          </cell>
          <cell r="K87">
            <v>13</v>
          </cell>
          <cell r="L87" t="str">
            <v>Resto</v>
          </cell>
          <cell r="M87">
            <v>0.7</v>
          </cell>
          <cell r="N87">
            <v>45.2</v>
          </cell>
          <cell r="O87">
            <v>246</v>
          </cell>
          <cell r="P87">
            <v>50</v>
          </cell>
        </row>
        <row r="88">
          <cell r="A88">
            <v>86</v>
          </cell>
          <cell r="B88" t="str">
            <v xml:space="preserve">PORT AVENTURA-H.VIAJE                                      </v>
          </cell>
          <cell r="C88" t="str">
            <v>C.SUR</v>
          </cell>
          <cell r="D88" t="str">
            <v>GENERAL</v>
          </cell>
          <cell r="E88">
            <v>35905</v>
          </cell>
          <cell r="F88" t="str">
            <v>LUN</v>
          </cell>
          <cell r="G88">
            <v>0.58049768518518519</v>
          </cell>
          <cell r="H88" t="str">
            <v>000:20</v>
          </cell>
          <cell r="I88" t="str">
            <v>[AVANCE PROGRAMACION] * [AVANCE PROGRAMACION]</v>
          </cell>
          <cell r="J88">
            <v>7</v>
          </cell>
          <cell r="K88">
            <v>12</v>
          </cell>
          <cell r="L88" t="str">
            <v>Resto</v>
          </cell>
          <cell r="M88">
            <v>0.4</v>
          </cell>
          <cell r="N88">
            <v>45.6</v>
          </cell>
          <cell r="O88">
            <v>133</v>
          </cell>
          <cell r="P88">
            <v>450</v>
          </cell>
        </row>
        <row r="89">
          <cell r="A89">
            <v>87</v>
          </cell>
          <cell r="B89" t="str">
            <v xml:space="preserve">PORT AVENTURA-H.VIAJE                                      </v>
          </cell>
          <cell r="C89" t="str">
            <v>C.SUR</v>
          </cell>
          <cell r="D89" t="str">
            <v>GENERAL</v>
          </cell>
          <cell r="E89">
            <v>35905</v>
          </cell>
          <cell r="F89" t="str">
            <v>LUN</v>
          </cell>
          <cell r="G89">
            <v>1.0474074074074073</v>
          </cell>
          <cell r="H89" t="str">
            <v>000:20</v>
          </cell>
          <cell r="I89" t="str">
            <v>[NOCHE TRASNOCHE] {AVANCE PROGRAMACION} * {AVANCE PROGRAMACION}</v>
          </cell>
          <cell r="J89">
            <v>2</v>
          </cell>
          <cell r="K89">
            <v>6</v>
          </cell>
          <cell r="L89" t="str">
            <v>Segunda</v>
          </cell>
          <cell r="M89">
            <v>0.2</v>
          </cell>
          <cell r="N89">
            <v>45.8</v>
          </cell>
          <cell r="O89">
            <v>75</v>
          </cell>
          <cell r="P89">
            <v>65</v>
          </cell>
        </row>
        <row r="90">
          <cell r="A90">
            <v>88</v>
          </cell>
          <cell r="B90" t="str">
            <v xml:space="preserve">PORT AVENTURA-H.VIAJE                                      </v>
          </cell>
          <cell r="C90" t="str">
            <v>C9</v>
          </cell>
          <cell r="D90" t="str">
            <v>GENERAL</v>
          </cell>
          <cell r="E90">
            <v>35905</v>
          </cell>
          <cell r="F90" t="str">
            <v>LUN</v>
          </cell>
          <cell r="G90">
            <v>0.46811342592592592</v>
          </cell>
          <cell r="H90" t="str">
            <v>000:20</v>
          </cell>
          <cell r="I90" t="str">
            <v>[CINE DE MATI] {AVANCE PROGRAMACION} * {AVANCE PROGRAMACION}</v>
          </cell>
          <cell r="J90">
            <v>7</v>
          </cell>
          <cell r="K90">
            <v>9</v>
          </cell>
          <cell r="L90" t="str">
            <v>Resto</v>
          </cell>
          <cell r="M90">
            <v>0.2</v>
          </cell>
          <cell r="N90">
            <v>46</v>
          </cell>
          <cell r="O90">
            <v>57</v>
          </cell>
          <cell r="P90">
            <v>40</v>
          </cell>
        </row>
        <row r="91">
          <cell r="A91">
            <v>89</v>
          </cell>
          <cell r="B91" t="str">
            <v xml:space="preserve">PORT AVENTURA-H.VIAJE                                      </v>
          </cell>
          <cell r="C91" t="str">
            <v>C9</v>
          </cell>
          <cell r="D91" t="str">
            <v>GENERAL</v>
          </cell>
          <cell r="E91">
            <v>35905</v>
          </cell>
          <cell r="F91" t="str">
            <v>LUN</v>
          </cell>
          <cell r="G91">
            <v>0.80480324074074072</v>
          </cell>
          <cell r="H91" t="str">
            <v>000:20</v>
          </cell>
          <cell r="I91" t="str">
            <v>[BOUS(D)] {AVANCE PROGRAMACION} * {AVANCE PROGRAMACION}</v>
          </cell>
          <cell r="J91">
            <v>7</v>
          </cell>
          <cell r="K91">
            <v>10</v>
          </cell>
          <cell r="L91" t="str">
            <v>Resto</v>
          </cell>
          <cell r="M91">
            <v>0.6</v>
          </cell>
          <cell r="N91">
            <v>46.6</v>
          </cell>
          <cell r="O91">
            <v>224</v>
          </cell>
          <cell r="P91">
            <v>160</v>
          </cell>
        </row>
        <row r="92">
          <cell r="A92">
            <v>90</v>
          </cell>
          <cell r="B92" t="str">
            <v xml:space="preserve">PORT AVENTURA-H.VIAJE                                      </v>
          </cell>
          <cell r="C92" t="str">
            <v>ETB2</v>
          </cell>
          <cell r="D92" t="str">
            <v>GENERAL</v>
          </cell>
          <cell r="E92">
            <v>35905</v>
          </cell>
          <cell r="F92" t="str">
            <v>LUN</v>
          </cell>
          <cell r="G92">
            <v>0.49454861111111109</v>
          </cell>
          <cell r="H92" t="str">
            <v>000:20</v>
          </cell>
          <cell r="I92" t="str">
            <v>[CINE 2] {AVANCE PROGRAMACION} * {AVANCE PROGRAMACION}</v>
          </cell>
          <cell r="J92">
            <v>2</v>
          </cell>
          <cell r="K92">
            <v>3</v>
          </cell>
          <cell r="L92" t="str">
            <v>Segunda</v>
          </cell>
          <cell r="M92">
            <v>0.1</v>
          </cell>
          <cell r="N92">
            <v>46.7</v>
          </cell>
          <cell r="O92">
            <v>38</v>
          </cell>
          <cell r="P92">
            <v>40</v>
          </cell>
        </row>
        <row r="93">
          <cell r="A93">
            <v>91</v>
          </cell>
          <cell r="B93" t="str">
            <v xml:space="preserve">PORT AVENTURA-H.VIAJE                                      </v>
          </cell>
          <cell r="C93" t="str">
            <v>ETB2</v>
          </cell>
          <cell r="D93" t="str">
            <v>GENERAL</v>
          </cell>
          <cell r="E93">
            <v>35905</v>
          </cell>
          <cell r="F93" t="str">
            <v>LUN</v>
          </cell>
          <cell r="G93">
            <v>0.58484953703703701</v>
          </cell>
          <cell r="H93" t="str">
            <v>000:20</v>
          </cell>
          <cell r="I93" t="str">
            <v>[AVANCE PROGRAMACION] * [AVANCE PROGRAMACION]</v>
          </cell>
          <cell r="J93">
            <v>7</v>
          </cell>
          <cell r="K93">
            <v>8</v>
          </cell>
          <cell r="L93" t="str">
            <v>Penultima</v>
          </cell>
          <cell r="M93">
            <v>0.1</v>
          </cell>
          <cell r="N93">
            <v>46.8</v>
          </cell>
          <cell r="O93">
            <v>45</v>
          </cell>
          <cell r="P93">
            <v>100</v>
          </cell>
        </row>
        <row r="94">
          <cell r="A94">
            <v>92</v>
          </cell>
          <cell r="B94" t="str">
            <v xml:space="preserve">PORT AVENTURA-H.VIAJE                                      </v>
          </cell>
          <cell r="C94" t="str">
            <v>ETB2</v>
          </cell>
          <cell r="D94" t="str">
            <v>GENERAL</v>
          </cell>
          <cell r="E94">
            <v>35905</v>
          </cell>
          <cell r="F94" t="str">
            <v>LUN</v>
          </cell>
          <cell r="G94">
            <v>0.96024305555555556</v>
          </cell>
          <cell r="H94" t="str">
            <v>000:20</v>
          </cell>
          <cell r="I94" t="str">
            <v>[CINE 2] {AVANCE PROGRAMACION} * {AVANCE PROGRAMACION}</v>
          </cell>
          <cell r="J94">
            <v>11</v>
          </cell>
          <cell r="K94">
            <v>16</v>
          </cell>
          <cell r="L94" t="str">
            <v>Resto</v>
          </cell>
          <cell r="M94">
            <v>0.2</v>
          </cell>
          <cell r="N94">
            <v>47</v>
          </cell>
          <cell r="O94">
            <v>84</v>
          </cell>
          <cell r="P94">
            <v>250</v>
          </cell>
        </row>
        <row r="95">
          <cell r="A95">
            <v>93</v>
          </cell>
          <cell r="B95" t="str">
            <v xml:space="preserve">PORT AVENTURA-H.VIAJE                                      </v>
          </cell>
          <cell r="C95" t="str">
            <v>ETB2</v>
          </cell>
          <cell r="D95" t="str">
            <v>GENERAL</v>
          </cell>
          <cell r="E95">
            <v>35905</v>
          </cell>
          <cell r="F95" t="str">
            <v>LUN</v>
          </cell>
          <cell r="G95">
            <v>1.0048148148148148</v>
          </cell>
          <cell r="H95" t="str">
            <v>000:20</v>
          </cell>
          <cell r="I95" t="str">
            <v>[CINE 2 2] {AVANCE PROGRAMACION} * {AVANCE PROGRAMACION}</v>
          </cell>
          <cell r="J95">
            <v>13</v>
          </cell>
          <cell r="K95">
            <v>15</v>
          </cell>
          <cell r="L95" t="str">
            <v>Resto</v>
          </cell>
          <cell r="M95">
            <v>0.1</v>
          </cell>
          <cell r="N95">
            <v>47.1</v>
          </cell>
          <cell r="O95">
            <v>42</v>
          </cell>
          <cell r="P95">
            <v>250</v>
          </cell>
        </row>
        <row r="96">
          <cell r="A96">
            <v>94</v>
          </cell>
          <cell r="B96" t="str">
            <v xml:space="preserve">PORT AVENTURA-H.VIAJE                                      </v>
          </cell>
          <cell r="C96" t="str">
            <v>TVG</v>
          </cell>
          <cell r="D96" t="str">
            <v>GENERAL</v>
          </cell>
          <cell r="E96">
            <v>35905</v>
          </cell>
          <cell r="F96" t="str">
            <v>LUN</v>
          </cell>
          <cell r="G96">
            <v>0.83108796296296295</v>
          </cell>
          <cell r="H96" t="str">
            <v>000:20</v>
          </cell>
          <cell r="I96" t="str">
            <v xml:space="preserve">[O TEQUELE TEQUELE] {AVANCE PROGRAMACION} * </v>
          </cell>
          <cell r="J96">
            <v>11</v>
          </cell>
          <cell r="K96">
            <v>12</v>
          </cell>
          <cell r="L96" t="str">
            <v>Penultima</v>
          </cell>
          <cell r="M96">
            <v>0</v>
          </cell>
          <cell r="N96">
            <v>47.2</v>
          </cell>
          <cell r="O96">
            <v>11</v>
          </cell>
          <cell r="P96">
            <v>120</v>
          </cell>
        </row>
        <row r="97">
          <cell r="A97">
            <v>95</v>
          </cell>
          <cell r="B97" t="str">
            <v xml:space="preserve">PORT AVENTURA-H.VIAJE                                      </v>
          </cell>
          <cell r="C97" t="str">
            <v>TVG</v>
          </cell>
          <cell r="D97" t="str">
            <v>GENERAL</v>
          </cell>
          <cell r="E97">
            <v>35905</v>
          </cell>
          <cell r="F97" t="str">
            <v>LUN</v>
          </cell>
          <cell r="G97">
            <v>0.9694328703703704</v>
          </cell>
          <cell r="H97" t="str">
            <v>000:20</v>
          </cell>
          <cell r="I97" t="str">
            <v>[A REPANOCHA] {AVANCE PROGRAMACION} * {AVANCE PROGRAMACION}</v>
          </cell>
          <cell r="J97">
            <v>11</v>
          </cell>
          <cell r="K97">
            <v>13</v>
          </cell>
          <cell r="L97" t="str">
            <v>Resto</v>
          </cell>
          <cell r="M97">
            <v>0.5</v>
          </cell>
          <cell r="N97">
            <v>47.7</v>
          </cell>
          <cell r="O97">
            <v>181</v>
          </cell>
          <cell r="P97">
            <v>330</v>
          </cell>
        </row>
        <row r="98">
          <cell r="A98">
            <v>96</v>
          </cell>
          <cell r="B98" t="str">
            <v xml:space="preserve">PORT AVENTURA-H.VIAJE                                      </v>
          </cell>
          <cell r="C98" t="str">
            <v>TVM</v>
          </cell>
          <cell r="D98" t="str">
            <v>GENERAL</v>
          </cell>
          <cell r="E98">
            <v>35905</v>
          </cell>
          <cell r="F98" t="str">
            <v>LUN</v>
          </cell>
          <cell r="G98">
            <v>0.52443287037037034</v>
          </cell>
          <cell r="H98" t="str">
            <v>000:20</v>
          </cell>
          <cell r="I98" t="str">
            <v xml:space="preserve">[LOCO POR TI] {AVANCE PROGRAMACION} * </v>
          </cell>
          <cell r="J98">
            <v>8</v>
          </cell>
          <cell r="K98">
            <v>8</v>
          </cell>
          <cell r="L98" t="str">
            <v>Ultima</v>
          </cell>
          <cell r="M98">
            <v>0.1</v>
          </cell>
          <cell r="N98">
            <v>47.7</v>
          </cell>
          <cell r="O98">
            <v>20</v>
          </cell>
          <cell r="P98">
            <v>275</v>
          </cell>
        </row>
        <row r="99">
          <cell r="A99">
            <v>97</v>
          </cell>
          <cell r="B99" t="str">
            <v xml:space="preserve">PORT AVENTURA-H.VIAJE                                      </v>
          </cell>
          <cell r="C99" t="str">
            <v>TVM</v>
          </cell>
          <cell r="D99" t="str">
            <v>GENERAL</v>
          </cell>
          <cell r="E99">
            <v>35905</v>
          </cell>
          <cell r="F99" t="str">
            <v>LUN</v>
          </cell>
          <cell r="G99">
            <v>0.77815972222222218</v>
          </cell>
          <cell r="H99" t="str">
            <v>000:20</v>
          </cell>
          <cell r="I99" t="str">
            <v>[LA HORA DE MARI PAU] {AVANCE PROGRAMACION} * {LA TIENDA EN CASA}</v>
          </cell>
          <cell r="J99">
            <v>3</v>
          </cell>
          <cell r="K99">
            <v>13</v>
          </cell>
          <cell r="L99" t="str">
            <v>Resto</v>
          </cell>
          <cell r="M99">
            <v>0.5</v>
          </cell>
          <cell r="N99">
            <v>48.2</v>
          </cell>
          <cell r="O99">
            <v>180</v>
          </cell>
          <cell r="P99">
            <v>400</v>
          </cell>
        </row>
        <row r="100">
          <cell r="A100">
            <v>98</v>
          </cell>
          <cell r="B100" t="str">
            <v xml:space="preserve">PORT AVENTURA-H.VIAJE                                      </v>
          </cell>
          <cell r="C100" t="str">
            <v>TVM</v>
          </cell>
          <cell r="D100" t="str">
            <v>GENERAL</v>
          </cell>
          <cell r="E100">
            <v>35905</v>
          </cell>
          <cell r="F100" t="str">
            <v>LUN</v>
          </cell>
          <cell r="G100">
            <v>0.93827546296296294</v>
          </cell>
          <cell r="H100" t="str">
            <v>000:20</v>
          </cell>
          <cell r="I100" t="str">
            <v>[HOLA MAMA,SOY YO] {AVANCE PROGRAMACION} * {AVANCE PROGRAMACION}</v>
          </cell>
          <cell r="J100">
            <v>12</v>
          </cell>
          <cell r="K100">
            <v>20</v>
          </cell>
          <cell r="L100" t="str">
            <v>Resto</v>
          </cell>
          <cell r="M100">
            <v>1</v>
          </cell>
          <cell r="N100">
            <v>49.2</v>
          </cell>
          <cell r="O100">
            <v>353</v>
          </cell>
          <cell r="P100">
            <v>700</v>
          </cell>
        </row>
        <row r="101">
          <cell r="A101">
            <v>99</v>
          </cell>
          <cell r="B101" t="str">
            <v xml:space="preserve">PORT AVENTURA-H.VIAJE                                      </v>
          </cell>
          <cell r="C101" t="str">
            <v>TVM</v>
          </cell>
          <cell r="D101" t="str">
            <v>GENERAL</v>
          </cell>
          <cell r="E101">
            <v>35905</v>
          </cell>
          <cell r="F101" t="str">
            <v>LUN</v>
          </cell>
          <cell r="G101">
            <v>1.0958564814814815</v>
          </cell>
          <cell r="H101" t="str">
            <v>000:20</v>
          </cell>
          <cell r="I101" t="str">
            <v xml:space="preserve">[SOLA EN LA CIUDAD] {AVANCE PROGRAMACION} * </v>
          </cell>
          <cell r="J101">
            <v>5</v>
          </cell>
          <cell r="K101">
            <v>10</v>
          </cell>
          <cell r="L101" t="str">
            <v>Resto</v>
          </cell>
          <cell r="M101">
            <v>0.1</v>
          </cell>
          <cell r="N101">
            <v>49.2</v>
          </cell>
          <cell r="O101">
            <v>22</v>
          </cell>
          <cell r="P101">
            <v>50</v>
          </cell>
        </row>
        <row r="102">
          <cell r="A102">
            <v>100</v>
          </cell>
          <cell r="B102" t="str">
            <v xml:space="preserve">PORT AVENTURA-H.VIAJE                                      </v>
          </cell>
          <cell r="C102" t="str">
            <v>T5</v>
          </cell>
          <cell r="D102" t="str">
            <v>GENERAL</v>
          </cell>
          <cell r="E102">
            <v>35906</v>
          </cell>
          <cell r="F102" t="str">
            <v>MAR</v>
          </cell>
          <cell r="G102">
            <v>0.80311342592592594</v>
          </cell>
          <cell r="H102" t="str">
            <v>000:20</v>
          </cell>
          <cell r="I102" t="str">
            <v>[ANA] {AVANCE PROGRAMACION} * {AVANCE PROGRAMACION}</v>
          </cell>
          <cell r="J102">
            <v>14</v>
          </cell>
          <cell r="K102">
            <v>19</v>
          </cell>
          <cell r="L102" t="str">
            <v>Resto</v>
          </cell>
          <cell r="M102">
            <v>5.8</v>
          </cell>
          <cell r="N102">
            <v>55</v>
          </cell>
          <cell r="O102">
            <v>2123</v>
          </cell>
          <cell r="P102">
            <v>1100</v>
          </cell>
        </row>
        <row r="103">
          <cell r="A103">
            <v>101</v>
          </cell>
          <cell r="B103" t="str">
            <v xml:space="preserve">PORT AVENTURA-H.VIAJE                                      </v>
          </cell>
          <cell r="C103" t="str">
            <v>T5</v>
          </cell>
          <cell r="D103" t="str">
            <v>GENERAL</v>
          </cell>
          <cell r="E103">
            <v>35906</v>
          </cell>
          <cell r="F103" t="str">
            <v>MAR</v>
          </cell>
          <cell r="G103">
            <v>1.1024074074074075</v>
          </cell>
          <cell r="H103" t="str">
            <v>000:20</v>
          </cell>
          <cell r="I103" t="str">
            <v>[ENTRE HOY Y MA#ANA] * [LA TIENDA EN CASA]</v>
          </cell>
          <cell r="J103">
            <v>2</v>
          </cell>
          <cell r="K103">
            <v>4</v>
          </cell>
          <cell r="L103" t="str">
            <v>Segunda</v>
          </cell>
          <cell r="M103">
            <v>0.4</v>
          </cell>
          <cell r="N103">
            <v>55.5</v>
          </cell>
          <cell r="O103">
            <v>164</v>
          </cell>
          <cell r="P103">
            <v>75</v>
          </cell>
        </row>
        <row r="104">
          <cell r="A104">
            <v>102</v>
          </cell>
          <cell r="B104" t="str">
            <v xml:space="preserve">PORT AVENTURA-H.VIAJE                                      </v>
          </cell>
          <cell r="C104" t="str">
            <v>C.SUR</v>
          </cell>
          <cell r="D104" t="str">
            <v>GENERAL</v>
          </cell>
          <cell r="E104">
            <v>35906</v>
          </cell>
          <cell r="F104" t="str">
            <v>MAR</v>
          </cell>
          <cell r="G104">
            <v>0.72868055555555555</v>
          </cell>
          <cell r="H104" t="str">
            <v>000:20</v>
          </cell>
          <cell r="I104" t="str">
            <v>[DE TARDE EN TARDE] {AVANCE PROGRAMACION} * {AVANCE PROGRAMACION}</v>
          </cell>
          <cell r="J104">
            <v>8</v>
          </cell>
          <cell r="K104">
            <v>15</v>
          </cell>
          <cell r="L104" t="str">
            <v>Resto</v>
          </cell>
          <cell r="M104">
            <v>1.1000000000000001</v>
          </cell>
          <cell r="N104">
            <v>56.6</v>
          </cell>
          <cell r="O104">
            <v>418</v>
          </cell>
          <cell r="P104">
            <v>500</v>
          </cell>
        </row>
        <row r="105">
          <cell r="A105">
            <v>103</v>
          </cell>
          <cell r="B105" t="str">
            <v xml:space="preserve">PORT AVENTURA-H.VIAJE                                      </v>
          </cell>
          <cell r="C105" t="str">
            <v>C.SUR</v>
          </cell>
          <cell r="D105" t="str">
            <v>GENERAL</v>
          </cell>
          <cell r="E105">
            <v>35906</v>
          </cell>
          <cell r="F105" t="str">
            <v>MAR</v>
          </cell>
          <cell r="G105">
            <v>1.0708564814814816</v>
          </cell>
          <cell r="H105" t="str">
            <v>000:20</v>
          </cell>
          <cell r="I105" t="str">
            <v>[NOCHE TRASNOCHE] {AVANCE PROGRAMACION} * {AVANCE PROGRAMACION}</v>
          </cell>
          <cell r="J105">
            <v>1</v>
          </cell>
          <cell r="K105">
            <v>5</v>
          </cell>
          <cell r="L105" t="str">
            <v>Primera</v>
          </cell>
          <cell r="M105">
            <v>0.1</v>
          </cell>
          <cell r="N105">
            <v>56.7</v>
          </cell>
          <cell r="O105">
            <v>29</v>
          </cell>
          <cell r="P105">
            <v>65</v>
          </cell>
        </row>
        <row r="106">
          <cell r="A106">
            <v>104</v>
          </cell>
          <cell r="B106" t="str">
            <v xml:space="preserve">PORT AVENTURA-H.VIAJE                                      </v>
          </cell>
          <cell r="C106" t="str">
            <v>C9</v>
          </cell>
          <cell r="D106" t="str">
            <v>GENERAL</v>
          </cell>
          <cell r="E106">
            <v>35906</v>
          </cell>
          <cell r="F106" t="str">
            <v>MAR</v>
          </cell>
          <cell r="G106">
            <v>0.47677083333333337</v>
          </cell>
          <cell r="H106" t="str">
            <v>000:20</v>
          </cell>
          <cell r="I106" t="str">
            <v>[CINE DE MATI] {AVANCE PROGRAMACION} * {AVANCE PROGRAMACION}</v>
          </cell>
          <cell r="J106">
            <v>6</v>
          </cell>
          <cell r="K106">
            <v>8</v>
          </cell>
          <cell r="L106" t="str">
            <v>Resto</v>
          </cell>
          <cell r="M106">
            <v>0</v>
          </cell>
          <cell r="N106">
            <v>56.7</v>
          </cell>
          <cell r="O106">
            <v>17</v>
          </cell>
          <cell r="P106">
            <v>40</v>
          </cell>
        </row>
        <row r="107">
          <cell r="A107">
            <v>105</v>
          </cell>
          <cell r="B107" t="str">
            <v xml:space="preserve">PORT AVENTURA-H.VIAJE                                      </v>
          </cell>
          <cell r="C107" t="str">
            <v>C9</v>
          </cell>
          <cell r="D107" t="str">
            <v>GENERAL</v>
          </cell>
          <cell r="E107">
            <v>35906</v>
          </cell>
          <cell r="F107" t="str">
            <v>MAR</v>
          </cell>
          <cell r="G107">
            <v>0.83050925925925922</v>
          </cell>
          <cell r="H107" t="str">
            <v>000:20</v>
          </cell>
          <cell r="I107" t="str">
            <v xml:space="preserve">[GUANYE QUI GUANYE] {AVANCE PROGRAMACION} * </v>
          </cell>
          <cell r="J107">
            <v>5</v>
          </cell>
          <cell r="K107">
            <v>11</v>
          </cell>
          <cell r="L107" t="str">
            <v>Resto</v>
          </cell>
          <cell r="M107">
            <v>0.1</v>
          </cell>
          <cell r="N107">
            <v>56.8</v>
          </cell>
          <cell r="O107">
            <v>37</v>
          </cell>
          <cell r="P107">
            <v>160</v>
          </cell>
        </row>
        <row r="108">
          <cell r="A108">
            <v>106</v>
          </cell>
          <cell r="B108" t="str">
            <v xml:space="preserve">PORT AVENTURA-H.VIAJE                                      </v>
          </cell>
          <cell r="C108" t="str">
            <v>ETB2</v>
          </cell>
          <cell r="D108" t="str">
            <v>GENERAL</v>
          </cell>
          <cell r="E108">
            <v>35906</v>
          </cell>
          <cell r="F108" t="str">
            <v>MAR</v>
          </cell>
          <cell r="G108">
            <v>0.4977199074074074</v>
          </cell>
          <cell r="H108" t="str">
            <v>000:20</v>
          </cell>
          <cell r="I108" t="str">
            <v>[CINE 2] {AVANCE PROGRAMACION} * {AVANCE PROGRAMACION}</v>
          </cell>
          <cell r="J108">
            <v>2</v>
          </cell>
          <cell r="K108">
            <v>3</v>
          </cell>
          <cell r="L108" t="str">
            <v>Segunda</v>
          </cell>
          <cell r="M108">
            <v>0.1</v>
          </cell>
          <cell r="N108">
            <v>56.9</v>
          </cell>
          <cell r="O108">
            <v>19</v>
          </cell>
          <cell r="P108">
            <v>40</v>
          </cell>
        </row>
        <row r="109">
          <cell r="A109">
            <v>107</v>
          </cell>
          <cell r="B109" t="str">
            <v xml:space="preserve">PORT AVENTURA-H.VIAJE                                      </v>
          </cell>
          <cell r="C109" t="str">
            <v>ETB2</v>
          </cell>
          <cell r="D109" t="str">
            <v>GENERAL</v>
          </cell>
          <cell r="E109">
            <v>35906</v>
          </cell>
          <cell r="F109" t="str">
            <v>MAR</v>
          </cell>
          <cell r="G109">
            <v>0.83931712962962957</v>
          </cell>
          <cell r="H109" t="str">
            <v>000:20</v>
          </cell>
          <cell r="I109" t="str">
            <v>[REMINGTON STEELE] {AVANCE PROGRAMACION} * {AVANCE PROGRAMACION}</v>
          </cell>
          <cell r="J109">
            <v>8</v>
          </cell>
          <cell r="K109">
            <v>13</v>
          </cell>
          <cell r="L109" t="str">
            <v>Resto</v>
          </cell>
          <cell r="M109">
            <v>0.2</v>
          </cell>
          <cell r="N109">
            <v>57.1</v>
          </cell>
          <cell r="O109">
            <v>77</v>
          </cell>
          <cell r="P109">
            <v>100</v>
          </cell>
        </row>
        <row r="110">
          <cell r="A110">
            <v>108</v>
          </cell>
          <cell r="B110" t="str">
            <v xml:space="preserve">PORT AVENTURA-H.VIAJE                                      </v>
          </cell>
          <cell r="C110" t="str">
            <v>ETB2</v>
          </cell>
          <cell r="D110" t="str">
            <v>GENERAL</v>
          </cell>
          <cell r="E110">
            <v>35906</v>
          </cell>
          <cell r="F110" t="str">
            <v>MAR</v>
          </cell>
          <cell r="G110">
            <v>1.0039004629629631</v>
          </cell>
          <cell r="H110" t="str">
            <v>000:20</v>
          </cell>
          <cell r="I110" t="str">
            <v>[LA NOCHE DE...] {AVANCE PROGRAMACION} * {AVANCE PROGRAMACION}</v>
          </cell>
          <cell r="J110">
            <v>11</v>
          </cell>
          <cell r="K110">
            <v>14</v>
          </cell>
          <cell r="L110" t="str">
            <v>Resto</v>
          </cell>
          <cell r="M110">
            <v>0.4</v>
          </cell>
          <cell r="N110">
            <v>57.5</v>
          </cell>
          <cell r="O110">
            <v>148</v>
          </cell>
          <cell r="P110">
            <v>275</v>
          </cell>
        </row>
        <row r="111">
          <cell r="A111">
            <v>109</v>
          </cell>
          <cell r="B111" t="str">
            <v xml:space="preserve">PORT AVENTURA-H.VIAJE                                      </v>
          </cell>
          <cell r="C111" t="str">
            <v>ETB2</v>
          </cell>
          <cell r="D111" t="str">
            <v>GENERAL</v>
          </cell>
          <cell r="E111">
            <v>35906</v>
          </cell>
          <cell r="F111" t="str">
            <v>MAR</v>
          </cell>
          <cell r="G111">
            <v>1.0340740740740741</v>
          </cell>
          <cell r="H111" t="str">
            <v>000:20</v>
          </cell>
          <cell r="I111" t="str">
            <v>[LA NOCHE DE...] {AVANCE PROGRAMACION} * {AVANCE PROGRAMACION}</v>
          </cell>
          <cell r="J111">
            <v>11</v>
          </cell>
          <cell r="K111">
            <v>14</v>
          </cell>
          <cell r="L111" t="str">
            <v>Resto</v>
          </cell>
          <cell r="M111">
            <v>0.1</v>
          </cell>
          <cell r="N111">
            <v>57.6</v>
          </cell>
          <cell r="O111">
            <v>21</v>
          </cell>
          <cell r="P111">
            <v>100</v>
          </cell>
        </row>
        <row r="112">
          <cell r="A112">
            <v>110</v>
          </cell>
          <cell r="B112" t="str">
            <v xml:space="preserve">PORT AVENTURA-H.VIAJE                                      </v>
          </cell>
          <cell r="C112" t="str">
            <v>TVG</v>
          </cell>
          <cell r="D112" t="str">
            <v>GENERAL</v>
          </cell>
          <cell r="E112">
            <v>35906</v>
          </cell>
          <cell r="F112" t="str">
            <v>MAR</v>
          </cell>
          <cell r="G112">
            <v>0.91680555555555554</v>
          </cell>
          <cell r="H112" t="str">
            <v>000:20</v>
          </cell>
          <cell r="I112" t="str">
            <v>[SUPERMARTES] {AVANCE PROGRAMACION} * {AVANCE PROGRAMACION}</v>
          </cell>
          <cell r="J112">
            <v>19</v>
          </cell>
          <cell r="K112">
            <v>20</v>
          </cell>
          <cell r="L112" t="str">
            <v>Penultima</v>
          </cell>
          <cell r="M112">
            <v>0.6</v>
          </cell>
          <cell r="N112">
            <v>58.1</v>
          </cell>
          <cell r="O112">
            <v>211</v>
          </cell>
          <cell r="P112">
            <v>330</v>
          </cell>
        </row>
        <row r="113">
          <cell r="A113">
            <v>111</v>
          </cell>
          <cell r="B113" t="str">
            <v xml:space="preserve">PORT AVENTURA-H.VIAJE                                      </v>
          </cell>
          <cell r="C113" t="str">
            <v>TVM</v>
          </cell>
          <cell r="D113" t="str">
            <v>GENERAL</v>
          </cell>
          <cell r="E113">
            <v>35906</v>
          </cell>
          <cell r="F113" t="str">
            <v>MAR</v>
          </cell>
          <cell r="G113">
            <v>0.51909722222222221</v>
          </cell>
          <cell r="H113" t="str">
            <v>000:20</v>
          </cell>
          <cell r="I113" t="str">
            <v>[LOCO POR TI] {AVANCE PROGRAMACION} * {AVANCE PROGRAMACION}</v>
          </cell>
          <cell r="J113">
            <v>4</v>
          </cell>
          <cell r="K113">
            <v>6</v>
          </cell>
          <cell r="L113" t="str">
            <v>Resto</v>
          </cell>
          <cell r="M113">
            <v>0</v>
          </cell>
          <cell r="N113">
            <v>58.2</v>
          </cell>
          <cell r="O113">
            <v>17</v>
          </cell>
          <cell r="P113">
            <v>275</v>
          </cell>
        </row>
        <row r="114">
          <cell r="A114">
            <v>112</v>
          </cell>
          <cell r="B114" t="str">
            <v xml:space="preserve">PORT AVENTURA-H.VIAJE                                      </v>
          </cell>
          <cell r="C114" t="str">
            <v>TVM</v>
          </cell>
          <cell r="D114" t="str">
            <v>GENERAL</v>
          </cell>
          <cell r="E114">
            <v>35906</v>
          </cell>
          <cell r="F114" t="str">
            <v>MAR</v>
          </cell>
          <cell r="G114">
            <v>0.98763888888888884</v>
          </cell>
          <cell r="H114" t="str">
            <v>000:20</v>
          </cell>
          <cell r="I114" t="str">
            <v>[MAS ALLA DEL LIMITE] {AVANCE PROGRAMACION} * {AVANCE PROGRAMACION}</v>
          </cell>
          <cell r="J114">
            <v>6</v>
          </cell>
          <cell r="K114">
            <v>14</v>
          </cell>
          <cell r="L114" t="str">
            <v>Resto</v>
          </cell>
          <cell r="M114">
            <v>0.9</v>
          </cell>
          <cell r="N114">
            <v>59.1</v>
          </cell>
          <cell r="O114">
            <v>324</v>
          </cell>
          <cell r="P114">
            <v>700</v>
          </cell>
        </row>
        <row r="115">
          <cell r="A115">
            <v>113</v>
          </cell>
          <cell r="B115" t="str">
            <v xml:space="preserve">PORT AVENTURA-H.VIAJE                                      </v>
          </cell>
          <cell r="C115" t="str">
            <v>TVM</v>
          </cell>
          <cell r="D115" t="str">
            <v>GENERAL</v>
          </cell>
          <cell r="E115">
            <v>35906</v>
          </cell>
          <cell r="F115" t="str">
            <v>MAR</v>
          </cell>
          <cell r="G115">
            <v>1.0619097222222222</v>
          </cell>
          <cell r="H115" t="str">
            <v>000:20</v>
          </cell>
          <cell r="I115" t="str">
            <v>[SOLA EN LA CIUDAD] {AVANCE PROGRAMACION} * {AVANCE PROGRAMACION}</v>
          </cell>
          <cell r="J115">
            <v>3</v>
          </cell>
          <cell r="K115">
            <v>8</v>
          </cell>
          <cell r="L115" t="str">
            <v>Resto</v>
          </cell>
          <cell r="M115">
            <v>0.1</v>
          </cell>
          <cell r="N115">
            <v>59.2</v>
          </cell>
          <cell r="O115">
            <v>49</v>
          </cell>
          <cell r="P115">
            <v>50</v>
          </cell>
        </row>
        <row r="116">
          <cell r="A116">
            <v>114</v>
          </cell>
          <cell r="B116" t="str">
            <v xml:space="preserve">PORT AVENTURA-H.VIAJE                                      </v>
          </cell>
          <cell r="C116" t="str">
            <v>T5</v>
          </cell>
          <cell r="D116" t="str">
            <v>GENERAL</v>
          </cell>
          <cell r="E116">
            <v>35907</v>
          </cell>
          <cell r="F116" t="str">
            <v>MIÉ</v>
          </cell>
          <cell r="G116">
            <v>0.82216435185185188</v>
          </cell>
          <cell r="H116" t="str">
            <v>000:20</v>
          </cell>
          <cell r="I116" t="str">
            <v xml:space="preserve">[ANA] {AVANCE PROGRAMACION} * </v>
          </cell>
          <cell r="J116">
            <v>13</v>
          </cell>
          <cell r="K116">
            <v>17</v>
          </cell>
          <cell r="L116" t="str">
            <v>Resto</v>
          </cell>
          <cell r="M116">
            <v>6.1</v>
          </cell>
          <cell r="N116">
            <v>65.3</v>
          </cell>
          <cell r="O116">
            <v>2251</v>
          </cell>
          <cell r="P116">
            <v>1100</v>
          </cell>
        </row>
        <row r="117">
          <cell r="A117">
            <v>115</v>
          </cell>
          <cell r="B117" t="str">
            <v xml:space="preserve">PORT AVENTURA-H.VIAJE                                      </v>
          </cell>
          <cell r="C117" t="str">
            <v>T5</v>
          </cell>
          <cell r="D117" t="str">
            <v>GENERAL</v>
          </cell>
          <cell r="E117">
            <v>35907</v>
          </cell>
          <cell r="F117" t="str">
            <v>MIÉ</v>
          </cell>
          <cell r="G117">
            <v>1.025787037037037</v>
          </cell>
          <cell r="H117" t="str">
            <v>000:20</v>
          </cell>
          <cell r="I117" t="str">
            <v>[CRONICAS MARCIANAS] {AVANCE PROGRAMACION} * {AVANCE PROGRAMACION}</v>
          </cell>
          <cell r="J117">
            <v>14</v>
          </cell>
          <cell r="K117">
            <v>26</v>
          </cell>
          <cell r="L117" t="str">
            <v>Resto</v>
          </cell>
          <cell r="M117">
            <v>2.4</v>
          </cell>
          <cell r="N117">
            <v>67.7</v>
          </cell>
          <cell r="O117">
            <v>865</v>
          </cell>
          <cell r="P117">
            <v>215</v>
          </cell>
        </row>
        <row r="118">
          <cell r="A118">
            <v>116</v>
          </cell>
          <cell r="B118" t="str">
            <v xml:space="preserve">PORT AVENTURA-H.VIAJE                                      </v>
          </cell>
          <cell r="C118" t="str">
            <v>T5</v>
          </cell>
          <cell r="D118" t="str">
            <v>GENERAL</v>
          </cell>
          <cell r="E118">
            <v>35907</v>
          </cell>
          <cell r="F118" t="str">
            <v>MIÉ</v>
          </cell>
          <cell r="G118">
            <v>1.1038425925925925</v>
          </cell>
          <cell r="H118" t="str">
            <v>000:20</v>
          </cell>
          <cell r="I118" t="str">
            <v>[ENTRE HOY Y MA#ANA]</v>
          </cell>
          <cell r="J118">
            <v>18</v>
          </cell>
          <cell r="K118">
            <v>18</v>
          </cell>
          <cell r="L118" t="str">
            <v>Ultima</v>
          </cell>
          <cell r="M118">
            <v>0.8</v>
          </cell>
          <cell r="N118">
            <v>68.400000000000006</v>
          </cell>
          <cell r="O118">
            <v>282</v>
          </cell>
          <cell r="P118">
            <v>75</v>
          </cell>
        </row>
        <row r="119">
          <cell r="A119">
            <v>117</v>
          </cell>
          <cell r="B119" t="str">
            <v xml:space="preserve">PORT AVENTURA-H.VIAJE                                      </v>
          </cell>
          <cell r="C119" t="str">
            <v>C.SUR</v>
          </cell>
          <cell r="D119" t="str">
            <v>GENERAL</v>
          </cell>
          <cell r="E119">
            <v>35907</v>
          </cell>
          <cell r="F119" t="str">
            <v>MIÉ</v>
          </cell>
          <cell r="G119">
            <v>0.85222222222222221</v>
          </cell>
          <cell r="H119" t="str">
            <v>000:20</v>
          </cell>
          <cell r="I119" t="str">
            <v>[AVANCE PROGRAMACION] * [AVANCE PROGRAMACION]</v>
          </cell>
          <cell r="J119">
            <v>4</v>
          </cell>
          <cell r="K119">
            <v>8</v>
          </cell>
          <cell r="L119" t="str">
            <v>Resto</v>
          </cell>
          <cell r="M119">
            <v>0.5</v>
          </cell>
          <cell r="N119">
            <v>69</v>
          </cell>
          <cell r="O119">
            <v>201</v>
          </cell>
          <cell r="P119">
            <v>450</v>
          </cell>
        </row>
        <row r="120">
          <cell r="A120">
            <v>118</v>
          </cell>
          <cell r="B120" t="str">
            <v xml:space="preserve">PORT AVENTURA-H.VIAJE                                      </v>
          </cell>
          <cell r="C120" t="str">
            <v>C.SUR</v>
          </cell>
          <cell r="D120" t="str">
            <v>GENERAL</v>
          </cell>
          <cell r="E120">
            <v>35907</v>
          </cell>
          <cell r="F120" t="str">
            <v>MIÉ</v>
          </cell>
          <cell r="G120">
            <v>1.0634722222222222</v>
          </cell>
          <cell r="H120" t="str">
            <v>000:20</v>
          </cell>
          <cell r="I120" t="str">
            <v>[POST FUT.:AMISTOSO] * [NOTICIAS 3]</v>
          </cell>
          <cell r="J120">
            <v>3</v>
          </cell>
          <cell r="K120">
            <v>5</v>
          </cell>
          <cell r="L120" t="str">
            <v>Resto</v>
          </cell>
          <cell r="M120">
            <v>0.1</v>
          </cell>
          <cell r="N120">
            <v>69.099999999999994</v>
          </cell>
          <cell r="O120">
            <v>48</v>
          </cell>
          <cell r="P120">
            <v>65</v>
          </cell>
        </row>
        <row r="121">
          <cell r="A121">
            <v>119</v>
          </cell>
          <cell r="B121" t="str">
            <v xml:space="preserve">PORT AVENTURA-H.VIAJE                                      </v>
          </cell>
          <cell r="C121" t="str">
            <v>C9</v>
          </cell>
          <cell r="D121" t="str">
            <v>GENERAL</v>
          </cell>
          <cell r="E121">
            <v>35907</v>
          </cell>
          <cell r="F121" t="str">
            <v>MIÉ</v>
          </cell>
          <cell r="G121">
            <v>0.45268518518518519</v>
          </cell>
          <cell r="H121" t="str">
            <v>000:20</v>
          </cell>
          <cell r="I121" t="str">
            <v>[INQUILINOS] * [MOROS I CRISTIANS]</v>
          </cell>
          <cell r="J121">
            <v>2</v>
          </cell>
          <cell r="K121">
            <v>5</v>
          </cell>
          <cell r="L121" t="str">
            <v>Segunda</v>
          </cell>
          <cell r="M121">
            <v>0</v>
          </cell>
          <cell r="N121">
            <v>69.2</v>
          </cell>
          <cell r="O121">
            <v>12</v>
          </cell>
          <cell r="P121">
            <v>40</v>
          </cell>
        </row>
        <row r="122">
          <cell r="A122">
            <v>120</v>
          </cell>
          <cell r="B122" t="str">
            <v xml:space="preserve">PORT AVENTURA-H.VIAJE                                      </v>
          </cell>
          <cell r="C122" t="str">
            <v>C9</v>
          </cell>
          <cell r="D122" t="str">
            <v>GENERAL</v>
          </cell>
          <cell r="E122">
            <v>35907</v>
          </cell>
          <cell r="F122" t="str">
            <v>MIÉ</v>
          </cell>
          <cell r="G122">
            <v>0.94291666666666663</v>
          </cell>
          <cell r="H122" t="str">
            <v>000:20</v>
          </cell>
          <cell r="I122" t="str">
            <v>[FUTBOL] {FUTBOL:AMISTOSO}</v>
          </cell>
          <cell r="J122">
            <v>7</v>
          </cell>
          <cell r="K122">
            <v>14</v>
          </cell>
          <cell r="L122" t="str">
            <v>Resto</v>
          </cell>
          <cell r="M122">
            <v>0.2</v>
          </cell>
          <cell r="N122">
            <v>69.400000000000006</v>
          </cell>
          <cell r="O122">
            <v>81</v>
          </cell>
          <cell r="P122">
            <v>450</v>
          </cell>
        </row>
        <row r="123">
          <cell r="A123">
            <v>121</v>
          </cell>
          <cell r="B123" t="str">
            <v xml:space="preserve">PORT AVENTURA-H.VIAJE                                      </v>
          </cell>
          <cell r="C123" t="str">
            <v>ETB2</v>
          </cell>
          <cell r="D123" t="str">
            <v>GENERAL</v>
          </cell>
          <cell r="E123">
            <v>35907</v>
          </cell>
          <cell r="F123" t="str">
            <v>MIÉ</v>
          </cell>
          <cell r="G123">
            <v>0.49765046296296295</v>
          </cell>
          <cell r="H123" t="str">
            <v>000:20</v>
          </cell>
          <cell r="I123" t="str">
            <v>[CINE 2] {AVANCE PROGRAMACION} * {AVANCE PROGRAMACION}</v>
          </cell>
          <cell r="J123">
            <v>2</v>
          </cell>
          <cell r="K123">
            <v>3</v>
          </cell>
          <cell r="L123" t="str">
            <v>Segunda</v>
          </cell>
          <cell r="M123">
            <v>0</v>
          </cell>
          <cell r="N123">
            <v>69.400000000000006</v>
          </cell>
          <cell r="O123">
            <v>4</v>
          </cell>
          <cell r="P123">
            <v>40</v>
          </cell>
        </row>
        <row r="124">
          <cell r="A124">
            <v>122</v>
          </cell>
          <cell r="B124" t="str">
            <v xml:space="preserve">PORT AVENTURA-H.VIAJE                                      </v>
          </cell>
          <cell r="C124" t="str">
            <v>ETB2</v>
          </cell>
          <cell r="D124" t="str">
            <v>GENERAL</v>
          </cell>
          <cell r="E124">
            <v>35907</v>
          </cell>
          <cell r="F124" t="str">
            <v>MIÉ</v>
          </cell>
          <cell r="G124">
            <v>0.96622685185185186</v>
          </cell>
          <cell r="H124" t="str">
            <v>000:20</v>
          </cell>
          <cell r="I124" t="str">
            <v>[MAITE] {AVANCE PROGRAMACION} * {AVANCE PROGRAMACION}</v>
          </cell>
          <cell r="J124">
            <v>9</v>
          </cell>
          <cell r="K124">
            <v>16</v>
          </cell>
          <cell r="L124" t="str">
            <v>Resto</v>
          </cell>
          <cell r="M124">
            <v>0.2</v>
          </cell>
          <cell r="N124">
            <v>69.599999999999994</v>
          </cell>
          <cell r="O124">
            <v>76</v>
          </cell>
          <cell r="P124">
            <v>250</v>
          </cell>
        </row>
        <row r="125">
          <cell r="A125">
            <v>123</v>
          </cell>
          <cell r="B125" t="str">
            <v xml:space="preserve">PORT AVENTURA-H.VIAJE                                      </v>
          </cell>
          <cell r="C125" t="str">
            <v>ETB2</v>
          </cell>
          <cell r="D125" t="str">
            <v>GENERAL</v>
          </cell>
          <cell r="E125">
            <v>35907</v>
          </cell>
          <cell r="F125" t="str">
            <v>MIÉ</v>
          </cell>
          <cell r="G125">
            <v>1.008912037037037</v>
          </cell>
          <cell r="H125" t="str">
            <v>000:20</v>
          </cell>
          <cell r="I125" t="str">
            <v>[TAXI 10] {AVANCE PROGRAMACION} * {AVANCE PROGRAMACION}</v>
          </cell>
          <cell r="J125">
            <v>3</v>
          </cell>
          <cell r="K125">
            <v>14</v>
          </cell>
          <cell r="L125" t="str">
            <v>Resto</v>
          </cell>
          <cell r="M125">
            <v>0.1</v>
          </cell>
          <cell r="N125">
            <v>69.7</v>
          </cell>
          <cell r="O125">
            <v>21</v>
          </cell>
          <cell r="P125">
            <v>250</v>
          </cell>
        </row>
        <row r="126">
          <cell r="A126">
            <v>124</v>
          </cell>
          <cell r="B126" t="str">
            <v xml:space="preserve">PORT AVENTURA-H.VIAJE                                      </v>
          </cell>
          <cell r="C126" t="str">
            <v>TVG</v>
          </cell>
          <cell r="D126" t="str">
            <v>GENERAL</v>
          </cell>
          <cell r="E126">
            <v>35907</v>
          </cell>
          <cell r="F126" t="str">
            <v>MIÉ</v>
          </cell>
          <cell r="G126">
            <v>0.48643518518518519</v>
          </cell>
          <cell r="H126" t="str">
            <v>000:20</v>
          </cell>
          <cell r="I126" t="str">
            <v xml:space="preserve">[CADA DIA] {AVANCE PROGRAMACION} * </v>
          </cell>
          <cell r="J126">
            <v>2</v>
          </cell>
          <cell r="K126">
            <v>2</v>
          </cell>
          <cell r="L126" t="str">
            <v>Ultima</v>
          </cell>
          <cell r="M126">
            <v>0</v>
          </cell>
          <cell r="N126">
            <v>69.7</v>
          </cell>
          <cell r="O126">
            <v>9</v>
          </cell>
          <cell r="P126">
            <v>40</v>
          </cell>
        </row>
        <row r="127">
          <cell r="A127">
            <v>125</v>
          </cell>
          <cell r="B127" t="str">
            <v xml:space="preserve">PORT AVENTURA-H.VIAJE                                      </v>
          </cell>
          <cell r="C127" t="str">
            <v>TVG</v>
          </cell>
          <cell r="D127" t="str">
            <v>GENERAL</v>
          </cell>
          <cell r="E127">
            <v>35907</v>
          </cell>
          <cell r="F127" t="str">
            <v>MIÉ</v>
          </cell>
          <cell r="G127">
            <v>0.9674652777777778</v>
          </cell>
          <cell r="H127" t="str">
            <v>000:20</v>
          </cell>
          <cell r="I127" t="str">
            <v xml:space="preserve">[GALEGUIDADE] {AVANCE PROGRAMACION} * </v>
          </cell>
          <cell r="J127">
            <v>6</v>
          </cell>
          <cell r="K127">
            <v>11</v>
          </cell>
          <cell r="L127" t="str">
            <v>Resto</v>
          </cell>
          <cell r="M127">
            <v>0.3</v>
          </cell>
          <cell r="N127">
            <v>70</v>
          </cell>
          <cell r="O127">
            <v>128</v>
          </cell>
          <cell r="P127">
            <v>330</v>
          </cell>
        </row>
        <row r="128">
          <cell r="A128">
            <v>126</v>
          </cell>
          <cell r="B128" t="str">
            <v xml:space="preserve">PORT AVENTURA-H.VIAJE                                      </v>
          </cell>
          <cell r="C128" t="str">
            <v>TVG</v>
          </cell>
          <cell r="D128" t="str">
            <v>GENERAL</v>
          </cell>
          <cell r="E128">
            <v>35907</v>
          </cell>
          <cell r="F128" t="str">
            <v>MIÉ</v>
          </cell>
          <cell r="G128">
            <v>1.0002546296296295</v>
          </cell>
          <cell r="H128" t="str">
            <v>000:20</v>
          </cell>
          <cell r="I128" t="str">
            <v>[CINE] {AVANCE PROGRAMACION} * {AVANCE PROGRAMACION}</v>
          </cell>
          <cell r="J128">
            <v>11</v>
          </cell>
          <cell r="K128">
            <v>12</v>
          </cell>
          <cell r="L128" t="str">
            <v>Penultima</v>
          </cell>
          <cell r="M128">
            <v>0.1</v>
          </cell>
          <cell r="N128">
            <v>70.2</v>
          </cell>
          <cell r="O128">
            <v>46</v>
          </cell>
          <cell r="P128">
            <v>160</v>
          </cell>
        </row>
        <row r="129">
          <cell r="A129">
            <v>127</v>
          </cell>
          <cell r="B129" t="str">
            <v xml:space="preserve">PORT AVENTURA-H.VIAJE                                      </v>
          </cell>
          <cell r="C129" t="str">
            <v>TVM</v>
          </cell>
          <cell r="D129" t="str">
            <v>GENERAL</v>
          </cell>
          <cell r="E129">
            <v>35907</v>
          </cell>
          <cell r="F129" t="str">
            <v>MIÉ</v>
          </cell>
          <cell r="G129">
            <v>0.51623842592592595</v>
          </cell>
          <cell r="H129" t="str">
            <v>000:20</v>
          </cell>
          <cell r="I129" t="str">
            <v xml:space="preserve">[LOCO POR TI] {AVANCE PROGRAMACION} * </v>
          </cell>
          <cell r="J129">
            <v>2</v>
          </cell>
          <cell r="K129">
            <v>8</v>
          </cell>
          <cell r="L129" t="str">
            <v>Segunda</v>
          </cell>
          <cell r="M129">
            <v>0.1</v>
          </cell>
          <cell r="N129">
            <v>70.2</v>
          </cell>
          <cell r="O129">
            <v>23</v>
          </cell>
          <cell r="P129">
            <v>275</v>
          </cell>
        </row>
        <row r="130">
          <cell r="A130">
            <v>128</v>
          </cell>
          <cell r="B130" t="str">
            <v xml:space="preserve">PORT AVENTURA-H.VIAJE                                      </v>
          </cell>
          <cell r="C130" t="str">
            <v>TVM</v>
          </cell>
          <cell r="D130" t="str">
            <v>GENERAL</v>
          </cell>
          <cell r="E130">
            <v>35907</v>
          </cell>
          <cell r="F130" t="str">
            <v>MIÉ</v>
          </cell>
          <cell r="G130">
            <v>0.84217592592592594</v>
          </cell>
          <cell r="H130" t="str">
            <v>000:20</v>
          </cell>
          <cell r="I130" t="str">
            <v xml:space="preserve">[MADRID DIRECTO] {AVANCE PROGRAMACION} * </v>
          </cell>
          <cell r="J130">
            <v>13</v>
          </cell>
          <cell r="K130">
            <v>16</v>
          </cell>
          <cell r="L130" t="str">
            <v>Resto</v>
          </cell>
          <cell r="M130">
            <v>0.5</v>
          </cell>
          <cell r="N130">
            <v>70.7</v>
          </cell>
          <cell r="O130">
            <v>189</v>
          </cell>
          <cell r="P130">
            <v>400</v>
          </cell>
        </row>
        <row r="131">
          <cell r="A131">
            <v>129</v>
          </cell>
          <cell r="B131" t="str">
            <v xml:space="preserve">PORT AVENTURA-H.VIAJE                                      </v>
          </cell>
          <cell r="C131" t="str">
            <v>TVM</v>
          </cell>
          <cell r="D131" t="str">
            <v>GENERAL</v>
          </cell>
          <cell r="E131">
            <v>35907</v>
          </cell>
          <cell r="F131" t="str">
            <v>MIÉ</v>
          </cell>
          <cell r="G131">
            <v>1.0399537037037037</v>
          </cell>
          <cell r="H131" t="str">
            <v>000:20</v>
          </cell>
          <cell r="I131" t="str">
            <v>[PALACIO DE JUSTICIA] {AVANCE PROGRAMACION} * {AVANCE PROGRAMACION}</v>
          </cell>
          <cell r="J131">
            <v>14</v>
          </cell>
          <cell r="K131">
            <v>17</v>
          </cell>
          <cell r="L131" t="str">
            <v>Resto</v>
          </cell>
          <cell r="M131">
            <v>0.3</v>
          </cell>
          <cell r="N131">
            <v>71.099999999999994</v>
          </cell>
          <cell r="O131">
            <v>120</v>
          </cell>
          <cell r="P131">
            <v>275</v>
          </cell>
        </row>
        <row r="132">
          <cell r="A132">
            <v>130</v>
          </cell>
          <cell r="B132" t="str">
            <v xml:space="preserve">PORT AVENTURA-H.VIAJE                                      </v>
          </cell>
          <cell r="C132" t="str">
            <v>TVM</v>
          </cell>
          <cell r="D132" t="str">
            <v>GENERAL</v>
          </cell>
          <cell r="E132">
            <v>35907</v>
          </cell>
          <cell r="F132" t="str">
            <v>MIÉ</v>
          </cell>
          <cell r="G132">
            <v>1.0984953703703704</v>
          </cell>
          <cell r="H132" t="str">
            <v>000:20</v>
          </cell>
          <cell r="I132" t="str">
            <v>[SOLA EN LA CIUDAD] {AVANCE PROGRAMACION} * {AVANCE PROGRAMACION}</v>
          </cell>
          <cell r="J132">
            <v>2</v>
          </cell>
          <cell r="K132">
            <v>6</v>
          </cell>
          <cell r="L132" t="str">
            <v>Segunda</v>
          </cell>
          <cell r="M132">
            <v>0.1</v>
          </cell>
          <cell r="N132">
            <v>71.2</v>
          </cell>
          <cell r="O132">
            <v>42</v>
          </cell>
          <cell r="P132">
            <v>50</v>
          </cell>
        </row>
        <row r="133">
          <cell r="A133">
            <v>131</v>
          </cell>
          <cell r="B133" t="str">
            <v xml:space="preserve">PORT AVENTURA-H.VIAJE                                      </v>
          </cell>
          <cell r="C133" t="str">
            <v>C.SUR</v>
          </cell>
          <cell r="D133" t="str">
            <v>GENERAL</v>
          </cell>
          <cell r="E133">
            <v>35908</v>
          </cell>
          <cell r="F133" t="str">
            <v>JUE</v>
          </cell>
          <cell r="G133">
            <v>0.97438657407407403</v>
          </cell>
          <cell r="H133" t="str">
            <v>000:20</v>
          </cell>
          <cell r="I133" t="str">
            <v>[NUMEROS ROJOS] {AVANCE PROGRAMACION} * {AVANCE PROGRAMACION}</v>
          </cell>
          <cell r="J133">
            <v>13</v>
          </cell>
          <cell r="K133">
            <v>16</v>
          </cell>
          <cell r="L133" t="str">
            <v>Resto</v>
          </cell>
          <cell r="M133">
            <v>1.9</v>
          </cell>
          <cell r="N133">
            <v>73</v>
          </cell>
          <cell r="O133">
            <v>683</v>
          </cell>
          <cell r="P133">
            <v>700</v>
          </cell>
        </row>
        <row r="134">
          <cell r="A134">
            <v>132</v>
          </cell>
          <cell r="B134" t="str">
            <v xml:space="preserve">PORT AVENTURA-H.VIAJE                                      </v>
          </cell>
          <cell r="C134" t="str">
            <v>C.SUR</v>
          </cell>
          <cell r="D134" t="str">
            <v>GENERAL</v>
          </cell>
          <cell r="E134">
            <v>35908</v>
          </cell>
          <cell r="F134" t="str">
            <v>JUE</v>
          </cell>
          <cell r="G134">
            <v>1.0733101851851852</v>
          </cell>
          <cell r="H134" t="str">
            <v>000:20</v>
          </cell>
          <cell r="I134" t="str">
            <v>[NOCHE TRASNOCHE] {AVANCE PROGRAMACION} * {AVANCE PROGRAMACION}</v>
          </cell>
          <cell r="J134">
            <v>3</v>
          </cell>
          <cell r="K134">
            <v>9</v>
          </cell>
          <cell r="L134" t="str">
            <v>Resto</v>
          </cell>
          <cell r="M134">
            <v>0.2</v>
          </cell>
          <cell r="N134">
            <v>73.2</v>
          </cell>
          <cell r="O134">
            <v>67</v>
          </cell>
          <cell r="P134">
            <v>65</v>
          </cell>
        </row>
        <row r="135">
          <cell r="A135">
            <v>133</v>
          </cell>
          <cell r="B135" t="str">
            <v xml:space="preserve">PORT AVENTURA-H.VIAJE                                      </v>
          </cell>
          <cell r="C135" t="str">
            <v>C9</v>
          </cell>
          <cell r="D135" t="str">
            <v>GENERAL</v>
          </cell>
          <cell r="E135">
            <v>35908</v>
          </cell>
          <cell r="F135" t="str">
            <v>JUE</v>
          </cell>
          <cell r="G135">
            <v>0.69682870370370376</v>
          </cell>
          <cell r="H135" t="str">
            <v>000:20</v>
          </cell>
          <cell r="I135" t="str">
            <v>[TARDES DE CINE] {AVANCE PROGRAMACION} * {AVANCE PROGRAMACION}</v>
          </cell>
          <cell r="J135">
            <v>11</v>
          </cell>
          <cell r="K135">
            <v>13</v>
          </cell>
          <cell r="L135" t="str">
            <v>Resto</v>
          </cell>
          <cell r="M135">
            <v>0.3</v>
          </cell>
          <cell r="N135">
            <v>73.5</v>
          </cell>
          <cell r="O135">
            <v>102</v>
          </cell>
          <cell r="P135">
            <v>160</v>
          </cell>
        </row>
        <row r="136">
          <cell r="A136">
            <v>134</v>
          </cell>
          <cell r="B136" t="str">
            <v xml:space="preserve">PORT AVENTURA-H.VIAJE                                      </v>
          </cell>
          <cell r="C136" t="str">
            <v>C9</v>
          </cell>
          <cell r="D136" t="str">
            <v>GENERAL</v>
          </cell>
          <cell r="E136">
            <v>35908</v>
          </cell>
          <cell r="F136" t="str">
            <v>JUE</v>
          </cell>
          <cell r="G136">
            <v>1.0893171296296296</v>
          </cell>
          <cell r="H136" t="str">
            <v>000:20</v>
          </cell>
          <cell r="I136" t="str">
            <v>[TOMBOLA] * [COLP D'ULL]</v>
          </cell>
          <cell r="J136">
            <v>2</v>
          </cell>
          <cell r="K136">
            <v>9</v>
          </cell>
          <cell r="L136" t="str">
            <v>Segunda</v>
          </cell>
          <cell r="M136">
            <v>0.2</v>
          </cell>
          <cell r="N136">
            <v>73.7</v>
          </cell>
          <cell r="O136">
            <v>73</v>
          </cell>
          <cell r="P136">
            <v>25</v>
          </cell>
        </row>
        <row r="137">
          <cell r="A137">
            <v>135</v>
          </cell>
          <cell r="B137" t="str">
            <v xml:space="preserve">PORT AVENTURA-H.VIAJE                                      </v>
          </cell>
          <cell r="C137" t="str">
            <v>ETB2</v>
          </cell>
          <cell r="D137" t="str">
            <v>GENERAL</v>
          </cell>
          <cell r="E137">
            <v>35908</v>
          </cell>
          <cell r="F137" t="str">
            <v>JUE</v>
          </cell>
          <cell r="G137">
            <v>0.49952546296296302</v>
          </cell>
          <cell r="H137" t="str">
            <v>000:20</v>
          </cell>
          <cell r="I137" t="str">
            <v>[CINE 2] {AVANCE PROGRAMACION} * {AVANCE PROGRAMACION}</v>
          </cell>
          <cell r="J137">
            <v>2</v>
          </cell>
          <cell r="K137">
            <v>3</v>
          </cell>
          <cell r="L137" t="str">
            <v>Segunda</v>
          </cell>
          <cell r="M137">
            <v>0.1</v>
          </cell>
          <cell r="N137">
            <v>73.8</v>
          </cell>
          <cell r="O137">
            <v>31</v>
          </cell>
          <cell r="P137">
            <v>40</v>
          </cell>
        </row>
        <row r="138">
          <cell r="A138">
            <v>136</v>
          </cell>
          <cell r="B138" t="str">
            <v xml:space="preserve">PORT AVENTURA-H.VIAJE                                      </v>
          </cell>
          <cell r="C138" t="str">
            <v>ETB2</v>
          </cell>
          <cell r="D138" t="str">
            <v>GENERAL</v>
          </cell>
          <cell r="E138">
            <v>35908</v>
          </cell>
          <cell r="F138" t="str">
            <v>JUE</v>
          </cell>
          <cell r="G138">
            <v>0.99881944444444448</v>
          </cell>
          <cell r="H138" t="str">
            <v>000:20</v>
          </cell>
          <cell r="I138" t="str">
            <v>[VA DE CINE] {AVANCE PROGRAMACION} * {AVANCE PROGRAMACION}</v>
          </cell>
          <cell r="J138">
            <v>12</v>
          </cell>
          <cell r="K138">
            <v>14</v>
          </cell>
          <cell r="L138" t="str">
            <v>Resto</v>
          </cell>
          <cell r="M138">
            <v>0.2</v>
          </cell>
          <cell r="N138">
            <v>73.900000000000006</v>
          </cell>
          <cell r="O138">
            <v>64</v>
          </cell>
          <cell r="P138">
            <v>250</v>
          </cell>
        </row>
        <row r="139">
          <cell r="A139">
            <v>137</v>
          </cell>
          <cell r="B139" t="str">
            <v xml:space="preserve">PORT AVENTURA-H.VIAJE                                      </v>
          </cell>
          <cell r="C139" t="str">
            <v>ETB2</v>
          </cell>
          <cell r="D139" t="str">
            <v>GENERAL</v>
          </cell>
          <cell r="E139">
            <v>35908</v>
          </cell>
          <cell r="F139" t="str">
            <v>JUE</v>
          </cell>
          <cell r="G139">
            <v>1.0398842592592592</v>
          </cell>
          <cell r="H139" t="str">
            <v>000:20</v>
          </cell>
          <cell r="I139" t="str">
            <v>[CINE 2] {AVANCE PROGRAMACION} * {AVANCE PROGRAMACION}</v>
          </cell>
          <cell r="J139">
            <v>10</v>
          </cell>
          <cell r="K139">
            <v>12</v>
          </cell>
          <cell r="L139" t="str">
            <v>Resto</v>
          </cell>
          <cell r="M139">
            <v>0</v>
          </cell>
          <cell r="N139">
            <v>74</v>
          </cell>
          <cell r="O139">
            <v>13</v>
          </cell>
          <cell r="P139">
            <v>50</v>
          </cell>
        </row>
        <row r="140">
          <cell r="A140">
            <v>138</v>
          </cell>
          <cell r="B140" t="str">
            <v xml:space="preserve">PORT AVENTURA-H.VIAJE                                      </v>
          </cell>
          <cell r="C140" t="str">
            <v>TVG</v>
          </cell>
          <cell r="D140" t="str">
            <v>GENERAL</v>
          </cell>
          <cell r="E140">
            <v>35908</v>
          </cell>
          <cell r="F140" t="str">
            <v>JUE</v>
          </cell>
          <cell r="G140">
            <v>0.45820601851851855</v>
          </cell>
          <cell r="H140" t="str">
            <v>000:20</v>
          </cell>
          <cell r="I140" t="str">
            <v>[CADA DIA] {AVANCE PROGRAMACION} * {AVANCE PROGRAMACION}</v>
          </cell>
          <cell r="J140">
            <v>2</v>
          </cell>
          <cell r="K140">
            <v>2</v>
          </cell>
          <cell r="L140" t="str">
            <v>Ultima</v>
          </cell>
          <cell r="M140">
            <v>0</v>
          </cell>
          <cell r="N140">
            <v>74</v>
          </cell>
          <cell r="O140">
            <v>17</v>
          </cell>
          <cell r="P140">
            <v>40</v>
          </cell>
        </row>
        <row r="141">
          <cell r="A141">
            <v>139</v>
          </cell>
          <cell r="B141" t="str">
            <v xml:space="preserve">PORT AVENTURA-H.VIAJE                                      </v>
          </cell>
          <cell r="C141" t="str">
            <v>TVG</v>
          </cell>
          <cell r="D141" t="str">
            <v>GENERAL</v>
          </cell>
          <cell r="E141">
            <v>35908</v>
          </cell>
          <cell r="F141" t="str">
            <v>JUE</v>
          </cell>
          <cell r="G141">
            <v>0.49615740740740738</v>
          </cell>
          <cell r="H141" t="str">
            <v>000:20</v>
          </cell>
          <cell r="I141" t="str">
            <v>[AVANCE PROGRAMACION] * [A COCI#AR CON P.FEIXO]</v>
          </cell>
          <cell r="J141">
            <v>2</v>
          </cell>
          <cell r="K141">
            <v>2</v>
          </cell>
          <cell r="L141" t="str">
            <v>Ultima</v>
          </cell>
          <cell r="M141">
            <v>0</v>
          </cell>
          <cell r="N141">
            <v>74</v>
          </cell>
          <cell r="O141">
            <v>2</v>
          </cell>
          <cell r="P141">
            <v>40</v>
          </cell>
        </row>
        <row r="142">
          <cell r="A142">
            <v>140</v>
          </cell>
          <cell r="B142" t="str">
            <v xml:space="preserve">PORT AVENTURA-H.VIAJE                                      </v>
          </cell>
          <cell r="C142" t="str">
            <v>TVG</v>
          </cell>
          <cell r="D142" t="str">
            <v>GENERAL</v>
          </cell>
          <cell r="E142">
            <v>35908</v>
          </cell>
          <cell r="F142" t="str">
            <v>JUE</v>
          </cell>
          <cell r="G142">
            <v>0.63664351851851853</v>
          </cell>
          <cell r="H142" t="str">
            <v>000:20</v>
          </cell>
          <cell r="I142" t="str">
            <v>[TELEXORNAL DEPORTES] * [O TEMPO]</v>
          </cell>
          <cell r="J142">
            <v>7</v>
          </cell>
          <cell r="K142">
            <v>11</v>
          </cell>
          <cell r="L142" t="str">
            <v>Resto</v>
          </cell>
          <cell r="M142">
            <v>0.5</v>
          </cell>
          <cell r="N142">
            <v>74.5</v>
          </cell>
          <cell r="O142">
            <v>171</v>
          </cell>
          <cell r="P142">
            <v>160</v>
          </cell>
        </row>
        <row r="143">
          <cell r="A143">
            <v>141</v>
          </cell>
          <cell r="B143" t="str">
            <v xml:space="preserve">PORT AVENTURA-H.VIAJE                                      </v>
          </cell>
          <cell r="C143" t="str">
            <v>TVG</v>
          </cell>
          <cell r="D143" t="str">
            <v>GENERAL</v>
          </cell>
          <cell r="E143">
            <v>35908</v>
          </cell>
          <cell r="F143" t="str">
            <v>JUE</v>
          </cell>
          <cell r="G143">
            <v>0.93347222222222215</v>
          </cell>
          <cell r="H143" t="str">
            <v>000:20</v>
          </cell>
          <cell r="I143" t="str">
            <v>[CINE] {AVANCE PROGRAMACION} * {AVANCE PROGRAMACION}</v>
          </cell>
          <cell r="J143">
            <v>12</v>
          </cell>
          <cell r="K143">
            <v>17</v>
          </cell>
          <cell r="L143" t="str">
            <v>Resto</v>
          </cell>
          <cell r="M143">
            <v>0.2</v>
          </cell>
          <cell r="N143">
            <v>74.7</v>
          </cell>
          <cell r="O143">
            <v>83</v>
          </cell>
          <cell r="P143">
            <v>330</v>
          </cell>
        </row>
        <row r="144">
          <cell r="A144">
            <v>142</v>
          </cell>
          <cell r="B144" t="str">
            <v xml:space="preserve">PORT AVENTURA-H.VIAJE                                      </v>
          </cell>
          <cell r="C144" t="str">
            <v>TVM</v>
          </cell>
          <cell r="D144" t="str">
            <v>GENERAL</v>
          </cell>
          <cell r="E144">
            <v>35908</v>
          </cell>
          <cell r="F144" t="str">
            <v>JUE</v>
          </cell>
          <cell r="G144">
            <v>0.52339120370370373</v>
          </cell>
          <cell r="H144" t="str">
            <v>000:20</v>
          </cell>
          <cell r="I144" t="str">
            <v>[LOCO POR TI] {AVANCE PROGRAMACION} * {(P)LEER ES VIVIR MAS}</v>
          </cell>
          <cell r="J144">
            <v>5</v>
          </cell>
          <cell r="K144">
            <v>6</v>
          </cell>
          <cell r="L144" t="str">
            <v>Penultima</v>
          </cell>
          <cell r="M144">
            <v>0.1</v>
          </cell>
          <cell r="N144">
            <v>74.8</v>
          </cell>
          <cell r="O144">
            <v>36</v>
          </cell>
          <cell r="P144">
            <v>275</v>
          </cell>
        </row>
        <row r="145">
          <cell r="A145">
            <v>143</v>
          </cell>
          <cell r="B145" t="str">
            <v xml:space="preserve">PORT AVENTURA-H.VIAJE                                      </v>
          </cell>
          <cell r="C145" t="str">
            <v>C.SUR</v>
          </cell>
          <cell r="D145" t="str">
            <v>GENERAL</v>
          </cell>
          <cell r="E145">
            <v>35909</v>
          </cell>
          <cell r="F145" t="str">
            <v>VIE</v>
          </cell>
          <cell r="G145">
            <v>1.023275462962963</v>
          </cell>
          <cell r="H145" t="str">
            <v>000:20</v>
          </cell>
          <cell r="I145" t="str">
            <v>[AVANCE PROGRAMACION] * [AVANCE PROGRAMACION]</v>
          </cell>
          <cell r="J145">
            <v>8</v>
          </cell>
          <cell r="K145">
            <v>17</v>
          </cell>
          <cell r="L145" t="str">
            <v>Resto</v>
          </cell>
          <cell r="M145">
            <v>0.4</v>
          </cell>
          <cell r="N145">
            <v>75.2</v>
          </cell>
          <cell r="O145">
            <v>155</v>
          </cell>
          <cell r="P145">
            <v>325</v>
          </cell>
        </row>
        <row r="146">
          <cell r="A146">
            <v>144</v>
          </cell>
          <cell r="B146" t="str">
            <v xml:space="preserve">PORT AVENTURA-H.VIAJE                                      </v>
          </cell>
          <cell r="C146" t="str">
            <v>C.SUR</v>
          </cell>
          <cell r="D146" t="str">
            <v>GENERAL</v>
          </cell>
          <cell r="E146">
            <v>35909</v>
          </cell>
          <cell r="F146" t="str">
            <v>VIE</v>
          </cell>
          <cell r="G146">
            <v>1.0583680555555557</v>
          </cell>
          <cell r="H146" t="str">
            <v>000:20</v>
          </cell>
          <cell r="I146" t="str">
            <v>[CINE] {AVANCE PROGRAMACION} * {AVANCE PROGRAMACION}</v>
          </cell>
          <cell r="J146">
            <v>5</v>
          </cell>
          <cell r="K146">
            <v>9</v>
          </cell>
          <cell r="L146" t="str">
            <v>Resto</v>
          </cell>
          <cell r="M146">
            <v>0.2</v>
          </cell>
          <cell r="N146">
            <v>75.400000000000006</v>
          </cell>
          <cell r="O146">
            <v>61</v>
          </cell>
          <cell r="P146">
            <v>65</v>
          </cell>
        </row>
        <row r="147">
          <cell r="A147">
            <v>145</v>
          </cell>
          <cell r="B147" t="str">
            <v xml:space="preserve">PORT AVENTURA-H.VIAJE                                      </v>
          </cell>
          <cell r="C147" t="str">
            <v>C9</v>
          </cell>
          <cell r="D147" t="str">
            <v>GENERAL</v>
          </cell>
          <cell r="E147">
            <v>35909</v>
          </cell>
          <cell r="F147" t="str">
            <v>VIE</v>
          </cell>
          <cell r="G147">
            <v>0.79458333333333331</v>
          </cell>
          <cell r="H147" t="str">
            <v>000:20</v>
          </cell>
          <cell r="I147" t="str">
            <v xml:space="preserve">[HUI EN DIA] {AVANCE PROGRAMACION} * </v>
          </cell>
          <cell r="J147">
            <v>9</v>
          </cell>
          <cell r="K147">
            <v>13</v>
          </cell>
          <cell r="L147" t="str">
            <v>Resto</v>
          </cell>
          <cell r="M147">
            <v>0.2</v>
          </cell>
          <cell r="N147">
            <v>75.599999999999994</v>
          </cell>
          <cell r="O147">
            <v>66</v>
          </cell>
          <cell r="P147">
            <v>160</v>
          </cell>
        </row>
        <row r="148">
          <cell r="A148">
            <v>146</v>
          </cell>
          <cell r="B148" t="str">
            <v xml:space="preserve">PORT AVENTURA-H.VIAJE                                      </v>
          </cell>
          <cell r="C148" t="str">
            <v>C9</v>
          </cell>
          <cell r="D148" t="str">
            <v>GENERAL</v>
          </cell>
          <cell r="E148">
            <v>35909</v>
          </cell>
          <cell r="F148" t="str">
            <v>VIE</v>
          </cell>
          <cell r="G148">
            <v>1.0493287037037036</v>
          </cell>
          <cell r="H148" t="str">
            <v>000:20</v>
          </cell>
          <cell r="I148" t="str">
            <v>[PARLE VOSTE,CALLE VOS] {AVANCE PROGRAMACION} * {AVANCE PROGRAMACION}</v>
          </cell>
          <cell r="J148">
            <v>4</v>
          </cell>
          <cell r="K148">
            <v>15</v>
          </cell>
          <cell r="L148" t="str">
            <v>Resto</v>
          </cell>
          <cell r="M148">
            <v>0.2</v>
          </cell>
          <cell r="N148">
            <v>75.8</v>
          </cell>
          <cell r="O148">
            <v>72</v>
          </cell>
          <cell r="P148">
            <v>300</v>
          </cell>
        </row>
        <row r="149">
          <cell r="A149">
            <v>147</v>
          </cell>
          <cell r="B149" t="str">
            <v xml:space="preserve">PORT AVENTURA-H.VIAJE                                      </v>
          </cell>
          <cell r="C149" t="str">
            <v>ETB2</v>
          </cell>
          <cell r="D149" t="str">
            <v>GENERAL</v>
          </cell>
          <cell r="E149">
            <v>35909</v>
          </cell>
          <cell r="F149" t="str">
            <v>VIE</v>
          </cell>
          <cell r="G149">
            <v>0.49949074074074074</v>
          </cell>
          <cell r="H149" t="str">
            <v>000:20</v>
          </cell>
          <cell r="I149" t="str">
            <v>[CINE 2] {AVANCE PROGRAMACION} * {AVANCE PROGRAMACION}</v>
          </cell>
          <cell r="J149">
            <v>3</v>
          </cell>
          <cell r="K149">
            <v>5</v>
          </cell>
          <cell r="L149" t="str">
            <v>Resto</v>
          </cell>
          <cell r="M149">
            <v>0</v>
          </cell>
          <cell r="N149">
            <v>75.8</v>
          </cell>
          <cell r="O149">
            <v>10</v>
          </cell>
          <cell r="P149">
            <v>40</v>
          </cell>
        </row>
        <row r="150">
          <cell r="A150">
            <v>148</v>
          </cell>
          <cell r="B150" t="str">
            <v xml:space="preserve">PORT AVENTURA-H.VIAJE                                      </v>
          </cell>
          <cell r="C150" t="str">
            <v>ETB2</v>
          </cell>
          <cell r="D150" t="str">
            <v>GENERAL</v>
          </cell>
          <cell r="E150">
            <v>35909</v>
          </cell>
          <cell r="F150" t="str">
            <v>VIE</v>
          </cell>
          <cell r="G150">
            <v>1.0292476851851851</v>
          </cell>
          <cell r="H150" t="str">
            <v>000:20</v>
          </cell>
          <cell r="I150" t="str">
            <v>[PAVAROTTI ESPECIAL] {AVANCE PROGRAMACION} * {AVANCE PROGRAMACION}</v>
          </cell>
          <cell r="J150">
            <v>3</v>
          </cell>
          <cell r="K150">
            <v>10</v>
          </cell>
          <cell r="L150" t="str">
            <v>Resto</v>
          </cell>
          <cell r="M150">
            <v>0.1</v>
          </cell>
          <cell r="N150">
            <v>75.900000000000006</v>
          </cell>
          <cell r="O150">
            <v>27</v>
          </cell>
          <cell r="P150">
            <v>50</v>
          </cell>
        </row>
        <row r="151">
          <cell r="A151">
            <v>149</v>
          </cell>
          <cell r="B151" t="str">
            <v xml:space="preserve">PORT AVENTURA-H.VIAJE                                      </v>
          </cell>
          <cell r="C151" t="str">
            <v>ETB2</v>
          </cell>
          <cell r="D151" t="str">
            <v>GENERAL</v>
          </cell>
          <cell r="E151">
            <v>35909</v>
          </cell>
          <cell r="F151" t="str">
            <v>VIE</v>
          </cell>
          <cell r="G151">
            <v>1.0562384259259259</v>
          </cell>
          <cell r="H151" t="str">
            <v>000:20</v>
          </cell>
          <cell r="I151" t="str">
            <v>[PAVAROTTI ESPECIAL] {AVANCE PROGRAMACION} * {AVANCE PROGRAMACION}</v>
          </cell>
          <cell r="J151">
            <v>6</v>
          </cell>
          <cell r="K151">
            <v>9</v>
          </cell>
          <cell r="L151" t="str">
            <v>Resto</v>
          </cell>
          <cell r="M151">
            <v>0.1</v>
          </cell>
          <cell r="N151">
            <v>76</v>
          </cell>
          <cell r="O151">
            <v>25</v>
          </cell>
          <cell r="P151">
            <v>50</v>
          </cell>
        </row>
        <row r="152">
          <cell r="A152">
            <v>150</v>
          </cell>
          <cell r="B152" t="str">
            <v xml:space="preserve">PORT AVENTURA-H.VIAJE                                      </v>
          </cell>
          <cell r="C152" t="str">
            <v>TVG</v>
          </cell>
          <cell r="D152" t="str">
            <v>GENERAL</v>
          </cell>
          <cell r="E152">
            <v>35909</v>
          </cell>
          <cell r="F152" t="str">
            <v>VIE</v>
          </cell>
          <cell r="G152">
            <v>0.83299768518518524</v>
          </cell>
          <cell r="H152" t="str">
            <v>000:20</v>
          </cell>
          <cell r="I152" t="str">
            <v xml:space="preserve">[O TEQUELE TEQUELE] {AVANCE PROGRAMACION} * </v>
          </cell>
          <cell r="J152">
            <v>6</v>
          </cell>
          <cell r="K152">
            <v>8</v>
          </cell>
          <cell r="L152" t="str">
            <v>Resto</v>
          </cell>
          <cell r="M152">
            <v>0.1</v>
          </cell>
          <cell r="N152">
            <v>76.099999999999994</v>
          </cell>
          <cell r="O152">
            <v>36</v>
          </cell>
          <cell r="P152">
            <v>120</v>
          </cell>
        </row>
        <row r="153">
          <cell r="A153">
            <v>151</v>
          </cell>
          <cell r="B153" t="str">
            <v xml:space="preserve">PORT AVENTURA-H.VIAJE                                      </v>
          </cell>
          <cell r="C153" t="str">
            <v>TVG</v>
          </cell>
          <cell r="D153" t="str">
            <v>GENERAL</v>
          </cell>
          <cell r="E153">
            <v>35909</v>
          </cell>
          <cell r="F153" t="str">
            <v>VIE</v>
          </cell>
          <cell r="G153">
            <v>0.97775462962962967</v>
          </cell>
          <cell r="H153" t="str">
            <v>000:20</v>
          </cell>
          <cell r="I153" t="str">
            <v>[LUAR] {AVANCE PROGRAMACION} * {AVANCE PROGRAMACION}</v>
          </cell>
          <cell r="J153">
            <v>5</v>
          </cell>
          <cell r="K153">
            <v>8</v>
          </cell>
          <cell r="L153" t="str">
            <v>Resto</v>
          </cell>
          <cell r="M153">
            <v>0.7</v>
          </cell>
          <cell r="N153">
            <v>76.8</v>
          </cell>
          <cell r="O153">
            <v>273</v>
          </cell>
          <cell r="P153">
            <v>450</v>
          </cell>
        </row>
        <row r="154">
          <cell r="A154">
            <v>152</v>
          </cell>
          <cell r="B154" t="str">
            <v xml:space="preserve">PORT AVENTURA-H.VIAJE                                      </v>
          </cell>
          <cell r="C154" t="str">
            <v>TVG</v>
          </cell>
          <cell r="D154" t="str">
            <v>GENERAL</v>
          </cell>
          <cell r="E154">
            <v>35909</v>
          </cell>
          <cell r="F154" t="str">
            <v>VIE</v>
          </cell>
          <cell r="G154">
            <v>1.0113194444444444</v>
          </cell>
          <cell r="H154" t="str">
            <v>000:20</v>
          </cell>
          <cell r="I154" t="str">
            <v>[AVANCE PROGRAMACION] * [TELEXORNAL 3]</v>
          </cell>
          <cell r="J154">
            <v>8</v>
          </cell>
          <cell r="K154">
            <v>10</v>
          </cell>
          <cell r="L154" t="str">
            <v>Resto</v>
          </cell>
          <cell r="M154">
            <v>0.3</v>
          </cell>
          <cell r="N154">
            <v>77.099999999999994</v>
          </cell>
          <cell r="O154">
            <v>102</v>
          </cell>
          <cell r="P154">
            <v>450</v>
          </cell>
        </row>
        <row r="155">
          <cell r="A155">
            <v>153</v>
          </cell>
          <cell r="B155" t="str">
            <v xml:space="preserve">PORT AVENTURA-H.VIAJE                                      </v>
          </cell>
          <cell r="C155" t="str">
            <v>TVM</v>
          </cell>
          <cell r="D155" t="str">
            <v>GENERAL</v>
          </cell>
          <cell r="E155">
            <v>35909</v>
          </cell>
          <cell r="F155" t="str">
            <v>VIE</v>
          </cell>
          <cell r="G155">
            <v>0.11179398148148149</v>
          </cell>
          <cell r="H155" t="str">
            <v>000:20</v>
          </cell>
          <cell r="I155" t="str">
            <v>[SOLA EN LA CIUDAD] {AVANCE PROGRAMACION} * {AVANCE PROGRAMACION}</v>
          </cell>
          <cell r="J155">
            <v>7</v>
          </cell>
          <cell r="K155">
            <v>14</v>
          </cell>
          <cell r="L155" t="str">
            <v>Resto</v>
          </cell>
          <cell r="M155">
            <v>0.2</v>
          </cell>
          <cell r="N155">
            <v>77.3</v>
          </cell>
          <cell r="O155">
            <v>72</v>
          </cell>
          <cell r="P155">
            <v>50</v>
          </cell>
        </row>
        <row r="156">
          <cell r="A156">
            <v>154</v>
          </cell>
          <cell r="B156" t="str">
            <v xml:space="preserve">PORT AVENTURA-H.VIAJE                                      </v>
          </cell>
          <cell r="C156" t="str">
            <v>TVM</v>
          </cell>
          <cell r="D156" t="str">
            <v>GENERAL</v>
          </cell>
          <cell r="E156">
            <v>35909</v>
          </cell>
          <cell r="F156" t="str">
            <v>VIE</v>
          </cell>
          <cell r="G156">
            <v>0.12667824074074074</v>
          </cell>
          <cell r="H156" t="str">
            <v>000:20</v>
          </cell>
          <cell r="I156" t="str">
            <v xml:space="preserve">[SOLA EN LA CIUDAD] {AVANCE PROGRAMACION} * </v>
          </cell>
          <cell r="J156">
            <v>2</v>
          </cell>
          <cell r="K156">
            <v>3</v>
          </cell>
          <cell r="L156" t="str">
            <v>Segunda</v>
          </cell>
          <cell r="M156">
            <v>0.1</v>
          </cell>
          <cell r="N156">
            <v>77.400000000000006</v>
          </cell>
          <cell r="O156">
            <v>36</v>
          </cell>
          <cell r="P156">
            <v>50</v>
          </cell>
        </row>
        <row r="157">
          <cell r="A157">
            <v>155</v>
          </cell>
          <cell r="B157" t="str">
            <v xml:space="preserve">PORT AVENTURA-H.VIAJE                                      </v>
          </cell>
          <cell r="C157" t="str">
            <v>TVM</v>
          </cell>
          <cell r="D157" t="str">
            <v>GENERAL</v>
          </cell>
          <cell r="E157">
            <v>35909</v>
          </cell>
          <cell r="F157" t="str">
            <v>VIE</v>
          </cell>
          <cell r="G157">
            <v>0.5216898148148148</v>
          </cell>
          <cell r="H157" t="str">
            <v>000:20</v>
          </cell>
          <cell r="I157" t="str">
            <v>[LOCO POR TI] {AVANCE PROGRAMACION} * {AVANCE PROGRAMACION}</v>
          </cell>
          <cell r="J157">
            <v>2</v>
          </cell>
          <cell r="K157">
            <v>10</v>
          </cell>
          <cell r="L157" t="str">
            <v>Segunda</v>
          </cell>
          <cell r="M157">
            <v>0.1</v>
          </cell>
          <cell r="N157">
            <v>77.400000000000006</v>
          </cell>
          <cell r="O157">
            <v>21</v>
          </cell>
          <cell r="P157">
            <v>275</v>
          </cell>
        </row>
        <row r="158">
          <cell r="A158">
            <v>156</v>
          </cell>
          <cell r="B158" t="str">
            <v xml:space="preserve">PORT AVENTURA-H.VIAJE                                      </v>
          </cell>
          <cell r="C158" t="str">
            <v>TVM</v>
          </cell>
          <cell r="D158" t="str">
            <v>GENERAL</v>
          </cell>
          <cell r="E158">
            <v>35909</v>
          </cell>
          <cell r="F158" t="str">
            <v>VIE</v>
          </cell>
          <cell r="G158">
            <v>0.78194444444444444</v>
          </cell>
          <cell r="H158" t="str">
            <v>000:20</v>
          </cell>
          <cell r="I158" t="str">
            <v>[LA HORA DE MARI PAU] {AVANCE PROGRAMACION} * {LA TIENDA EN CASA}</v>
          </cell>
          <cell r="J158">
            <v>5</v>
          </cell>
          <cell r="K158">
            <v>16</v>
          </cell>
          <cell r="L158" t="str">
            <v>Resto</v>
          </cell>
          <cell r="M158">
            <v>0.4</v>
          </cell>
          <cell r="N158">
            <v>77.8</v>
          </cell>
          <cell r="O158">
            <v>133</v>
          </cell>
          <cell r="P158">
            <v>400</v>
          </cell>
        </row>
        <row r="159">
          <cell r="A159">
            <v>157</v>
          </cell>
          <cell r="B159" t="str">
            <v xml:space="preserve">PORT AVENTURA-H.VIAJE                                      </v>
          </cell>
          <cell r="C159" t="str">
            <v>C.SUR</v>
          </cell>
          <cell r="D159" t="str">
            <v>GENERAL</v>
          </cell>
          <cell r="E159">
            <v>35910</v>
          </cell>
          <cell r="F159" t="str">
            <v>SÁB</v>
          </cell>
          <cell r="G159">
            <v>0.60230324074074071</v>
          </cell>
          <cell r="H159" t="str">
            <v>000:20</v>
          </cell>
          <cell r="I159" t="str">
            <v>[AVANCE PROGRAMACION] * [NOTICIAS 1]</v>
          </cell>
          <cell r="J159">
            <v>15</v>
          </cell>
          <cell r="K159">
            <v>20</v>
          </cell>
          <cell r="L159" t="str">
            <v>Resto</v>
          </cell>
          <cell r="M159">
            <v>0.8</v>
          </cell>
          <cell r="N159">
            <v>78.599999999999994</v>
          </cell>
          <cell r="O159">
            <v>284</v>
          </cell>
          <cell r="P159">
            <v>400</v>
          </cell>
        </row>
        <row r="160">
          <cell r="A160">
            <v>158</v>
          </cell>
          <cell r="B160" t="str">
            <v xml:space="preserve">PORT AVENTURA-H.VIAJE                                      </v>
          </cell>
          <cell r="C160" t="str">
            <v>C.SUR</v>
          </cell>
          <cell r="D160" t="str">
            <v>GENERAL</v>
          </cell>
          <cell r="E160">
            <v>35910</v>
          </cell>
          <cell r="F160" t="str">
            <v>SÁB</v>
          </cell>
          <cell r="G160">
            <v>1.0557407407407406</v>
          </cell>
          <cell r="H160" t="str">
            <v>000:20</v>
          </cell>
          <cell r="I160" t="str">
            <v>[CINE EROTICO] {AVANCE PROGRAMACION} * {AVANCE PROGRAMACION}</v>
          </cell>
          <cell r="J160">
            <v>9</v>
          </cell>
          <cell r="K160">
            <v>14</v>
          </cell>
          <cell r="L160" t="str">
            <v>Resto</v>
          </cell>
          <cell r="M160">
            <v>0.3</v>
          </cell>
          <cell r="N160">
            <v>78.900000000000006</v>
          </cell>
          <cell r="O160">
            <v>126</v>
          </cell>
          <cell r="P160">
            <v>65</v>
          </cell>
        </row>
        <row r="161">
          <cell r="A161">
            <v>159</v>
          </cell>
          <cell r="B161" t="str">
            <v xml:space="preserve">PORT AVENTURA-H.VIAJE                                      </v>
          </cell>
          <cell r="C161" t="str">
            <v>C9</v>
          </cell>
          <cell r="D161" t="str">
            <v>GENERAL</v>
          </cell>
          <cell r="E161">
            <v>35910</v>
          </cell>
          <cell r="F161" t="str">
            <v>SÁB</v>
          </cell>
          <cell r="G161">
            <v>0.8314583333333333</v>
          </cell>
          <cell r="H161" t="str">
            <v>000:20</v>
          </cell>
          <cell r="I161" t="str">
            <v>[DOSSIERS] * [AVANCE PROGRAMACION]</v>
          </cell>
          <cell r="J161">
            <v>11</v>
          </cell>
          <cell r="K161">
            <v>16</v>
          </cell>
          <cell r="L161" t="str">
            <v>Resto</v>
          </cell>
          <cell r="M161">
            <v>0.1</v>
          </cell>
          <cell r="N161">
            <v>79.099999999999994</v>
          </cell>
          <cell r="O161">
            <v>53</v>
          </cell>
          <cell r="P161">
            <v>300</v>
          </cell>
        </row>
        <row r="162">
          <cell r="A162">
            <v>160</v>
          </cell>
          <cell r="B162" t="str">
            <v xml:space="preserve">PORT AVENTURA-H.VIAJE                                      </v>
          </cell>
          <cell r="C162" t="str">
            <v>C9</v>
          </cell>
          <cell r="D162" t="str">
            <v>GENERAL</v>
          </cell>
          <cell r="E162">
            <v>35910</v>
          </cell>
          <cell r="F162" t="str">
            <v>SÁB</v>
          </cell>
          <cell r="G162">
            <v>1.0431134259259258</v>
          </cell>
          <cell r="H162" t="str">
            <v>000:20</v>
          </cell>
          <cell r="I162" t="str">
            <v>[CINE DE MITJANIT] {AVANCE PROGRAMACION} * {AVANCE PROGRAMACION}</v>
          </cell>
          <cell r="J162">
            <v>13</v>
          </cell>
          <cell r="K162">
            <v>17</v>
          </cell>
          <cell r="L162" t="str">
            <v>Resto</v>
          </cell>
          <cell r="M162">
            <v>0.2</v>
          </cell>
          <cell r="N162">
            <v>79.3</v>
          </cell>
          <cell r="O162">
            <v>75</v>
          </cell>
          <cell r="P162">
            <v>150</v>
          </cell>
        </row>
        <row r="163">
          <cell r="A163">
            <v>161</v>
          </cell>
          <cell r="B163" t="str">
            <v xml:space="preserve">PORT AVENTURA-H.VIAJE                                      </v>
          </cell>
          <cell r="C163" t="str">
            <v>ETB2</v>
          </cell>
          <cell r="D163" t="str">
            <v>GENERAL</v>
          </cell>
          <cell r="E163">
            <v>35910</v>
          </cell>
          <cell r="F163" t="str">
            <v>SÁB</v>
          </cell>
          <cell r="G163">
            <v>0.49929398148148146</v>
          </cell>
          <cell r="H163" t="str">
            <v>000:25</v>
          </cell>
          <cell r="I163" t="str">
            <v>[DE LEYENDAS Y VIAJES] {AVANCE PROGRAMACION} * {AVANCE PROGRAMACION}</v>
          </cell>
          <cell r="J163">
            <v>2</v>
          </cell>
          <cell r="K163">
            <v>3</v>
          </cell>
          <cell r="L163" t="str">
            <v>Segunda</v>
          </cell>
          <cell r="M163">
            <v>0.1</v>
          </cell>
          <cell r="N163">
            <v>79.3</v>
          </cell>
          <cell r="O163">
            <v>29</v>
          </cell>
          <cell r="P163">
            <v>63</v>
          </cell>
        </row>
        <row r="164">
          <cell r="A164">
            <v>162</v>
          </cell>
          <cell r="B164" t="str">
            <v xml:space="preserve">PORT AVENTURA-H.VIAJE                                      </v>
          </cell>
          <cell r="C164" t="str">
            <v>ETB2</v>
          </cell>
          <cell r="D164" t="str">
            <v>GENERAL</v>
          </cell>
          <cell r="E164">
            <v>35910</v>
          </cell>
          <cell r="F164" t="str">
            <v>SÁB</v>
          </cell>
          <cell r="G164">
            <v>0.58282407407407411</v>
          </cell>
          <cell r="H164" t="str">
            <v>000:20</v>
          </cell>
          <cell r="I164" t="str">
            <v>[AVANCE PROGRAMACION] * [AVANCE PROGRAMACION]</v>
          </cell>
          <cell r="J164">
            <v>5</v>
          </cell>
          <cell r="K164">
            <v>6</v>
          </cell>
          <cell r="L164" t="str">
            <v>Penultima</v>
          </cell>
          <cell r="M164">
            <v>0.1</v>
          </cell>
          <cell r="N164">
            <v>79.400000000000006</v>
          </cell>
          <cell r="O164">
            <v>19</v>
          </cell>
          <cell r="P164">
            <v>100</v>
          </cell>
        </row>
        <row r="165">
          <cell r="A165">
            <v>163</v>
          </cell>
          <cell r="B165" t="str">
            <v xml:space="preserve">PORT AVENTURA-H.VIAJE                                      </v>
          </cell>
          <cell r="C165" t="str">
            <v>ETB2</v>
          </cell>
          <cell r="D165" t="str">
            <v>GENERAL</v>
          </cell>
          <cell r="E165">
            <v>35910</v>
          </cell>
          <cell r="F165" t="str">
            <v>SÁB</v>
          </cell>
          <cell r="G165">
            <v>0.99327546296296287</v>
          </cell>
          <cell r="H165" t="str">
            <v>000:20</v>
          </cell>
          <cell r="I165" t="str">
            <v>[CINE 2] {AVANCE PROGRAMACION} * {AVANCE PROGRAMACION}</v>
          </cell>
          <cell r="J165">
            <v>6</v>
          </cell>
          <cell r="K165">
            <v>16</v>
          </cell>
          <cell r="L165" t="str">
            <v>Resto</v>
          </cell>
          <cell r="M165">
            <v>0.2</v>
          </cell>
          <cell r="N165">
            <v>79.599999999999994</v>
          </cell>
          <cell r="O165">
            <v>59</v>
          </cell>
          <cell r="P165">
            <v>250</v>
          </cell>
        </row>
        <row r="166">
          <cell r="A166">
            <v>164</v>
          </cell>
          <cell r="B166" t="str">
            <v xml:space="preserve">PORT AVENTURA-H.VIAJE                                      </v>
          </cell>
          <cell r="C166" t="str">
            <v>ETB2</v>
          </cell>
          <cell r="D166" t="str">
            <v>GENERAL</v>
          </cell>
          <cell r="E166">
            <v>35910</v>
          </cell>
          <cell r="F166" t="str">
            <v>SÁB</v>
          </cell>
          <cell r="G166">
            <v>0.99506944444444445</v>
          </cell>
          <cell r="H166" t="str">
            <v>000:20</v>
          </cell>
          <cell r="I166" t="str">
            <v>[CINE 2] {AVANCE PROGRAMACION} * {AVANCE PROGRAMACION}</v>
          </cell>
          <cell r="J166">
            <v>13</v>
          </cell>
          <cell r="K166">
            <v>16</v>
          </cell>
          <cell r="L166" t="str">
            <v>Resto</v>
          </cell>
          <cell r="M166">
            <v>0.2</v>
          </cell>
          <cell r="N166">
            <v>79.7</v>
          </cell>
          <cell r="O166">
            <v>72</v>
          </cell>
          <cell r="P166">
            <v>250</v>
          </cell>
        </row>
        <row r="167">
          <cell r="A167">
            <v>165</v>
          </cell>
          <cell r="B167" t="str">
            <v xml:space="preserve">PORT AVENTURA-H.VIAJE                                      </v>
          </cell>
          <cell r="C167" t="str">
            <v>TVG</v>
          </cell>
          <cell r="D167" t="str">
            <v>GENERAL</v>
          </cell>
          <cell r="E167">
            <v>35910</v>
          </cell>
          <cell r="F167" t="str">
            <v>SÁB</v>
          </cell>
          <cell r="G167">
            <v>0.50047453703703704</v>
          </cell>
          <cell r="H167" t="str">
            <v>000:20</v>
          </cell>
          <cell r="I167" t="str">
            <v>[LUMIEIRA ABERTA] * [SENDA VERDE]</v>
          </cell>
          <cell r="J167">
            <v>2</v>
          </cell>
          <cell r="K167">
            <v>2</v>
          </cell>
          <cell r="L167" t="str">
            <v>Ultima</v>
          </cell>
          <cell r="M167">
            <v>0</v>
          </cell>
          <cell r="N167">
            <v>79.8</v>
          </cell>
          <cell r="O167">
            <v>13</v>
          </cell>
          <cell r="P167">
            <v>40</v>
          </cell>
        </row>
        <row r="168">
          <cell r="A168">
            <v>166</v>
          </cell>
          <cell r="B168" t="str">
            <v xml:space="preserve">PORT AVENTURA-H.VIAJE                                      </v>
          </cell>
          <cell r="C168" t="str">
            <v>TVG</v>
          </cell>
          <cell r="D168" t="str">
            <v>GENERAL</v>
          </cell>
          <cell r="E168">
            <v>35910</v>
          </cell>
          <cell r="F168" t="str">
            <v>SÁB</v>
          </cell>
          <cell r="G168">
            <v>0.89231481481481489</v>
          </cell>
          <cell r="H168" t="str">
            <v>000:20</v>
          </cell>
          <cell r="I168" t="str">
            <v>[A XORNADA EN XOGO] {FUTBOL:L.ESPA#OLA}</v>
          </cell>
          <cell r="J168">
            <v>13</v>
          </cell>
          <cell r="K168">
            <v>22</v>
          </cell>
          <cell r="L168" t="str">
            <v>Resto</v>
          </cell>
          <cell r="M168">
            <v>0.6</v>
          </cell>
          <cell r="N168">
            <v>80.400000000000006</v>
          </cell>
          <cell r="O168">
            <v>213</v>
          </cell>
          <cell r="P168">
            <v>675</v>
          </cell>
        </row>
        <row r="169">
          <cell r="A169">
            <v>167</v>
          </cell>
          <cell r="B169" t="str">
            <v xml:space="preserve">PORT AVENTURA-H.VIAJE                                      </v>
          </cell>
          <cell r="C169" t="str">
            <v>TVG</v>
          </cell>
          <cell r="D169" t="str">
            <v>GENERAL</v>
          </cell>
          <cell r="E169">
            <v>35910</v>
          </cell>
          <cell r="F169" t="str">
            <v>SÁB</v>
          </cell>
          <cell r="G169">
            <v>1.0147453703703704</v>
          </cell>
          <cell r="H169" t="str">
            <v>000:20</v>
          </cell>
          <cell r="I169" t="str">
            <v>[CINE] * [DEZINE(R)]</v>
          </cell>
          <cell r="J169">
            <v>8</v>
          </cell>
          <cell r="K169">
            <v>11</v>
          </cell>
          <cell r="L169" t="str">
            <v>Resto</v>
          </cell>
          <cell r="M169">
            <v>0.1</v>
          </cell>
          <cell r="N169">
            <v>80.400000000000006</v>
          </cell>
          <cell r="O169">
            <v>29</v>
          </cell>
          <cell r="P169">
            <v>160</v>
          </cell>
        </row>
        <row r="170">
          <cell r="A170">
            <v>168</v>
          </cell>
          <cell r="B170" t="str">
            <v xml:space="preserve">PORT AVENTURA-H.VIAJE                                      </v>
          </cell>
          <cell r="C170" t="str">
            <v>TVM</v>
          </cell>
          <cell r="D170" t="str">
            <v>GENERAL</v>
          </cell>
          <cell r="E170">
            <v>35910</v>
          </cell>
          <cell r="F170" t="str">
            <v>SÁB</v>
          </cell>
          <cell r="G170">
            <v>0.13771990740740739</v>
          </cell>
          <cell r="H170" t="str">
            <v>000:20</v>
          </cell>
          <cell r="I170" t="str">
            <v xml:space="preserve">[CINE] {AVANCE PROGRAMACION} * </v>
          </cell>
          <cell r="J170">
            <v>2</v>
          </cell>
          <cell r="K170">
            <v>2</v>
          </cell>
          <cell r="L170" t="str">
            <v>Ultima</v>
          </cell>
          <cell r="M170">
            <v>0.1</v>
          </cell>
          <cell r="N170">
            <v>80.5</v>
          </cell>
          <cell r="O170">
            <v>37</v>
          </cell>
          <cell r="P170">
            <v>0</v>
          </cell>
        </row>
        <row r="171">
          <cell r="A171">
            <v>169</v>
          </cell>
          <cell r="B171" t="str">
            <v xml:space="preserve">PORT AVENTURA-H.VIAJE                                      </v>
          </cell>
          <cell r="C171" t="str">
            <v>TVM</v>
          </cell>
          <cell r="D171" t="str">
            <v>GENERAL</v>
          </cell>
          <cell r="E171">
            <v>35910</v>
          </cell>
          <cell r="F171" t="str">
            <v>SÁB</v>
          </cell>
          <cell r="G171">
            <v>0.46087962962962964</v>
          </cell>
          <cell r="H171" t="str">
            <v>000:20</v>
          </cell>
          <cell r="I171" t="str">
            <v>[CYBERCLUB] {LOS PICAPIEDRA} * {EL GATO COSMICO}</v>
          </cell>
          <cell r="J171">
            <v>7</v>
          </cell>
          <cell r="K171">
            <v>11</v>
          </cell>
          <cell r="L171" t="str">
            <v>Resto</v>
          </cell>
          <cell r="M171">
            <v>0.1</v>
          </cell>
          <cell r="N171">
            <v>80.7</v>
          </cell>
          <cell r="O171">
            <v>40</v>
          </cell>
          <cell r="P171">
            <v>50</v>
          </cell>
        </row>
        <row r="172">
          <cell r="A172">
            <v>170</v>
          </cell>
          <cell r="B172" t="str">
            <v xml:space="preserve">PORT AVENTURA-H.VIAJE                                      </v>
          </cell>
          <cell r="C172" t="str">
            <v>TVM</v>
          </cell>
          <cell r="D172" t="str">
            <v>GENERAL</v>
          </cell>
          <cell r="E172">
            <v>35910</v>
          </cell>
          <cell r="F172" t="str">
            <v>SÁB</v>
          </cell>
          <cell r="G172">
            <v>0.80923611111111116</v>
          </cell>
          <cell r="H172" t="str">
            <v>000:20</v>
          </cell>
          <cell r="I172" t="str">
            <v>[TARDE DE FUTBOL] {POST FUT.:L.ESP.OTRAS} * {AVANCE PROGRAMACION}</v>
          </cell>
          <cell r="J172">
            <v>12</v>
          </cell>
          <cell r="K172">
            <v>16</v>
          </cell>
          <cell r="L172" t="str">
            <v>Resto</v>
          </cell>
          <cell r="M172">
            <v>0.2</v>
          </cell>
          <cell r="N172">
            <v>80.900000000000006</v>
          </cell>
          <cell r="O172">
            <v>87</v>
          </cell>
          <cell r="P172">
            <v>400</v>
          </cell>
        </row>
        <row r="173">
          <cell r="A173">
            <v>171</v>
          </cell>
          <cell r="B173" t="str">
            <v xml:space="preserve">PORT AVENTURA-H.VIAJE                                      </v>
          </cell>
          <cell r="C173" t="str">
            <v>TVM</v>
          </cell>
          <cell r="D173" t="str">
            <v>GENERAL</v>
          </cell>
          <cell r="E173">
            <v>35910</v>
          </cell>
          <cell r="F173" t="str">
            <v>SÁB</v>
          </cell>
          <cell r="G173">
            <v>1.0815625</v>
          </cell>
          <cell r="H173" t="str">
            <v>000:20</v>
          </cell>
          <cell r="I173" t="str">
            <v>[CINE 2] {AVANCE PROGRAMACION} * {AVANCE PROGRAMACION}</v>
          </cell>
          <cell r="J173">
            <v>9</v>
          </cell>
          <cell r="K173">
            <v>13</v>
          </cell>
          <cell r="L173" t="str">
            <v>Resto</v>
          </cell>
          <cell r="M173">
            <v>0.1</v>
          </cell>
          <cell r="N173">
            <v>81</v>
          </cell>
          <cell r="O173">
            <v>53</v>
          </cell>
          <cell r="P173">
            <v>50</v>
          </cell>
        </row>
        <row r="174">
          <cell r="A174">
            <v>172</v>
          </cell>
          <cell r="B174" t="str">
            <v xml:space="preserve">PORT AVENTURA-H.VIAJE                                      </v>
          </cell>
          <cell r="C174" t="str">
            <v>TVM</v>
          </cell>
          <cell r="D174" t="str">
            <v>GENERAL</v>
          </cell>
          <cell r="E174">
            <v>35910</v>
          </cell>
          <cell r="F174" t="str">
            <v>SÁB</v>
          </cell>
          <cell r="G174">
            <v>1.0825462962962964</v>
          </cell>
          <cell r="H174" t="str">
            <v>000:20</v>
          </cell>
          <cell r="I174" t="str">
            <v>[CINE 2] {AVANCE PROGRAMACION} * {AVANCE PROGRAMACION}</v>
          </cell>
          <cell r="J174">
            <v>13</v>
          </cell>
          <cell r="K174">
            <v>13</v>
          </cell>
          <cell r="L174" t="str">
            <v>Ultima</v>
          </cell>
          <cell r="M174">
            <v>0.1</v>
          </cell>
          <cell r="N174">
            <v>81.2</v>
          </cell>
          <cell r="O174">
            <v>45</v>
          </cell>
          <cell r="P174">
            <v>50</v>
          </cell>
        </row>
        <row r="175">
          <cell r="A175">
            <v>173</v>
          </cell>
          <cell r="B175" t="str">
            <v xml:space="preserve">PORT AVENTURA-H.VIAJE                                      </v>
          </cell>
          <cell r="C175" t="str">
            <v>C.SUR</v>
          </cell>
          <cell r="D175" t="str">
            <v>GENERAL</v>
          </cell>
          <cell r="E175">
            <v>35911</v>
          </cell>
          <cell r="F175" t="str">
            <v>DOM</v>
          </cell>
          <cell r="G175">
            <v>0.70459490740740749</v>
          </cell>
          <cell r="H175" t="str">
            <v>000:20</v>
          </cell>
          <cell r="I175" t="str">
            <v>[CINE] {AVANCE PROGRAMACION} * {AVANCE PROGRAMACION}</v>
          </cell>
          <cell r="J175">
            <v>13</v>
          </cell>
          <cell r="K175">
            <v>20</v>
          </cell>
          <cell r="L175" t="str">
            <v>Resto</v>
          </cell>
          <cell r="M175">
            <v>0.8</v>
          </cell>
          <cell r="N175">
            <v>82</v>
          </cell>
          <cell r="O175">
            <v>297</v>
          </cell>
          <cell r="P175">
            <v>350</v>
          </cell>
        </row>
        <row r="176">
          <cell r="A176">
            <v>174</v>
          </cell>
          <cell r="B176" t="str">
            <v xml:space="preserve">PORT AVENTURA-H.VIAJE                                      </v>
          </cell>
          <cell r="C176" t="str">
            <v>C.SUR</v>
          </cell>
          <cell r="D176" t="str">
            <v>GENERAL</v>
          </cell>
          <cell r="E176">
            <v>35911</v>
          </cell>
          <cell r="F176" t="str">
            <v>DOM</v>
          </cell>
          <cell r="G176">
            <v>1.097013888888889</v>
          </cell>
          <cell r="H176" t="str">
            <v>000:20</v>
          </cell>
          <cell r="I176" t="str">
            <v>[AVANCE PROGRAMACION] * [CINE 3]</v>
          </cell>
          <cell r="J176">
            <v>7</v>
          </cell>
          <cell r="K176">
            <v>10</v>
          </cell>
          <cell r="L176" t="str">
            <v>Resto</v>
          </cell>
          <cell r="M176">
            <v>0.2</v>
          </cell>
          <cell r="N176">
            <v>82.1</v>
          </cell>
          <cell r="O176">
            <v>56</v>
          </cell>
          <cell r="P176">
            <v>65</v>
          </cell>
        </row>
        <row r="177">
          <cell r="A177">
            <v>175</v>
          </cell>
          <cell r="B177" t="str">
            <v xml:space="preserve">PORT AVENTURA-H.VIAJE                                      </v>
          </cell>
          <cell r="C177" t="str">
            <v>C9</v>
          </cell>
          <cell r="D177" t="str">
            <v>GENERAL</v>
          </cell>
          <cell r="E177">
            <v>35911</v>
          </cell>
          <cell r="F177" t="str">
            <v>DOM</v>
          </cell>
          <cell r="G177">
            <v>0.99165509259259255</v>
          </cell>
          <cell r="H177" t="str">
            <v>000:20</v>
          </cell>
          <cell r="I177" t="str">
            <v>[MEDIAS DE SEDA] {AVANCE PROGRAMACION} * {AVANCE PROGRAMACION}</v>
          </cell>
          <cell r="J177">
            <v>9</v>
          </cell>
          <cell r="K177">
            <v>15</v>
          </cell>
          <cell r="L177" t="str">
            <v>Resto</v>
          </cell>
          <cell r="M177">
            <v>0.4</v>
          </cell>
          <cell r="N177">
            <v>82.6</v>
          </cell>
          <cell r="O177">
            <v>160</v>
          </cell>
          <cell r="P177">
            <v>150</v>
          </cell>
        </row>
        <row r="178">
          <cell r="A178">
            <v>176</v>
          </cell>
          <cell r="B178" t="str">
            <v xml:space="preserve">PORT AVENTURA-H.VIAJE                                      </v>
          </cell>
          <cell r="C178" t="str">
            <v>C9</v>
          </cell>
          <cell r="D178" t="str">
            <v>GENERAL</v>
          </cell>
          <cell r="E178">
            <v>35911</v>
          </cell>
          <cell r="F178" t="str">
            <v>DOM</v>
          </cell>
          <cell r="G178">
            <v>1.0565625000000001</v>
          </cell>
          <cell r="H178" t="str">
            <v>000:20</v>
          </cell>
          <cell r="I178" t="str">
            <v xml:space="preserve">[CINE DE MITJANIT] {AVANCE PROGRAMACION} * </v>
          </cell>
          <cell r="J178">
            <v>2</v>
          </cell>
          <cell r="K178">
            <v>9</v>
          </cell>
          <cell r="L178" t="str">
            <v>Segunda</v>
          </cell>
          <cell r="M178">
            <v>0.1</v>
          </cell>
          <cell r="N178">
            <v>82.7</v>
          </cell>
          <cell r="O178">
            <v>38</v>
          </cell>
          <cell r="P178">
            <v>50</v>
          </cell>
        </row>
        <row r="179">
          <cell r="A179">
            <v>177</v>
          </cell>
          <cell r="B179" t="str">
            <v xml:space="preserve">PORT AVENTURA-H.VIAJE                                      </v>
          </cell>
          <cell r="C179" t="str">
            <v>ETB2</v>
          </cell>
          <cell r="D179" t="str">
            <v>GENERAL</v>
          </cell>
          <cell r="E179">
            <v>35911</v>
          </cell>
          <cell r="F179" t="str">
            <v>DOM</v>
          </cell>
          <cell r="G179">
            <v>0.49252314814814818</v>
          </cell>
          <cell r="H179" t="str">
            <v>000:20</v>
          </cell>
          <cell r="I179" t="str">
            <v>[EUROPA,EUROPA] {AVANCE PROGRAMACION} * {AVANCE PROGRAMACION}</v>
          </cell>
          <cell r="J179">
            <v>2</v>
          </cell>
          <cell r="K179">
            <v>3</v>
          </cell>
          <cell r="L179" t="str">
            <v>Segunda</v>
          </cell>
          <cell r="M179">
            <v>0.1</v>
          </cell>
          <cell r="N179">
            <v>82.7</v>
          </cell>
          <cell r="O179">
            <v>25</v>
          </cell>
          <cell r="P179">
            <v>50</v>
          </cell>
        </row>
        <row r="180">
          <cell r="A180">
            <v>178</v>
          </cell>
          <cell r="B180" t="str">
            <v xml:space="preserve">PORT AVENTURA-H.VIAJE                                      </v>
          </cell>
          <cell r="C180" t="str">
            <v>ETB2</v>
          </cell>
          <cell r="D180" t="str">
            <v>GENERAL</v>
          </cell>
          <cell r="E180">
            <v>35911</v>
          </cell>
          <cell r="F180" t="str">
            <v>DOM</v>
          </cell>
          <cell r="G180">
            <v>0.83407407407407408</v>
          </cell>
          <cell r="H180" t="str">
            <v>000:20</v>
          </cell>
          <cell r="I180" t="str">
            <v>[ASTEBERRI] {AVANCE PROGRAMACION} * {AVANCE PROGRAMACION}</v>
          </cell>
          <cell r="J180">
            <v>3</v>
          </cell>
          <cell r="K180">
            <v>9</v>
          </cell>
          <cell r="L180" t="str">
            <v>Resto</v>
          </cell>
          <cell r="M180">
            <v>0.1</v>
          </cell>
          <cell r="N180">
            <v>82.8</v>
          </cell>
          <cell r="O180">
            <v>25</v>
          </cell>
          <cell r="P180">
            <v>140</v>
          </cell>
        </row>
        <row r="181">
          <cell r="A181">
            <v>179</v>
          </cell>
          <cell r="B181" t="str">
            <v xml:space="preserve">PORT AVENTURA-H.VIAJE                                      </v>
          </cell>
          <cell r="C181" t="str">
            <v>ETB2</v>
          </cell>
          <cell r="D181" t="str">
            <v>GENERAL</v>
          </cell>
          <cell r="E181">
            <v>35911</v>
          </cell>
          <cell r="F181" t="str">
            <v>DOM</v>
          </cell>
          <cell r="G181">
            <v>0.95012731481481483</v>
          </cell>
          <cell r="H181" t="str">
            <v>000:20</v>
          </cell>
          <cell r="I181" t="str">
            <v>[CINE 2] {AVANCE PROGRAMACION} * {AVANCE PROGRAMACION}</v>
          </cell>
          <cell r="J181">
            <v>13</v>
          </cell>
          <cell r="K181">
            <v>17</v>
          </cell>
          <cell r="L181" t="str">
            <v>Resto</v>
          </cell>
          <cell r="M181">
            <v>0.1</v>
          </cell>
          <cell r="N181">
            <v>82.9</v>
          </cell>
          <cell r="O181">
            <v>55</v>
          </cell>
          <cell r="P181">
            <v>275</v>
          </cell>
        </row>
        <row r="182">
          <cell r="A182">
            <v>180</v>
          </cell>
          <cell r="B182" t="str">
            <v xml:space="preserve">PORT AVENTURA-H.VIAJE                                      </v>
          </cell>
          <cell r="C182" t="str">
            <v>ETB2</v>
          </cell>
          <cell r="D182" t="str">
            <v>GENERAL</v>
          </cell>
          <cell r="E182">
            <v>35911</v>
          </cell>
          <cell r="F182" t="str">
            <v>DOM</v>
          </cell>
          <cell r="G182">
            <v>1.0226851851851853</v>
          </cell>
          <cell r="H182" t="str">
            <v>000:20</v>
          </cell>
          <cell r="I182" t="str">
            <v>[CINE 2 2] {AVANCE PROGRAMACION} * {AVANCE PROGRAMACION}</v>
          </cell>
          <cell r="J182">
            <v>5</v>
          </cell>
          <cell r="K182">
            <v>12</v>
          </cell>
          <cell r="L182" t="str">
            <v>Resto</v>
          </cell>
          <cell r="M182">
            <v>0.1</v>
          </cell>
          <cell r="N182">
            <v>83</v>
          </cell>
          <cell r="O182">
            <v>21</v>
          </cell>
          <cell r="P182">
            <v>100</v>
          </cell>
        </row>
        <row r="183">
          <cell r="A183">
            <v>181</v>
          </cell>
          <cell r="B183" t="str">
            <v xml:space="preserve">PORT AVENTURA-H.VIAJE                                      </v>
          </cell>
          <cell r="C183" t="str">
            <v>TVG</v>
          </cell>
          <cell r="D183" t="str">
            <v>GENERAL</v>
          </cell>
          <cell r="E183">
            <v>35911</v>
          </cell>
          <cell r="F183" t="str">
            <v>DOM</v>
          </cell>
          <cell r="G183">
            <v>0.97153935185185192</v>
          </cell>
          <cell r="H183" t="str">
            <v>000:20</v>
          </cell>
          <cell r="I183" t="str">
            <v>[CON PERDON]</v>
          </cell>
          <cell r="J183">
            <v>13</v>
          </cell>
          <cell r="K183">
            <v>15</v>
          </cell>
          <cell r="L183" t="str">
            <v>Resto</v>
          </cell>
          <cell r="M183">
            <v>0.2</v>
          </cell>
          <cell r="N183">
            <v>83.2</v>
          </cell>
          <cell r="O183">
            <v>74</v>
          </cell>
          <cell r="P183">
            <v>330</v>
          </cell>
        </row>
        <row r="184">
          <cell r="A184">
            <v>182</v>
          </cell>
          <cell r="B184" t="str">
            <v xml:space="preserve">PORT AVENTURA-H.VIAJE                                      </v>
          </cell>
          <cell r="C184" t="str">
            <v>TVG</v>
          </cell>
          <cell r="D184" t="str">
            <v>GENERAL</v>
          </cell>
          <cell r="E184">
            <v>35911</v>
          </cell>
          <cell r="F184" t="str">
            <v>DOM</v>
          </cell>
          <cell r="G184">
            <v>1.0328587962962963</v>
          </cell>
          <cell r="H184" t="str">
            <v>000:20</v>
          </cell>
          <cell r="I184" t="str">
            <v xml:space="preserve">[EN XOGO NOITE] {AVANCE PROGRAMACION} * </v>
          </cell>
          <cell r="J184">
            <v>7</v>
          </cell>
          <cell r="K184">
            <v>10</v>
          </cell>
          <cell r="L184" t="str">
            <v>Resto</v>
          </cell>
          <cell r="M184">
            <v>0</v>
          </cell>
          <cell r="N184">
            <v>83.3</v>
          </cell>
          <cell r="O184">
            <v>17</v>
          </cell>
          <cell r="P184">
            <v>60</v>
          </cell>
        </row>
        <row r="185">
          <cell r="A185">
            <v>183</v>
          </cell>
          <cell r="B185" t="str">
            <v xml:space="preserve">PORT AVENTURA-H.VIAJE                                      </v>
          </cell>
          <cell r="C185" t="str">
            <v>TVM</v>
          </cell>
          <cell r="D185" t="str">
            <v>GENERAL</v>
          </cell>
          <cell r="E185">
            <v>35911</v>
          </cell>
          <cell r="F185" t="str">
            <v>DOM</v>
          </cell>
          <cell r="G185">
            <v>0.43971064814814814</v>
          </cell>
          <cell r="H185" t="str">
            <v>000:20</v>
          </cell>
          <cell r="I185" t="str">
            <v>[CYBERCLUB] {HORRY EL MONSTRUO} * {LOS PICAPIEDRA}</v>
          </cell>
          <cell r="J185">
            <v>3</v>
          </cell>
          <cell r="K185">
            <v>5</v>
          </cell>
          <cell r="L185" t="str">
            <v>Resto</v>
          </cell>
          <cell r="M185">
            <v>0.3</v>
          </cell>
          <cell r="N185">
            <v>83.6</v>
          </cell>
          <cell r="O185">
            <v>118</v>
          </cell>
          <cell r="P185">
            <v>50</v>
          </cell>
        </row>
        <row r="186">
          <cell r="A186">
            <v>184</v>
          </cell>
          <cell r="B186" t="str">
            <v xml:space="preserve">PORT AVENTURA-H.VIAJE                                      </v>
          </cell>
          <cell r="C186" t="str">
            <v>TVM</v>
          </cell>
          <cell r="D186" t="str">
            <v>GENERAL</v>
          </cell>
          <cell r="E186">
            <v>35911</v>
          </cell>
          <cell r="F186" t="str">
            <v>DOM</v>
          </cell>
          <cell r="G186">
            <v>0.84207175925925926</v>
          </cell>
          <cell r="H186" t="str">
            <v>000:20</v>
          </cell>
          <cell r="I186" t="str">
            <v>[FUTBOL ES FUTBOL] {AVANCE PROGRAMACION} * {AVANCE PROGRAMACION}</v>
          </cell>
          <cell r="J186">
            <v>4</v>
          </cell>
          <cell r="K186">
            <v>17</v>
          </cell>
          <cell r="L186" t="str">
            <v>Resto</v>
          </cell>
          <cell r="M186">
            <v>0.5</v>
          </cell>
          <cell r="N186">
            <v>84</v>
          </cell>
          <cell r="O186">
            <v>171</v>
          </cell>
          <cell r="P186">
            <v>700</v>
          </cell>
        </row>
        <row r="187">
          <cell r="A187">
            <v>185</v>
          </cell>
          <cell r="B187" t="str">
            <v xml:space="preserve">PORT AVENTURA-H.VIAJE                                      </v>
          </cell>
          <cell r="C187" t="str">
            <v>TVM</v>
          </cell>
          <cell r="D187" t="str">
            <v>GENERAL</v>
          </cell>
          <cell r="E187">
            <v>35911</v>
          </cell>
          <cell r="F187" t="str">
            <v>DOM</v>
          </cell>
          <cell r="G187">
            <v>0.88190972222222219</v>
          </cell>
          <cell r="H187" t="str">
            <v>000:20</v>
          </cell>
          <cell r="I187" t="str">
            <v>[FUTBOL ES FUTBOL] {AVANCE PROGRAMACION} * {AVANCE PROGRAMACION}</v>
          </cell>
          <cell r="J187">
            <v>13</v>
          </cell>
          <cell r="K187">
            <v>19</v>
          </cell>
          <cell r="L187" t="str">
            <v>Resto</v>
          </cell>
          <cell r="M187">
            <v>0.9</v>
          </cell>
          <cell r="N187">
            <v>85</v>
          </cell>
          <cell r="O187">
            <v>340</v>
          </cell>
          <cell r="P187">
            <v>700</v>
          </cell>
        </row>
        <row r="188">
          <cell r="A188">
            <v>186</v>
          </cell>
          <cell r="B188" t="str">
            <v xml:space="preserve">PORT AVENTURA-H.VIAJE                                      </v>
          </cell>
          <cell r="C188" t="str">
            <v>TVM</v>
          </cell>
          <cell r="D188" t="str">
            <v>GENERAL</v>
          </cell>
          <cell r="E188">
            <v>35911</v>
          </cell>
          <cell r="F188" t="str">
            <v>DOM</v>
          </cell>
          <cell r="G188">
            <v>1.0986689814814816</v>
          </cell>
          <cell r="H188" t="str">
            <v>000:20</v>
          </cell>
          <cell r="I188" t="str">
            <v xml:space="preserve">[PRORROGA FUTBOL ES FU] {AVANCE PROGRAMACION} * </v>
          </cell>
          <cell r="J188">
            <v>2</v>
          </cell>
          <cell r="K188">
            <v>6</v>
          </cell>
          <cell r="L188" t="str">
            <v>Segunda</v>
          </cell>
          <cell r="M188">
            <v>0.1</v>
          </cell>
          <cell r="N188">
            <v>85</v>
          </cell>
          <cell r="O188">
            <v>24</v>
          </cell>
          <cell r="P188">
            <v>50</v>
          </cell>
        </row>
        <row r="189">
          <cell r="A189">
            <v>187</v>
          </cell>
          <cell r="B189" t="str">
            <v xml:space="preserve">PORT AVENTURA-H.VIAJE                                      </v>
          </cell>
          <cell r="C189" t="str">
            <v>C.SUR</v>
          </cell>
          <cell r="D189" t="str">
            <v>GENERAL</v>
          </cell>
          <cell r="E189">
            <v>35912</v>
          </cell>
          <cell r="F189" t="str">
            <v>LUN</v>
          </cell>
          <cell r="G189">
            <v>0.8531481481481481</v>
          </cell>
          <cell r="H189" t="str">
            <v>000:20</v>
          </cell>
          <cell r="I189" t="str">
            <v>[AVANCE PROGRAMACION] * [AVANCE PROGRAMACION]</v>
          </cell>
          <cell r="J189">
            <v>6</v>
          </cell>
          <cell r="K189">
            <v>11</v>
          </cell>
          <cell r="L189" t="str">
            <v>Resto</v>
          </cell>
          <cell r="M189">
            <v>0.4</v>
          </cell>
          <cell r="N189">
            <v>85.4</v>
          </cell>
          <cell r="O189">
            <v>153</v>
          </cell>
          <cell r="P189">
            <v>450</v>
          </cell>
        </row>
        <row r="190">
          <cell r="A190">
            <v>188</v>
          </cell>
          <cell r="B190" t="str">
            <v xml:space="preserve">PORT AVENTURA-H.VIAJE                                      </v>
          </cell>
          <cell r="C190" t="str">
            <v>C.SUR</v>
          </cell>
          <cell r="D190" t="str">
            <v>GENERAL</v>
          </cell>
          <cell r="E190">
            <v>35912</v>
          </cell>
          <cell r="F190" t="str">
            <v>LUN</v>
          </cell>
          <cell r="G190">
            <v>1.0613657407407409</v>
          </cell>
          <cell r="H190" t="str">
            <v>000:20</v>
          </cell>
          <cell r="I190" t="str">
            <v>[QUE NOS QUITEN BAILAO] {AVANCE PROGRAMACION} * {(P)PRIMAVERA}</v>
          </cell>
          <cell r="J190">
            <v>5</v>
          </cell>
          <cell r="K190">
            <v>11</v>
          </cell>
          <cell r="L190" t="str">
            <v>Resto</v>
          </cell>
          <cell r="M190">
            <v>0.3</v>
          </cell>
          <cell r="N190">
            <v>85.7</v>
          </cell>
          <cell r="O190">
            <v>98</v>
          </cell>
          <cell r="P190">
            <v>65</v>
          </cell>
        </row>
        <row r="191">
          <cell r="A191">
            <v>189</v>
          </cell>
          <cell r="B191" t="str">
            <v xml:space="preserve">PORT AVENTURA-H.VIAJE                                      </v>
          </cell>
          <cell r="C191" t="str">
            <v>C9</v>
          </cell>
          <cell r="D191" t="str">
            <v>GENERAL</v>
          </cell>
          <cell r="E191">
            <v>35912</v>
          </cell>
          <cell r="F191" t="str">
            <v>LUN</v>
          </cell>
          <cell r="G191">
            <v>0.47436342592592595</v>
          </cell>
          <cell r="H191" t="str">
            <v>000:20</v>
          </cell>
          <cell r="I191" t="str">
            <v>[CINE DE MATI] {AVANCE PROGRAMACION} * {AVANCE PROGRAMACION}</v>
          </cell>
          <cell r="J191">
            <v>3</v>
          </cell>
          <cell r="K191">
            <v>6</v>
          </cell>
          <cell r="L191" t="str">
            <v>Resto</v>
          </cell>
          <cell r="M191">
            <v>0.1</v>
          </cell>
          <cell r="N191">
            <v>85.8</v>
          </cell>
          <cell r="O191">
            <v>29</v>
          </cell>
          <cell r="P191">
            <v>40</v>
          </cell>
        </row>
        <row r="192">
          <cell r="A192">
            <v>190</v>
          </cell>
          <cell r="B192" t="str">
            <v xml:space="preserve">PORT AVENTURA-H.VIAJE                                      </v>
          </cell>
          <cell r="C192" t="str">
            <v>C9</v>
          </cell>
          <cell r="D192" t="str">
            <v>GENERAL</v>
          </cell>
          <cell r="E192">
            <v>35912</v>
          </cell>
          <cell r="F192" t="str">
            <v>LUN</v>
          </cell>
          <cell r="G192">
            <v>0.68230324074074078</v>
          </cell>
          <cell r="H192" t="str">
            <v>000:20</v>
          </cell>
          <cell r="I192" t="str">
            <v>[TARDES DE CINE] {AVANCE PROGRAMACION} * {AVANCE PROGRAMACION}</v>
          </cell>
          <cell r="J192">
            <v>8</v>
          </cell>
          <cell r="K192">
            <v>13</v>
          </cell>
          <cell r="L192" t="str">
            <v>Resto</v>
          </cell>
          <cell r="M192">
            <v>0.3</v>
          </cell>
          <cell r="N192">
            <v>86.1</v>
          </cell>
          <cell r="O192">
            <v>115</v>
          </cell>
          <cell r="P192">
            <v>160</v>
          </cell>
        </row>
        <row r="193">
          <cell r="A193">
            <v>191</v>
          </cell>
          <cell r="B193" t="str">
            <v xml:space="preserve">PORT AVENTURA-H.VIAJE                                      </v>
          </cell>
          <cell r="C193" t="str">
            <v>ETB2</v>
          </cell>
          <cell r="D193" t="str">
            <v>GENERAL</v>
          </cell>
          <cell r="E193">
            <v>35912</v>
          </cell>
          <cell r="F193" t="str">
            <v>LUN</v>
          </cell>
          <cell r="G193">
            <v>0.50466435185185188</v>
          </cell>
          <cell r="H193" t="str">
            <v>000:20</v>
          </cell>
          <cell r="I193" t="str">
            <v>[CINE 2] {AVANCE PROGRAMACION} * {AVANCE PROGRAMACION}</v>
          </cell>
          <cell r="J193">
            <v>2</v>
          </cell>
          <cell r="K193">
            <v>3</v>
          </cell>
          <cell r="L193" t="str">
            <v>Segunda</v>
          </cell>
          <cell r="M193">
            <v>0</v>
          </cell>
          <cell r="N193">
            <v>86.1</v>
          </cell>
          <cell r="O193">
            <v>15</v>
          </cell>
          <cell r="P193">
            <v>40</v>
          </cell>
        </row>
        <row r="194">
          <cell r="A194">
            <v>192</v>
          </cell>
          <cell r="B194" t="str">
            <v xml:space="preserve">PORT AVENTURA-H.VIAJE                                      </v>
          </cell>
          <cell r="C194" t="str">
            <v>ETB2</v>
          </cell>
          <cell r="D194" t="str">
            <v>GENERAL</v>
          </cell>
          <cell r="E194">
            <v>35912</v>
          </cell>
          <cell r="F194" t="str">
            <v>LUN</v>
          </cell>
          <cell r="G194">
            <v>0.9668402777777777</v>
          </cell>
          <cell r="H194" t="str">
            <v>000:20</v>
          </cell>
          <cell r="I194" t="str">
            <v>[CINE 2] {AVANCE PROGRAMACION} * {AVANCE PROGRAMACION}</v>
          </cell>
          <cell r="J194">
            <v>11</v>
          </cell>
          <cell r="K194">
            <v>15</v>
          </cell>
          <cell r="L194" t="str">
            <v>Resto</v>
          </cell>
          <cell r="M194">
            <v>0.3</v>
          </cell>
          <cell r="N194">
            <v>86.5</v>
          </cell>
          <cell r="O194">
            <v>122</v>
          </cell>
          <cell r="P194">
            <v>250</v>
          </cell>
        </row>
        <row r="195">
          <cell r="A195">
            <v>193</v>
          </cell>
          <cell r="B195" t="str">
            <v xml:space="preserve">PORT AVENTURA-H.VIAJE                                      </v>
          </cell>
          <cell r="C195" t="str">
            <v>ETB2</v>
          </cell>
          <cell r="D195" t="str">
            <v>GENERAL</v>
          </cell>
          <cell r="E195">
            <v>35912</v>
          </cell>
          <cell r="F195" t="str">
            <v>LUN</v>
          </cell>
          <cell r="G195">
            <v>1.007800925925926</v>
          </cell>
          <cell r="H195" t="str">
            <v>000:20</v>
          </cell>
          <cell r="I195" t="str">
            <v>[CINE 2] {AVANCE PROGRAMACION} * {AVANCE PROGRAMACION}</v>
          </cell>
          <cell r="J195">
            <v>12</v>
          </cell>
          <cell r="K195">
            <v>14</v>
          </cell>
          <cell r="L195" t="str">
            <v>Resto</v>
          </cell>
          <cell r="M195">
            <v>0.2</v>
          </cell>
          <cell r="N195">
            <v>86.7</v>
          </cell>
          <cell r="O195">
            <v>78</v>
          </cell>
          <cell r="P195">
            <v>250</v>
          </cell>
        </row>
        <row r="196">
          <cell r="A196">
            <v>194</v>
          </cell>
          <cell r="B196" t="str">
            <v xml:space="preserve">PORT AVENTURA-H.VIAJE                                      </v>
          </cell>
          <cell r="C196" t="str">
            <v>TVG</v>
          </cell>
          <cell r="D196" t="str">
            <v>GENERAL</v>
          </cell>
          <cell r="E196">
            <v>35912</v>
          </cell>
          <cell r="F196" t="str">
            <v>LUN</v>
          </cell>
          <cell r="G196">
            <v>0.45748842592592592</v>
          </cell>
          <cell r="H196" t="str">
            <v>000:20</v>
          </cell>
          <cell r="I196" t="str">
            <v>[CADA DIA] {AVANCE PROGRAMACION} * {AVANCE PROGRAMACION}</v>
          </cell>
          <cell r="J196">
            <v>3</v>
          </cell>
          <cell r="K196">
            <v>3</v>
          </cell>
          <cell r="L196" t="str">
            <v>Ultima</v>
          </cell>
          <cell r="M196">
            <v>0</v>
          </cell>
          <cell r="N196">
            <v>86.7</v>
          </cell>
          <cell r="O196">
            <v>15</v>
          </cell>
          <cell r="P196">
            <v>40</v>
          </cell>
        </row>
        <row r="197">
          <cell r="A197">
            <v>195</v>
          </cell>
          <cell r="B197" t="str">
            <v xml:space="preserve">PORT AVENTURA-H.VIAJE                                      </v>
          </cell>
          <cell r="C197" t="str">
            <v>TVG</v>
          </cell>
          <cell r="D197" t="str">
            <v>GENERAL</v>
          </cell>
          <cell r="E197">
            <v>35912</v>
          </cell>
          <cell r="F197" t="str">
            <v>LUN</v>
          </cell>
          <cell r="G197">
            <v>0.64847222222222223</v>
          </cell>
          <cell r="H197" t="str">
            <v>000:20</v>
          </cell>
          <cell r="I197" t="str">
            <v>[TELEXORNAL DEPORTES] * [O TEMPO]</v>
          </cell>
          <cell r="J197">
            <v>4</v>
          </cell>
          <cell r="K197">
            <v>7</v>
          </cell>
          <cell r="L197" t="str">
            <v>Resto</v>
          </cell>
          <cell r="M197">
            <v>0.2</v>
          </cell>
          <cell r="N197">
            <v>86.9</v>
          </cell>
          <cell r="O197">
            <v>74</v>
          </cell>
          <cell r="P197">
            <v>160</v>
          </cell>
        </row>
        <row r="198">
          <cell r="A198">
            <v>196</v>
          </cell>
          <cell r="B198" t="str">
            <v xml:space="preserve">PORT AVENTURA-H.VIAJE                                      </v>
          </cell>
          <cell r="C198" t="str">
            <v>TVG</v>
          </cell>
          <cell r="D198" t="str">
            <v>GENERAL</v>
          </cell>
          <cell r="E198">
            <v>35912</v>
          </cell>
          <cell r="F198" t="str">
            <v>LUN</v>
          </cell>
          <cell r="G198">
            <v>0.92065972222222225</v>
          </cell>
          <cell r="H198" t="str">
            <v>000:20</v>
          </cell>
          <cell r="I198" t="str">
            <v>[A REPANOCHA] {AVANCE PROGRAMACION} * {AVANCE PROGRAMACION}</v>
          </cell>
          <cell r="J198">
            <v>13</v>
          </cell>
          <cell r="K198">
            <v>16</v>
          </cell>
          <cell r="L198" t="str">
            <v>Resto</v>
          </cell>
          <cell r="M198">
            <v>0.2</v>
          </cell>
          <cell r="N198">
            <v>87.1</v>
          </cell>
          <cell r="O198">
            <v>75</v>
          </cell>
          <cell r="P198">
            <v>330</v>
          </cell>
        </row>
        <row r="199">
          <cell r="A199">
            <v>197</v>
          </cell>
          <cell r="B199" t="str">
            <v xml:space="preserve">PORT AVENTURA-H.VIAJE                                      </v>
          </cell>
          <cell r="C199" t="str">
            <v>TVG</v>
          </cell>
          <cell r="D199" t="str">
            <v>GENERAL</v>
          </cell>
          <cell r="E199">
            <v>35912</v>
          </cell>
          <cell r="F199" t="str">
            <v>LUN</v>
          </cell>
          <cell r="G199">
            <v>1.0015509259259259</v>
          </cell>
          <cell r="H199" t="str">
            <v>000:20</v>
          </cell>
          <cell r="I199" t="str">
            <v>[AVANCE PROGRAMACION] * [GALICIA CAMI#O EURO]</v>
          </cell>
          <cell r="J199">
            <v>7</v>
          </cell>
          <cell r="K199">
            <v>9</v>
          </cell>
          <cell r="L199" t="str">
            <v>Resto</v>
          </cell>
          <cell r="M199">
            <v>0.1</v>
          </cell>
          <cell r="N199">
            <v>87.3</v>
          </cell>
          <cell r="O199">
            <v>41</v>
          </cell>
          <cell r="P199">
            <v>160</v>
          </cell>
        </row>
        <row r="200">
          <cell r="A200">
            <v>198</v>
          </cell>
          <cell r="B200" t="str">
            <v xml:space="preserve">PORT AVENTURA-H.VIAJE                                      </v>
          </cell>
          <cell r="C200" t="str">
            <v>TVM</v>
          </cell>
          <cell r="D200" t="str">
            <v>GENERAL</v>
          </cell>
          <cell r="E200">
            <v>35912</v>
          </cell>
          <cell r="F200" t="str">
            <v>LUN</v>
          </cell>
          <cell r="G200">
            <v>0.52454861111111117</v>
          </cell>
          <cell r="H200" t="str">
            <v>000:20</v>
          </cell>
          <cell r="I200" t="str">
            <v>[LOCO POR TI] {AVANCE PROGRAMACION} * {AVANCE PROGRAMACION}</v>
          </cell>
          <cell r="J200">
            <v>2</v>
          </cell>
          <cell r="K200">
            <v>7</v>
          </cell>
          <cell r="L200" t="str">
            <v>Segunda</v>
          </cell>
          <cell r="M200">
            <v>0.1</v>
          </cell>
          <cell r="N200">
            <v>87.3</v>
          </cell>
          <cell r="O200">
            <v>31</v>
          </cell>
          <cell r="P200">
            <v>275</v>
          </cell>
        </row>
        <row r="201">
          <cell r="A201">
            <v>199</v>
          </cell>
          <cell r="B201" t="str">
            <v xml:space="preserve">PORT AVENTURA-H.VIAJE                                      </v>
          </cell>
          <cell r="C201" t="str">
            <v>TVM</v>
          </cell>
          <cell r="D201" t="str">
            <v>GENERAL</v>
          </cell>
          <cell r="E201">
            <v>35912</v>
          </cell>
          <cell r="F201" t="str">
            <v>LUN</v>
          </cell>
          <cell r="G201">
            <v>0.80921296296296286</v>
          </cell>
          <cell r="H201" t="str">
            <v>000:20</v>
          </cell>
          <cell r="I201" t="str">
            <v>[MADRID DIRECTO]  * {AVANCE PROGRAMACION}</v>
          </cell>
          <cell r="J201">
            <v>11</v>
          </cell>
          <cell r="K201">
            <v>17</v>
          </cell>
          <cell r="L201" t="str">
            <v>Resto</v>
          </cell>
          <cell r="M201">
            <v>0.6</v>
          </cell>
          <cell r="N201">
            <v>87.9</v>
          </cell>
          <cell r="O201">
            <v>223</v>
          </cell>
          <cell r="P201">
            <v>400</v>
          </cell>
        </row>
        <row r="202">
          <cell r="A202">
            <v>200</v>
          </cell>
          <cell r="B202" t="str">
            <v xml:space="preserve">PORT AVENTURA-H.VIAJE                                      </v>
          </cell>
          <cell r="C202" t="str">
            <v>TVM</v>
          </cell>
          <cell r="D202" t="str">
            <v>GENERAL</v>
          </cell>
          <cell r="E202">
            <v>35912</v>
          </cell>
          <cell r="F202" t="str">
            <v>LUN</v>
          </cell>
          <cell r="G202">
            <v>0.93538194444444445</v>
          </cell>
          <cell r="H202" t="str">
            <v>000:20</v>
          </cell>
          <cell r="I202" t="str">
            <v>[HOLA MAMA,SOY YO] {AVANCE PROGRAMACION} * {AVANCE PROGRAMACION}</v>
          </cell>
          <cell r="J202">
            <v>13</v>
          </cell>
          <cell r="K202">
            <v>18</v>
          </cell>
          <cell r="L202" t="str">
            <v>Resto</v>
          </cell>
          <cell r="M202">
            <v>1.1000000000000001</v>
          </cell>
          <cell r="N202">
            <v>89.1</v>
          </cell>
          <cell r="O202">
            <v>416</v>
          </cell>
          <cell r="P202">
            <v>700</v>
          </cell>
        </row>
        <row r="203">
          <cell r="A203">
            <v>201</v>
          </cell>
          <cell r="B203" t="str">
            <v xml:space="preserve">PORT AVENTURA-H.VIAJE                                      </v>
          </cell>
          <cell r="C203" t="str">
            <v>TVM</v>
          </cell>
          <cell r="D203" t="str">
            <v>GENERAL</v>
          </cell>
          <cell r="E203">
            <v>35912</v>
          </cell>
          <cell r="F203" t="str">
            <v>LUN</v>
          </cell>
          <cell r="G203">
            <v>1.0964467592592593</v>
          </cell>
          <cell r="H203" t="str">
            <v>000:20</v>
          </cell>
          <cell r="I203" t="str">
            <v xml:space="preserve">[SOLA EN LA CIUDAD] {AVANCE PROGRAMACION} * </v>
          </cell>
          <cell r="J203">
            <v>5</v>
          </cell>
          <cell r="K203">
            <v>12</v>
          </cell>
          <cell r="L203" t="str">
            <v>Resto</v>
          </cell>
          <cell r="M203">
            <v>0.1</v>
          </cell>
          <cell r="N203">
            <v>89.1</v>
          </cell>
          <cell r="O203">
            <v>22</v>
          </cell>
          <cell r="P203">
            <v>50</v>
          </cell>
        </row>
        <row r="204">
          <cell r="A204">
            <v>202</v>
          </cell>
          <cell r="B204" t="str">
            <v xml:space="preserve">PORT AVENTURA-H.VIAJE                                      </v>
          </cell>
          <cell r="C204" t="str">
            <v>T5</v>
          </cell>
          <cell r="D204" t="str">
            <v>GENERAL</v>
          </cell>
          <cell r="E204">
            <v>35913</v>
          </cell>
          <cell r="F204" t="str">
            <v>MAR</v>
          </cell>
          <cell r="G204">
            <v>0.11033564814814815</v>
          </cell>
          <cell r="H204" t="str">
            <v>000:20</v>
          </cell>
          <cell r="I204" t="str">
            <v>[ENTRE HOY Y MA#ANA]</v>
          </cell>
          <cell r="J204">
            <v>7</v>
          </cell>
          <cell r="K204">
            <v>17</v>
          </cell>
          <cell r="L204" t="str">
            <v>Resto</v>
          </cell>
          <cell r="M204">
            <v>0.5</v>
          </cell>
          <cell r="N204">
            <v>89.6</v>
          </cell>
          <cell r="O204">
            <v>177</v>
          </cell>
          <cell r="P204">
            <v>0</v>
          </cell>
        </row>
        <row r="205">
          <cell r="A205">
            <v>203</v>
          </cell>
          <cell r="B205" t="str">
            <v xml:space="preserve">PORT AVENTURA-H.VIAJE                                      </v>
          </cell>
          <cell r="C205" t="str">
            <v>T5</v>
          </cell>
          <cell r="D205" t="str">
            <v>GENERAL</v>
          </cell>
          <cell r="E205">
            <v>35913</v>
          </cell>
          <cell r="F205" t="str">
            <v>MAR</v>
          </cell>
          <cell r="G205">
            <v>0.78371527777777772</v>
          </cell>
          <cell r="H205" t="str">
            <v>000:20</v>
          </cell>
          <cell r="I205" t="str">
            <v>[ANA] {AVANCE PROGRAMACION} * {AVANCE PROGRAMACION}</v>
          </cell>
          <cell r="J205">
            <v>4</v>
          </cell>
          <cell r="K205">
            <v>18</v>
          </cell>
          <cell r="L205" t="str">
            <v>Resto</v>
          </cell>
          <cell r="M205">
            <v>3.8</v>
          </cell>
          <cell r="N205">
            <v>93.5</v>
          </cell>
          <cell r="O205">
            <v>1410</v>
          </cell>
          <cell r="P205">
            <v>1100</v>
          </cell>
        </row>
        <row r="206">
          <cell r="A206">
            <v>204</v>
          </cell>
          <cell r="B206" t="str">
            <v xml:space="preserve">PORT AVENTURA-H.VIAJE                                      </v>
          </cell>
          <cell r="C206" t="str">
            <v>T5</v>
          </cell>
          <cell r="D206" t="str">
            <v>GENERAL</v>
          </cell>
          <cell r="E206">
            <v>35913</v>
          </cell>
          <cell r="F206" t="str">
            <v>MAR</v>
          </cell>
          <cell r="G206">
            <v>1.0428935185185184</v>
          </cell>
          <cell r="H206" t="str">
            <v>000:20</v>
          </cell>
          <cell r="I206" t="str">
            <v>[CRONICAS MARCIANAS] {AVANCE PROGRAMACION} * {AVANCE PROGRAMACION}</v>
          </cell>
          <cell r="J206">
            <v>13</v>
          </cell>
          <cell r="K206">
            <v>21</v>
          </cell>
          <cell r="L206" t="str">
            <v>Resto</v>
          </cell>
          <cell r="M206">
            <v>2.2000000000000002</v>
          </cell>
          <cell r="N206">
            <v>95.6</v>
          </cell>
          <cell r="O206">
            <v>798</v>
          </cell>
          <cell r="P206">
            <v>215</v>
          </cell>
        </row>
        <row r="207">
          <cell r="A207">
            <v>205</v>
          </cell>
          <cell r="B207" t="str">
            <v xml:space="preserve">PORT AVENTURA-H.VIAJE                                      </v>
          </cell>
          <cell r="C207" t="str">
            <v>C.SUR</v>
          </cell>
          <cell r="D207" t="str">
            <v>GENERAL</v>
          </cell>
          <cell r="E207">
            <v>35913</v>
          </cell>
          <cell r="F207" t="str">
            <v>MAR</v>
          </cell>
          <cell r="G207">
            <v>0.96712962962962967</v>
          </cell>
          <cell r="H207" t="str">
            <v>000:20</v>
          </cell>
          <cell r="I207" t="str">
            <v xml:space="preserve">[GENTE CORRIENTE] {AVANCE PROGRAMACION} * </v>
          </cell>
          <cell r="J207">
            <v>14</v>
          </cell>
          <cell r="K207">
            <v>16</v>
          </cell>
          <cell r="L207" t="str">
            <v>Resto</v>
          </cell>
          <cell r="M207">
            <v>0.8</v>
          </cell>
          <cell r="N207">
            <v>96.4</v>
          </cell>
          <cell r="O207">
            <v>292</v>
          </cell>
          <cell r="P207">
            <v>700</v>
          </cell>
        </row>
        <row r="208">
          <cell r="A208">
            <v>206</v>
          </cell>
          <cell r="B208" t="str">
            <v xml:space="preserve">PORT AVENTURA-H.VIAJE                                      </v>
          </cell>
          <cell r="C208" t="str">
            <v>C.SUR</v>
          </cell>
          <cell r="D208" t="str">
            <v>GENERAL</v>
          </cell>
          <cell r="E208">
            <v>35913</v>
          </cell>
          <cell r="F208" t="str">
            <v>MAR</v>
          </cell>
          <cell r="G208">
            <v>1.0714351851851853</v>
          </cell>
          <cell r="H208" t="str">
            <v>000:20</v>
          </cell>
          <cell r="I208" t="str">
            <v>[QUE NOS QUITEN BAILAO] {(P)PRIMAVERA} * {AVANCE PROGRAMACION}</v>
          </cell>
          <cell r="J208">
            <v>5</v>
          </cell>
          <cell r="K208">
            <v>9</v>
          </cell>
          <cell r="L208" t="str">
            <v>Resto</v>
          </cell>
          <cell r="M208">
            <v>0.2</v>
          </cell>
          <cell r="N208">
            <v>96.6</v>
          </cell>
          <cell r="O208">
            <v>80</v>
          </cell>
          <cell r="P208">
            <v>65</v>
          </cell>
        </row>
        <row r="209">
          <cell r="A209">
            <v>207</v>
          </cell>
          <cell r="B209" t="str">
            <v xml:space="preserve">PORT AVENTURA-H.VIAJE                                      </v>
          </cell>
          <cell r="C209" t="str">
            <v>C9</v>
          </cell>
          <cell r="D209" t="str">
            <v>GENERAL</v>
          </cell>
          <cell r="E209">
            <v>35913</v>
          </cell>
          <cell r="F209" t="str">
            <v>MAR</v>
          </cell>
          <cell r="G209">
            <v>0.45025462962962964</v>
          </cell>
          <cell r="H209" t="str">
            <v>000:20</v>
          </cell>
          <cell r="I209" t="str">
            <v>[CINE DE MATI] {AVANCE PROGRAMACION} * {AVANCE PROGRAMACION}</v>
          </cell>
          <cell r="J209">
            <v>3</v>
          </cell>
          <cell r="K209">
            <v>5</v>
          </cell>
          <cell r="L209" t="str">
            <v>Resto</v>
          </cell>
          <cell r="M209">
            <v>0</v>
          </cell>
          <cell r="N209">
            <v>96.7</v>
          </cell>
          <cell r="O209">
            <v>12</v>
          </cell>
          <cell r="P209">
            <v>40</v>
          </cell>
        </row>
        <row r="210">
          <cell r="A210">
            <v>208</v>
          </cell>
          <cell r="B210" t="str">
            <v xml:space="preserve">PORT AVENTURA-H.VIAJE                                      </v>
          </cell>
          <cell r="C210" t="str">
            <v>C9</v>
          </cell>
          <cell r="D210" t="str">
            <v>GENERAL</v>
          </cell>
          <cell r="E210">
            <v>35913</v>
          </cell>
          <cell r="F210" t="str">
            <v>MAR</v>
          </cell>
          <cell r="G210">
            <v>0.82964120370370376</v>
          </cell>
          <cell r="H210" t="str">
            <v>000:20</v>
          </cell>
          <cell r="I210" t="str">
            <v xml:space="preserve">[GUANYE QUI GUANYE] {AVANCE PROGRAMACION} * </v>
          </cell>
          <cell r="J210">
            <v>6</v>
          </cell>
          <cell r="K210">
            <v>12</v>
          </cell>
          <cell r="L210" t="str">
            <v>Resto</v>
          </cell>
          <cell r="M210">
            <v>0.3</v>
          </cell>
          <cell r="N210">
            <v>97</v>
          </cell>
          <cell r="O210">
            <v>111</v>
          </cell>
          <cell r="P210">
            <v>160</v>
          </cell>
        </row>
        <row r="211">
          <cell r="A211">
            <v>209</v>
          </cell>
          <cell r="B211" t="str">
            <v xml:space="preserve">PORT AVENTURA-H.VIAJE                                      </v>
          </cell>
          <cell r="C211" t="str">
            <v>ETB2</v>
          </cell>
          <cell r="D211" t="str">
            <v>GENERAL</v>
          </cell>
          <cell r="E211">
            <v>35913</v>
          </cell>
          <cell r="F211" t="str">
            <v>MAR</v>
          </cell>
          <cell r="G211">
            <v>0.50317129629629631</v>
          </cell>
          <cell r="H211" t="str">
            <v>000:20</v>
          </cell>
          <cell r="I211" t="str">
            <v>[CINE 2] {AVANCE PROGRAMACION} * {AVANCE PROGRAMACION}</v>
          </cell>
          <cell r="J211">
            <v>2</v>
          </cell>
          <cell r="K211">
            <v>4</v>
          </cell>
          <cell r="L211" t="str">
            <v>Segunda</v>
          </cell>
          <cell r="M211">
            <v>0</v>
          </cell>
          <cell r="N211">
            <v>97</v>
          </cell>
          <cell r="O211">
            <v>12</v>
          </cell>
          <cell r="P211">
            <v>40</v>
          </cell>
        </row>
        <row r="212">
          <cell r="A212">
            <v>210</v>
          </cell>
          <cell r="B212" t="str">
            <v xml:space="preserve">PORT AVENTURA-H.VIAJE                                      </v>
          </cell>
          <cell r="C212" t="str">
            <v>ETB2</v>
          </cell>
          <cell r="D212" t="str">
            <v>GENERAL</v>
          </cell>
          <cell r="E212">
            <v>35913</v>
          </cell>
          <cell r="F212" t="str">
            <v>MAR</v>
          </cell>
          <cell r="G212">
            <v>1.0324768518518519</v>
          </cell>
          <cell r="H212" t="str">
            <v>000:20</v>
          </cell>
          <cell r="I212" t="str">
            <v>[LA NOCHE DE...] {AVANCE PROGRAMACION} * {AVANCE PROGRAMACION}</v>
          </cell>
          <cell r="J212">
            <v>12</v>
          </cell>
          <cell r="K212">
            <v>14</v>
          </cell>
          <cell r="L212" t="str">
            <v>Resto</v>
          </cell>
          <cell r="M212">
            <v>0.1</v>
          </cell>
          <cell r="N212">
            <v>97.1</v>
          </cell>
          <cell r="O212">
            <v>29</v>
          </cell>
          <cell r="P212">
            <v>100</v>
          </cell>
        </row>
        <row r="213">
          <cell r="A213">
            <v>211</v>
          </cell>
          <cell r="B213" t="str">
            <v xml:space="preserve">PORT AVENTURA-H.VIAJE                                      </v>
          </cell>
          <cell r="C213" t="str">
            <v>ETB2</v>
          </cell>
          <cell r="D213" t="str">
            <v>GENERAL</v>
          </cell>
          <cell r="E213">
            <v>35913</v>
          </cell>
          <cell r="F213" t="str">
            <v>MAR</v>
          </cell>
          <cell r="G213">
            <v>1.0517361111111112</v>
          </cell>
          <cell r="H213" t="str">
            <v>000:20</v>
          </cell>
          <cell r="I213" t="str">
            <v>[LA NOCHE DE...] {INTERRUPCION EMISION} * {AVANCE PROGRAMACION}</v>
          </cell>
          <cell r="J213">
            <v>8</v>
          </cell>
          <cell r="K213">
            <v>17</v>
          </cell>
          <cell r="L213" t="str">
            <v>Resto</v>
          </cell>
          <cell r="M213">
            <v>0.1</v>
          </cell>
          <cell r="N213">
            <v>97.2</v>
          </cell>
          <cell r="O213">
            <v>26</v>
          </cell>
          <cell r="P213">
            <v>50</v>
          </cell>
        </row>
        <row r="214">
          <cell r="A214">
            <v>212</v>
          </cell>
          <cell r="B214" t="str">
            <v xml:space="preserve">PORT AVENTURA-H.VIAJE                                      </v>
          </cell>
          <cell r="C214" t="str">
            <v>TVG</v>
          </cell>
          <cell r="D214" t="str">
            <v>GENERAL</v>
          </cell>
          <cell r="E214">
            <v>35913</v>
          </cell>
          <cell r="F214" t="str">
            <v>MAR</v>
          </cell>
          <cell r="G214">
            <v>0.50427083333333333</v>
          </cell>
          <cell r="H214" t="str">
            <v>000:20</v>
          </cell>
          <cell r="I214" t="str">
            <v>[ADIANTO XORDOS] * [A COCI#AR CON P.FEIXO]</v>
          </cell>
          <cell r="J214">
            <v>1</v>
          </cell>
          <cell r="K214">
            <v>1</v>
          </cell>
          <cell r="L214" t="str">
            <v>Primera</v>
          </cell>
          <cell r="M214">
            <v>0</v>
          </cell>
          <cell r="N214">
            <v>97.2</v>
          </cell>
          <cell r="O214">
            <v>7</v>
          </cell>
          <cell r="P214">
            <v>40</v>
          </cell>
        </row>
        <row r="215">
          <cell r="A215">
            <v>213</v>
          </cell>
          <cell r="B215" t="str">
            <v xml:space="preserve">PORT AVENTURA-H.VIAJE                                      </v>
          </cell>
          <cell r="C215" t="str">
            <v>TVG</v>
          </cell>
          <cell r="D215" t="str">
            <v>GENERAL</v>
          </cell>
          <cell r="E215">
            <v>35913</v>
          </cell>
          <cell r="F215" t="str">
            <v>MAR</v>
          </cell>
          <cell r="G215">
            <v>0.83059027777777772</v>
          </cell>
          <cell r="H215" t="str">
            <v>000:20</v>
          </cell>
          <cell r="I215" t="str">
            <v>[O TEQUELE TEQUELE] {AVANCE PROGRAMACION} * {AVANCE PROGRAMACION}</v>
          </cell>
          <cell r="J215">
            <v>3</v>
          </cell>
          <cell r="K215">
            <v>11</v>
          </cell>
          <cell r="L215" t="str">
            <v>Resto</v>
          </cell>
          <cell r="M215">
            <v>0.1</v>
          </cell>
          <cell r="N215">
            <v>97.3</v>
          </cell>
          <cell r="O215">
            <v>47</v>
          </cell>
          <cell r="P215">
            <v>120</v>
          </cell>
        </row>
        <row r="216">
          <cell r="A216">
            <v>214</v>
          </cell>
          <cell r="B216" t="str">
            <v xml:space="preserve">PORT AVENTURA-H.VIAJE                                      </v>
          </cell>
          <cell r="C216" t="str">
            <v>TVG</v>
          </cell>
          <cell r="D216" t="str">
            <v>GENERAL</v>
          </cell>
          <cell r="E216">
            <v>35913</v>
          </cell>
          <cell r="F216" t="str">
            <v>MAR</v>
          </cell>
          <cell r="G216">
            <v>0.9747337962962962</v>
          </cell>
          <cell r="H216" t="str">
            <v>000:20</v>
          </cell>
          <cell r="I216" t="str">
            <v>[SUPERMARTES] {AVANCE PROGRAMACION} * {AVANCE PROGRAMACION}</v>
          </cell>
          <cell r="J216">
            <v>8</v>
          </cell>
          <cell r="K216">
            <v>9</v>
          </cell>
          <cell r="L216" t="str">
            <v>Penultima</v>
          </cell>
          <cell r="M216">
            <v>0.6</v>
          </cell>
          <cell r="N216">
            <v>97.9</v>
          </cell>
          <cell r="O216">
            <v>212</v>
          </cell>
          <cell r="P216">
            <v>330</v>
          </cell>
        </row>
        <row r="217">
          <cell r="A217">
            <v>215</v>
          </cell>
          <cell r="B217" t="str">
            <v xml:space="preserve">PORT AVENTURA-H.VIAJE                                      </v>
          </cell>
          <cell r="C217" t="str">
            <v>TVM</v>
          </cell>
          <cell r="D217" t="str">
            <v>GENERAL</v>
          </cell>
          <cell r="E217">
            <v>35913</v>
          </cell>
          <cell r="F217" t="str">
            <v>MAR</v>
          </cell>
          <cell r="G217">
            <v>0.52023148148148146</v>
          </cell>
          <cell r="H217" t="str">
            <v>000:20</v>
          </cell>
          <cell r="I217" t="str">
            <v>[LOCO POR TI] {AVANCE PROGRAMACION} * {AVANCE PROGRAMACION}</v>
          </cell>
          <cell r="J217">
            <v>2</v>
          </cell>
          <cell r="K217">
            <v>8</v>
          </cell>
          <cell r="L217" t="str">
            <v>Segunda</v>
          </cell>
          <cell r="M217">
            <v>0.1</v>
          </cell>
          <cell r="N217">
            <v>97.9</v>
          </cell>
          <cell r="O217">
            <v>20</v>
          </cell>
          <cell r="P217">
            <v>275</v>
          </cell>
        </row>
        <row r="218">
          <cell r="A218">
            <v>216</v>
          </cell>
          <cell r="B218" t="str">
            <v xml:space="preserve">PORT AVENTURA-H.VIAJE                                      </v>
          </cell>
          <cell r="C218" t="str">
            <v>TVM</v>
          </cell>
          <cell r="D218" t="str">
            <v>GENERAL</v>
          </cell>
          <cell r="E218">
            <v>35913</v>
          </cell>
          <cell r="F218" t="str">
            <v>MAR</v>
          </cell>
          <cell r="G218">
            <v>0.76085648148148144</v>
          </cell>
          <cell r="H218" t="str">
            <v>000:20</v>
          </cell>
          <cell r="I218" t="str">
            <v>[LA HORA DE MARI PAU] {AVANCE PROGRAMACION} * {AVANCE PROGRAMACION}</v>
          </cell>
          <cell r="J218">
            <v>1</v>
          </cell>
          <cell r="K218">
            <v>17</v>
          </cell>
          <cell r="L218" t="str">
            <v>Primera</v>
          </cell>
          <cell r="M218">
            <v>0.5</v>
          </cell>
          <cell r="N218">
            <v>98.5</v>
          </cell>
          <cell r="O218">
            <v>194</v>
          </cell>
          <cell r="P218">
            <v>400</v>
          </cell>
        </row>
        <row r="219">
          <cell r="A219">
            <v>217</v>
          </cell>
          <cell r="B219" t="str">
            <v xml:space="preserve">PORT AVENTURA-H.VIAJE                                      </v>
          </cell>
          <cell r="C219" t="str">
            <v>TVM</v>
          </cell>
          <cell r="D219" t="str">
            <v>GENERAL</v>
          </cell>
          <cell r="E219">
            <v>35913</v>
          </cell>
          <cell r="F219" t="str">
            <v>MAR</v>
          </cell>
          <cell r="G219">
            <v>1.089548611111111</v>
          </cell>
          <cell r="H219" t="str">
            <v>000:20</v>
          </cell>
          <cell r="I219" t="str">
            <v xml:space="preserve">[SOLA EN LA CIUDAD] {AVANCE PROGRAMACION} * </v>
          </cell>
          <cell r="J219">
            <v>5</v>
          </cell>
          <cell r="K219">
            <v>6</v>
          </cell>
          <cell r="L219" t="str">
            <v>Penultima</v>
          </cell>
          <cell r="M219">
            <v>0.1</v>
          </cell>
          <cell r="N219">
            <v>98.6</v>
          </cell>
          <cell r="O219">
            <v>46</v>
          </cell>
          <cell r="P219">
            <v>50</v>
          </cell>
        </row>
        <row r="220">
          <cell r="A220">
            <v>218</v>
          </cell>
          <cell r="B220" t="str">
            <v xml:space="preserve">PORT AVENTURA-H.VIAJE                                      </v>
          </cell>
          <cell r="C220" t="str">
            <v>T5</v>
          </cell>
          <cell r="D220" t="str">
            <v>GENERAL</v>
          </cell>
          <cell r="E220">
            <v>35914</v>
          </cell>
          <cell r="F220" t="str">
            <v>MIÉ</v>
          </cell>
          <cell r="G220">
            <v>0.81938657407407411</v>
          </cell>
          <cell r="H220" t="str">
            <v>000:20</v>
          </cell>
          <cell r="I220" t="str">
            <v xml:space="preserve">[ANA] {AVANCE PROGRAMACION} * </v>
          </cell>
          <cell r="J220">
            <v>8</v>
          </cell>
          <cell r="K220">
            <v>24</v>
          </cell>
          <cell r="L220" t="str">
            <v>Resto</v>
          </cell>
          <cell r="M220">
            <v>6.4</v>
          </cell>
          <cell r="N220">
            <v>105</v>
          </cell>
          <cell r="O220">
            <v>2361</v>
          </cell>
          <cell r="P220">
            <v>1100</v>
          </cell>
        </row>
        <row r="221">
          <cell r="A221">
            <v>219</v>
          </cell>
          <cell r="B221" t="str">
            <v xml:space="preserve">PORT AVENTURA-H.VIAJE                                      </v>
          </cell>
          <cell r="C221" t="str">
            <v>T5</v>
          </cell>
          <cell r="D221" t="str">
            <v>GENERAL</v>
          </cell>
          <cell r="E221">
            <v>35914</v>
          </cell>
          <cell r="F221" t="str">
            <v>MIÉ</v>
          </cell>
          <cell r="G221">
            <v>1.102488425925926</v>
          </cell>
          <cell r="H221" t="str">
            <v>000:20</v>
          </cell>
          <cell r="I221" t="str">
            <v>[ENTRE HOY Y MA#ANA]</v>
          </cell>
          <cell r="J221">
            <v>11</v>
          </cell>
          <cell r="K221">
            <v>15</v>
          </cell>
          <cell r="L221" t="str">
            <v>Resto</v>
          </cell>
          <cell r="M221">
            <v>0.6</v>
          </cell>
          <cell r="N221">
            <v>105.6</v>
          </cell>
          <cell r="O221">
            <v>210</v>
          </cell>
          <cell r="P221">
            <v>75</v>
          </cell>
        </row>
        <row r="222">
          <cell r="A222">
            <v>220</v>
          </cell>
          <cell r="B222" t="str">
            <v xml:space="preserve">PORT AVENTURA-H.VIAJE                                      </v>
          </cell>
          <cell r="C222" t="str">
            <v>C.SUR</v>
          </cell>
          <cell r="D222" t="str">
            <v>GENERAL</v>
          </cell>
          <cell r="E222">
            <v>35914</v>
          </cell>
          <cell r="F222" t="str">
            <v>MIÉ</v>
          </cell>
          <cell r="G222">
            <v>1.0404629629629629</v>
          </cell>
          <cell r="H222" t="str">
            <v>000:20</v>
          </cell>
          <cell r="I222" t="str">
            <v>[QUE NOS QUITEN BAILAO] {AVANCE PROGRAMACION} * {AVANCE PROGRAMACION}</v>
          </cell>
          <cell r="J222">
            <v>7</v>
          </cell>
          <cell r="K222">
            <v>11</v>
          </cell>
          <cell r="L222" t="str">
            <v>Resto</v>
          </cell>
          <cell r="M222">
            <v>0.7</v>
          </cell>
          <cell r="N222">
            <v>106.3</v>
          </cell>
          <cell r="O222">
            <v>244</v>
          </cell>
          <cell r="P222">
            <v>65</v>
          </cell>
        </row>
        <row r="223">
          <cell r="A223">
            <v>221</v>
          </cell>
          <cell r="B223" t="str">
            <v xml:space="preserve">PORT AVENTURA-H.VIAJE                                      </v>
          </cell>
          <cell r="C223" t="str">
            <v>C.SUR</v>
          </cell>
          <cell r="D223" t="str">
            <v>GENERAL</v>
          </cell>
          <cell r="E223">
            <v>35914</v>
          </cell>
          <cell r="F223" t="str">
            <v>MIÉ</v>
          </cell>
          <cell r="G223">
            <v>1.0592592592592591</v>
          </cell>
          <cell r="H223" t="str">
            <v>000:20</v>
          </cell>
          <cell r="I223" t="str">
            <v>[QUE NOS QUITEN BAILAO] {AVANCE PROGRAMACION} * {(P)PRIMAVERA}</v>
          </cell>
          <cell r="J223">
            <v>4</v>
          </cell>
          <cell r="K223">
            <v>9</v>
          </cell>
          <cell r="L223" t="str">
            <v>Resto</v>
          </cell>
          <cell r="M223">
            <v>0.4</v>
          </cell>
          <cell r="N223">
            <v>106.7</v>
          </cell>
          <cell r="O223">
            <v>156</v>
          </cell>
          <cell r="P223">
            <v>65</v>
          </cell>
        </row>
        <row r="224">
          <cell r="A224">
            <v>222</v>
          </cell>
          <cell r="B224" t="str">
            <v xml:space="preserve">PORT AVENTURA-H.VIAJE                                      </v>
          </cell>
          <cell r="C224" t="str">
            <v>C9</v>
          </cell>
          <cell r="D224" t="str">
            <v>GENERAL</v>
          </cell>
          <cell r="E224">
            <v>35914</v>
          </cell>
          <cell r="F224" t="str">
            <v>MIÉ</v>
          </cell>
          <cell r="G224">
            <v>0.47662037037037036</v>
          </cell>
          <cell r="H224" t="str">
            <v>000:20</v>
          </cell>
          <cell r="I224" t="str">
            <v>[CINE DE MATI] {AVANCE PROGRAMACION} * {AVANCE PROGRAMACION}</v>
          </cell>
          <cell r="J224">
            <v>4</v>
          </cell>
          <cell r="K224">
            <v>7</v>
          </cell>
          <cell r="L224" t="str">
            <v>Resto</v>
          </cell>
          <cell r="M224">
            <v>0.2</v>
          </cell>
          <cell r="N224">
            <v>106.8</v>
          </cell>
          <cell r="O224">
            <v>61</v>
          </cell>
          <cell r="P224">
            <v>40</v>
          </cell>
        </row>
        <row r="225">
          <cell r="A225">
            <v>223</v>
          </cell>
          <cell r="B225" t="str">
            <v xml:space="preserve">PORT AVENTURA-H.VIAJE                                      </v>
          </cell>
          <cell r="C225" t="str">
            <v>C9</v>
          </cell>
          <cell r="D225" t="str">
            <v>GENERAL</v>
          </cell>
          <cell r="E225">
            <v>35914</v>
          </cell>
          <cell r="F225" t="str">
            <v>MIÉ</v>
          </cell>
          <cell r="G225">
            <v>0.79855324074074074</v>
          </cell>
          <cell r="H225" t="str">
            <v>000:20</v>
          </cell>
          <cell r="I225" t="str">
            <v xml:space="preserve">[HUI EN DIA] {AVANCE PROGRAMACION} * </v>
          </cell>
          <cell r="J225">
            <v>9</v>
          </cell>
          <cell r="K225">
            <v>15</v>
          </cell>
          <cell r="L225" t="str">
            <v>Resto</v>
          </cell>
          <cell r="M225">
            <v>0.1</v>
          </cell>
          <cell r="N225">
            <v>107</v>
          </cell>
          <cell r="O225">
            <v>54</v>
          </cell>
          <cell r="P225">
            <v>160</v>
          </cell>
        </row>
        <row r="226">
          <cell r="A226">
            <v>224</v>
          </cell>
          <cell r="B226" t="str">
            <v xml:space="preserve">PORT AVENTURA-H.VIAJE                                      </v>
          </cell>
          <cell r="C226" t="str">
            <v>ETB2</v>
          </cell>
          <cell r="D226" t="str">
            <v>GENERAL</v>
          </cell>
          <cell r="E226">
            <v>35914</v>
          </cell>
          <cell r="F226" t="str">
            <v>MIÉ</v>
          </cell>
          <cell r="G226">
            <v>0.50396990740740744</v>
          </cell>
          <cell r="H226" t="str">
            <v>000:20</v>
          </cell>
          <cell r="I226" t="str">
            <v>[CINE 2] {AVANCE PROGRAMACION} * {AVANCE PROGRAMACION}</v>
          </cell>
          <cell r="J226">
            <v>2</v>
          </cell>
          <cell r="K226">
            <v>3</v>
          </cell>
          <cell r="L226" t="str">
            <v>Segunda</v>
          </cell>
          <cell r="M226">
            <v>0.1</v>
          </cell>
          <cell r="N226">
            <v>107.1</v>
          </cell>
          <cell r="O226">
            <v>30</v>
          </cell>
          <cell r="P226">
            <v>50</v>
          </cell>
        </row>
        <row r="227">
          <cell r="A227">
            <v>225</v>
          </cell>
          <cell r="B227" t="str">
            <v xml:space="preserve">PORT AVENTURA-H.VIAJE                                      </v>
          </cell>
          <cell r="C227" t="str">
            <v>ETB2</v>
          </cell>
          <cell r="D227" t="str">
            <v>GENERAL</v>
          </cell>
          <cell r="E227">
            <v>35914</v>
          </cell>
          <cell r="F227" t="str">
            <v>MIÉ</v>
          </cell>
          <cell r="G227">
            <v>0.97556712962962966</v>
          </cell>
          <cell r="H227" t="str">
            <v>000:20</v>
          </cell>
          <cell r="I227" t="str">
            <v>[AVANCE PROGRAMACION] * [MAITE]</v>
          </cell>
          <cell r="J227">
            <v>5</v>
          </cell>
          <cell r="K227">
            <v>13</v>
          </cell>
          <cell r="L227" t="str">
            <v>Resto</v>
          </cell>
          <cell r="M227">
            <v>0.1</v>
          </cell>
          <cell r="N227">
            <v>107.2</v>
          </cell>
          <cell r="O227">
            <v>41</v>
          </cell>
          <cell r="P227">
            <v>250</v>
          </cell>
        </row>
        <row r="228">
          <cell r="A228">
            <v>226</v>
          </cell>
          <cell r="B228" t="str">
            <v xml:space="preserve">PORT AVENTURA-H.VIAJE                                      </v>
          </cell>
          <cell r="C228" t="str">
            <v>ETB2</v>
          </cell>
          <cell r="D228" t="str">
            <v>GENERAL</v>
          </cell>
          <cell r="E228">
            <v>35914</v>
          </cell>
          <cell r="F228" t="str">
            <v>MIÉ</v>
          </cell>
          <cell r="G228">
            <v>1.0198148148148147</v>
          </cell>
          <cell r="H228" t="str">
            <v>000:20</v>
          </cell>
          <cell r="I228" t="str">
            <v>[TAXI 10] {AVANCE PROGRAMACION} * {AVANCE PROGRAMACION}</v>
          </cell>
          <cell r="J228">
            <v>8</v>
          </cell>
          <cell r="K228">
            <v>16</v>
          </cell>
          <cell r="L228" t="str">
            <v>Resto</v>
          </cell>
          <cell r="M228">
            <v>0</v>
          </cell>
          <cell r="N228">
            <v>107.2</v>
          </cell>
          <cell r="O228">
            <v>15</v>
          </cell>
          <cell r="P228">
            <v>100</v>
          </cell>
        </row>
        <row r="229">
          <cell r="A229">
            <v>227</v>
          </cell>
          <cell r="B229" t="str">
            <v xml:space="preserve">PORT AVENTURA-H.VIAJE                                      </v>
          </cell>
          <cell r="C229" t="str">
            <v>ETB2</v>
          </cell>
          <cell r="D229" t="str">
            <v>GENERAL</v>
          </cell>
          <cell r="E229">
            <v>35914</v>
          </cell>
          <cell r="F229" t="str">
            <v>MIÉ</v>
          </cell>
          <cell r="G229">
            <v>1.0376388888888888</v>
          </cell>
          <cell r="H229" t="str">
            <v>000:20</v>
          </cell>
          <cell r="I229" t="str">
            <v>[TAXI 10] {AVANCE PROGRAMACION} * {AVANCE PROGRAMACION}</v>
          </cell>
          <cell r="J229">
            <v>13</v>
          </cell>
          <cell r="K229">
            <v>16</v>
          </cell>
          <cell r="L229" t="str">
            <v>Resto</v>
          </cell>
          <cell r="M229">
            <v>0</v>
          </cell>
          <cell r="N229">
            <v>107.3</v>
          </cell>
          <cell r="O229">
            <v>13</v>
          </cell>
          <cell r="P229">
            <v>50</v>
          </cell>
        </row>
        <row r="230">
          <cell r="A230">
            <v>228</v>
          </cell>
          <cell r="B230" t="str">
            <v xml:space="preserve">PORT AVENTURA-H.VIAJE                                      </v>
          </cell>
          <cell r="C230" t="str">
            <v>TVG</v>
          </cell>
          <cell r="D230" t="str">
            <v>GENERAL</v>
          </cell>
          <cell r="E230">
            <v>35914</v>
          </cell>
          <cell r="F230" t="str">
            <v>MIÉ</v>
          </cell>
          <cell r="G230">
            <v>0.49171296296296302</v>
          </cell>
          <cell r="H230" t="str">
            <v>000:20</v>
          </cell>
          <cell r="I230" t="str">
            <v xml:space="preserve">[CADA DIA] {AVANCE PROGRAMACION} * </v>
          </cell>
          <cell r="J230">
            <v>2</v>
          </cell>
          <cell r="K230">
            <v>2</v>
          </cell>
          <cell r="L230" t="str">
            <v>Ultima</v>
          </cell>
          <cell r="M230">
            <v>0.1</v>
          </cell>
          <cell r="N230">
            <v>107.3</v>
          </cell>
          <cell r="O230">
            <v>27</v>
          </cell>
          <cell r="P230">
            <v>40</v>
          </cell>
        </row>
        <row r="231">
          <cell r="A231">
            <v>229</v>
          </cell>
          <cell r="B231" t="str">
            <v xml:space="preserve">PORT AVENTURA-H.VIAJE                                      </v>
          </cell>
          <cell r="C231" t="str">
            <v>TVG</v>
          </cell>
          <cell r="D231" t="str">
            <v>GENERAL</v>
          </cell>
          <cell r="E231">
            <v>35914</v>
          </cell>
          <cell r="F231" t="str">
            <v>MIÉ</v>
          </cell>
          <cell r="G231">
            <v>0.94524305555555566</v>
          </cell>
          <cell r="H231" t="str">
            <v>000:20</v>
          </cell>
          <cell r="I231" t="str">
            <v xml:space="preserve">[CANCIONS LEMBRANZA] {AVANCE PROGRAMACION} * </v>
          </cell>
          <cell r="J231">
            <v>11</v>
          </cell>
          <cell r="K231">
            <v>16</v>
          </cell>
          <cell r="L231" t="str">
            <v>Resto</v>
          </cell>
          <cell r="M231">
            <v>0.3</v>
          </cell>
          <cell r="N231">
            <v>107.7</v>
          </cell>
          <cell r="O231">
            <v>115</v>
          </cell>
          <cell r="P231">
            <v>330</v>
          </cell>
        </row>
        <row r="232">
          <cell r="A232">
            <v>230</v>
          </cell>
          <cell r="B232" t="str">
            <v xml:space="preserve">PORT AVENTURA-H.VIAJE                                      </v>
          </cell>
          <cell r="C232" t="str">
            <v>TVG</v>
          </cell>
          <cell r="D232" t="str">
            <v>GENERAL</v>
          </cell>
          <cell r="E232">
            <v>35914</v>
          </cell>
          <cell r="F232" t="str">
            <v>MIÉ</v>
          </cell>
          <cell r="G232">
            <v>1.0047916666666665</v>
          </cell>
          <cell r="H232" t="str">
            <v>000:20</v>
          </cell>
          <cell r="I232" t="str">
            <v>[GALEGUIDADE] {AVANCE PROGRAMACION} * {AVANCE PROGRAMACION}</v>
          </cell>
          <cell r="J232">
            <v>8</v>
          </cell>
          <cell r="K232">
            <v>9</v>
          </cell>
          <cell r="L232" t="str">
            <v>Penultima</v>
          </cell>
          <cell r="M232">
            <v>0.3</v>
          </cell>
          <cell r="N232">
            <v>107.9</v>
          </cell>
          <cell r="O232">
            <v>93</v>
          </cell>
          <cell r="P232">
            <v>160</v>
          </cell>
        </row>
        <row r="233">
          <cell r="A233">
            <v>231</v>
          </cell>
          <cell r="B233" t="str">
            <v xml:space="preserve">PORT AVENTURA-H.VIAJE                                      </v>
          </cell>
          <cell r="C233" t="str">
            <v>TVM</v>
          </cell>
          <cell r="D233" t="str">
            <v>GENERAL</v>
          </cell>
          <cell r="E233">
            <v>35914</v>
          </cell>
          <cell r="F233" t="str">
            <v>MIÉ</v>
          </cell>
          <cell r="G233">
            <v>0.48048611111111111</v>
          </cell>
          <cell r="H233" t="str">
            <v>000:20</v>
          </cell>
          <cell r="I233" t="str">
            <v>[MADRID DIRECTO RESUME] {AVANCE PROGRAMACION} * {AVANCE PROGRAMACION}</v>
          </cell>
          <cell r="J233">
            <v>3</v>
          </cell>
          <cell r="K233">
            <v>10</v>
          </cell>
          <cell r="L233" t="str">
            <v>Resto</v>
          </cell>
          <cell r="M233">
            <v>0.1</v>
          </cell>
          <cell r="N233">
            <v>108</v>
          </cell>
          <cell r="O233">
            <v>38</v>
          </cell>
          <cell r="P233">
            <v>50</v>
          </cell>
        </row>
        <row r="234">
          <cell r="A234">
            <v>232</v>
          </cell>
          <cell r="B234" t="str">
            <v xml:space="preserve">PORT AVENTURA-H.VIAJE                                      </v>
          </cell>
          <cell r="C234" t="str">
            <v>TVM</v>
          </cell>
          <cell r="D234" t="str">
            <v>GENERAL</v>
          </cell>
          <cell r="E234">
            <v>35914</v>
          </cell>
          <cell r="F234" t="str">
            <v>MIÉ</v>
          </cell>
          <cell r="G234">
            <v>0.58502314814814815</v>
          </cell>
          <cell r="H234" t="str">
            <v>000:10</v>
          </cell>
          <cell r="I234" t="str">
            <v>[TELENOTICIAS 1] {TELENOTICIAS 1:MADRID}</v>
          </cell>
          <cell r="J234">
            <v>1</v>
          </cell>
          <cell r="K234">
            <v>13</v>
          </cell>
          <cell r="L234" t="str">
            <v>Primera</v>
          </cell>
          <cell r="M234">
            <v>0.6</v>
          </cell>
          <cell r="N234">
            <v>108.6</v>
          </cell>
          <cell r="O234">
            <v>206</v>
          </cell>
          <cell r="P234">
            <v>225</v>
          </cell>
        </row>
        <row r="235">
          <cell r="A235">
            <v>233</v>
          </cell>
          <cell r="B235" t="str">
            <v xml:space="preserve">PORT AVENTURA-H.VIAJE                                      </v>
          </cell>
          <cell r="C235" t="str">
            <v>TVM</v>
          </cell>
          <cell r="D235" t="str">
            <v>GENERAL</v>
          </cell>
          <cell r="E235">
            <v>35914</v>
          </cell>
          <cell r="F235" t="str">
            <v>MIÉ</v>
          </cell>
          <cell r="G235">
            <v>0.78136574074074072</v>
          </cell>
          <cell r="H235" t="str">
            <v>000:20</v>
          </cell>
          <cell r="I235" t="str">
            <v>[LA HORA DE MARI PAU] {AVANCE PROGRAMACION} * {AVANCE PROGRAMACION}</v>
          </cell>
          <cell r="J235">
            <v>9</v>
          </cell>
          <cell r="K235">
            <v>24</v>
          </cell>
          <cell r="L235" t="str">
            <v>Resto</v>
          </cell>
          <cell r="M235">
            <v>0.4</v>
          </cell>
          <cell r="N235">
            <v>109</v>
          </cell>
          <cell r="O235">
            <v>146</v>
          </cell>
          <cell r="P235">
            <v>400</v>
          </cell>
        </row>
        <row r="236">
          <cell r="A236">
            <v>234</v>
          </cell>
          <cell r="B236" t="str">
            <v xml:space="preserve">PORT AVENTURA-H.VIAJE                                      </v>
          </cell>
          <cell r="C236" t="str">
            <v>TVM</v>
          </cell>
          <cell r="D236" t="str">
            <v>GENERAL</v>
          </cell>
          <cell r="E236">
            <v>35914</v>
          </cell>
          <cell r="F236" t="str">
            <v>MIÉ</v>
          </cell>
          <cell r="G236">
            <v>1.0912615740740741</v>
          </cell>
          <cell r="H236" t="str">
            <v>000:20</v>
          </cell>
          <cell r="I236" t="str">
            <v>[SOLA EN LA CIUDAD]  * {AVANCE PROGRAMACION}</v>
          </cell>
          <cell r="J236">
            <v>4</v>
          </cell>
          <cell r="K236">
            <v>17</v>
          </cell>
          <cell r="L236" t="str">
            <v>Resto</v>
          </cell>
          <cell r="M236">
            <v>0.1</v>
          </cell>
          <cell r="N236">
            <v>109.1</v>
          </cell>
          <cell r="O236">
            <v>43</v>
          </cell>
          <cell r="P236">
            <v>50</v>
          </cell>
        </row>
        <row r="237">
          <cell r="A237">
            <v>235</v>
          </cell>
          <cell r="B237" t="str">
            <v xml:space="preserve">PORT AVENTURA-H.VIAJE                                      </v>
          </cell>
          <cell r="C237" t="str">
            <v>T5</v>
          </cell>
          <cell r="D237" t="str">
            <v>GENERAL</v>
          </cell>
          <cell r="E237">
            <v>35915</v>
          </cell>
          <cell r="F237" t="str">
            <v>JUE</v>
          </cell>
          <cell r="G237">
            <v>0.80347222222222225</v>
          </cell>
          <cell r="H237" t="str">
            <v>000:20</v>
          </cell>
          <cell r="I237" t="str">
            <v>[ANA] {AVANCE PROGRAMACION} * {AVANCE PROGRAMACION}</v>
          </cell>
          <cell r="J237">
            <v>16</v>
          </cell>
          <cell r="K237">
            <v>23</v>
          </cell>
          <cell r="L237" t="str">
            <v>Resto</v>
          </cell>
          <cell r="M237">
            <v>5.0999999999999996</v>
          </cell>
          <cell r="N237">
            <v>114.2</v>
          </cell>
          <cell r="O237">
            <v>1860</v>
          </cell>
          <cell r="P237">
            <v>1100</v>
          </cell>
        </row>
        <row r="238">
          <cell r="A238">
            <v>236</v>
          </cell>
          <cell r="B238" t="str">
            <v xml:space="preserve">PORT AVENTURA-H.VIAJE                                      </v>
          </cell>
          <cell r="C238" t="str">
            <v>C.SUR</v>
          </cell>
          <cell r="D238" t="str">
            <v>GENERAL</v>
          </cell>
          <cell r="E238">
            <v>35915</v>
          </cell>
          <cell r="F238" t="str">
            <v>JUE</v>
          </cell>
          <cell r="G238">
            <v>0.58125000000000004</v>
          </cell>
          <cell r="H238" t="str">
            <v>000:20</v>
          </cell>
          <cell r="I238" t="str">
            <v>[AVANCE PROGRAMACION] * [LA TIENDA EN CASA]</v>
          </cell>
          <cell r="J238">
            <v>6</v>
          </cell>
          <cell r="K238">
            <v>10</v>
          </cell>
          <cell r="L238" t="str">
            <v>Resto</v>
          </cell>
          <cell r="M238">
            <v>0.3</v>
          </cell>
          <cell r="N238">
            <v>114.5</v>
          </cell>
          <cell r="O238">
            <v>127</v>
          </cell>
          <cell r="P238">
            <v>450</v>
          </cell>
        </row>
        <row r="239">
          <cell r="A239">
            <v>237</v>
          </cell>
          <cell r="B239" t="str">
            <v xml:space="preserve">PORT AVENTURA-H.VIAJE                                      </v>
          </cell>
          <cell r="C239" t="str">
            <v>C.SUR</v>
          </cell>
          <cell r="D239" t="str">
            <v>GENERAL</v>
          </cell>
          <cell r="E239">
            <v>35915</v>
          </cell>
          <cell r="F239" t="str">
            <v>JUE</v>
          </cell>
          <cell r="G239">
            <v>1.0560532407407408</v>
          </cell>
          <cell r="H239" t="str">
            <v>000:20</v>
          </cell>
          <cell r="I239" t="str">
            <v>[QUE NOS QUITEN BAILAO] {AVANCE PROGRAMACION} * {AVANCE PROGRAMACION}</v>
          </cell>
          <cell r="J239">
            <v>2</v>
          </cell>
          <cell r="K239">
            <v>8</v>
          </cell>
          <cell r="L239" t="str">
            <v>Segunda</v>
          </cell>
          <cell r="M239">
            <v>0.8</v>
          </cell>
          <cell r="N239">
            <v>115.3</v>
          </cell>
          <cell r="O239">
            <v>292</v>
          </cell>
          <cell r="P239">
            <v>65</v>
          </cell>
        </row>
        <row r="240">
          <cell r="A240">
            <v>238</v>
          </cell>
          <cell r="B240" t="str">
            <v xml:space="preserve">PORT AVENTURA-H.VIAJE                                      </v>
          </cell>
          <cell r="C240" t="str">
            <v>C9</v>
          </cell>
          <cell r="D240" t="str">
            <v>GENERAL</v>
          </cell>
          <cell r="E240">
            <v>35915</v>
          </cell>
          <cell r="F240" t="str">
            <v>JUE</v>
          </cell>
          <cell r="G240">
            <v>0.44775462962962959</v>
          </cell>
          <cell r="H240" t="str">
            <v>000:20</v>
          </cell>
          <cell r="I240" t="str">
            <v>[CINE DE MATI] {AVANCE PROGRAMACION} * {AVANCE PROGRAMACION}</v>
          </cell>
          <cell r="J240">
            <v>2</v>
          </cell>
          <cell r="K240">
            <v>4</v>
          </cell>
          <cell r="L240" t="str">
            <v>Segunda</v>
          </cell>
          <cell r="M240">
            <v>0.1</v>
          </cell>
          <cell r="N240">
            <v>115.4</v>
          </cell>
          <cell r="O240">
            <v>44</v>
          </cell>
          <cell r="P240">
            <v>40</v>
          </cell>
        </row>
        <row r="241">
          <cell r="A241">
            <v>239</v>
          </cell>
          <cell r="B241" t="str">
            <v xml:space="preserve">PORT AVENTURA-H.VIAJE                                      </v>
          </cell>
          <cell r="C241" t="str">
            <v>C9</v>
          </cell>
          <cell r="D241" t="str">
            <v>GENERAL</v>
          </cell>
          <cell r="E241">
            <v>35915</v>
          </cell>
          <cell r="F241" t="str">
            <v>JUE</v>
          </cell>
          <cell r="G241">
            <v>1.0041782407407407</v>
          </cell>
          <cell r="H241" t="str">
            <v>000:20</v>
          </cell>
          <cell r="I241" t="str">
            <v>[TOMBOLA] {AVANCE PROGRAMACION} * {AVANCE PROGRAMACION}</v>
          </cell>
          <cell r="J241">
            <v>12</v>
          </cell>
          <cell r="K241">
            <v>19</v>
          </cell>
          <cell r="L241" t="str">
            <v>Resto</v>
          </cell>
          <cell r="M241">
            <v>1</v>
          </cell>
          <cell r="N241">
            <v>116.5</v>
          </cell>
          <cell r="O241">
            <v>382</v>
          </cell>
          <cell r="P241">
            <v>250</v>
          </cell>
        </row>
        <row r="242">
          <cell r="A242">
            <v>240</v>
          </cell>
          <cell r="B242" t="str">
            <v xml:space="preserve">PORT AVENTURA-H.VIAJE                                      </v>
          </cell>
          <cell r="C242" t="str">
            <v>ETB2</v>
          </cell>
          <cell r="D242" t="str">
            <v>GENERAL</v>
          </cell>
          <cell r="E242">
            <v>35915</v>
          </cell>
          <cell r="F242" t="str">
            <v>JUE</v>
          </cell>
          <cell r="G242">
            <v>0.50144675925925919</v>
          </cell>
          <cell r="H242" t="str">
            <v>000:20</v>
          </cell>
          <cell r="I242" t="str">
            <v>[CINE 2] {AVANCE PROGRAMACION} * {AVANCE PROGRAMACION}</v>
          </cell>
          <cell r="J242">
            <v>2</v>
          </cell>
          <cell r="K242">
            <v>3</v>
          </cell>
          <cell r="L242" t="str">
            <v>Segunda</v>
          </cell>
          <cell r="M242">
            <v>0</v>
          </cell>
          <cell r="N242">
            <v>116.5</v>
          </cell>
          <cell r="O242">
            <v>11</v>
          </cell>
          <cell r="P242">
            <v>40</v>
          </cell>
        </row>
        <row r="243">
          <cell r="A243">
            <v>241</v>
          </cell>
          <cell r="B243" t="str">
            <v xml:space="preserve">PORT AVENTURA-H.VIAJE                                      </v>
          </cell>
          <cell r="C243" t="str">
            <v>ETB2</v>
          </cell>
          <cell r="D243" t="str">
            <v>GENERAL</v>
          </cell>
          <cell r="E243">
            <v>35915</v>
          </cell>
          <cell r="F243" t="str">
            <v>JUE</v>
          </cell>
          <cell r="G243">
            <v>0.58285879629629633</v>
          </cell>
          <cell r="H243" t="str">
            <v>000:20</v>
          </cell>
          <cell r="I243" t="str">
            <v>[AVANCE PROGRAMACION] * [AVANCE PROGRAMACION]</v>
          </cell>
          <cell r="J243">
            <v>3</v>
          </cell>
          <cell r="K243">
            <v>7</v>
          </cell>
          <cell r="L243" t="str">
            <v>Resto</v>
          </cell>
          <cell r="M243">
            <v>0.1</v>
          </cell>
          <cell r="N243">
            <v>116.6</v>
          </cell>
          <cell r="O243">
            <v>52</v>
          </cell>
          <cell r="P243">
            <v>100</v>
          </cell>
        </row>
        <row r="244">
          <cell r="A244">
            <v>242</v>
          </cell>
          <cell r="B244" t="str">
            <v xml:space="preserve">PORT AVENTURA-H.VIAJE                                      </v>
          </cell>
          <cell r="C244" t="str">
            <v>ETB2</v>
          </cell>
          <cell r="D244" t="str">
            <v>GENERAL</v>
          </cell>
          <cell r="E244">
            <v>35915</v>
          </cell>
          <cell r="F244" t="str">
            <v>JUE</v>
          </cell>
          <cell r="G244">
            <v>0.98994212962962969</v>
          </cell>
          <cell r="H244" t="str">
            <v>000:20</v>
          </cell>
          <cell r="I244" t="str">
            <v>[VA DE CINE] {(P)PARA LIDERES INFOR} * {AVANCE PROGRAMACION}</v>
          </cell>
          <cell r="J244">
            <v>12</v>
          </cell>
          <cell r="K244">
            <v>15</v>
          </cell>
          <cell r="L244" t="str">
            <v>Resto</v>
          </cell>
          <cell r="M244">
            <v>0.4</v>
          </cell>
          <cell r="N244">
            <v>117</v>
          </cell>
          <cell r="O244">
            <v>148</v>
          </cell>
          <cell r="P244">
            <v>250</v>
          </cell>
        </row>
        <row r="245">
          <cell r="A245">
            <v>243</v>
          </cell>
          <cell r="B245" t="str">
            <v xml:space="preserve">PORT AVENTURA-H.VIAJE                                      </v>
          </cell>
          <cell r="C245" t="str">
            <v>ETB2</v>
          </cell>
          <cell r="D245" t="str">
            <v>GENERAL</v>
          </cell>
          <cell r="E245">
            <v>35915</v>
          </cell>
          <cell r="F245" t="str">
            <v>JUE</v>
          </cell>
          <cell r="G245">
            <v>1.0181018518518519</v>
          </cell>
          <cell r="H245" t="str">
            <v>000:20</v>
          </cell>
          <cell r="I245" t="str">
            <v>[VA DE CINE] {AVANCE PROGRAMACION} * {AVANCE PROGRAMACION}</v>
          </cell>
          <cell r="J245">
            <v>4</v>
          </cell>
          <cell r="K245">
            <v>11</v>
          </cell>
          <cell r="L245" t="str">
            <v>Resto</v>
          </cell>
          <cell r="M245">
            <v>0.4</v>
          </cell>
          <cell r="N245">
            <v>117.5</v>
          </cell>
          <cell r="O245">
            <v>161</v>
          </cell>
          <cell r="P245">
            <v>100</v>
          </cell>
        </row>
        <row r="246">
          <cell r="A246">
            <v>244</v>
          </cell>
          <cell r="B246" t="str">
            <v xml:space="preserve">PORT AVENTURA-H.VIAJE                                      </v>
          </cell>
          <cell r="C246" t="str">
            <v>TVG</v>
          </cell>
          <cell r="D246" t="str">
            <v>GENERAL</v>
          </cell>
          <cell r="E246">
            <v>35915</v>
          </cell>
          <cell r="F246" t="str">
            <v>JUE</v>
          </cell>
          <cell r="G246">
            <v>0.46021990740740742</v>
          </cell>
          <cell r="H246" t="str">
            <v>000:20</v>
          </cell>
          <cell r="I246" t="str">
            <v>[CADA DIA] {AVANCE PROGRAMACION} * {AVANCE PROGRAMACION}</v>
          </cell>
          <cell r="J246">
            <v>2</v>
          </cell>
          <cell r="K246">
            <v>3</v>
          </cell>
          <cell r="L246" t="str">
            <v>Segunda</v>
          </cell>
          <cell r="M246">
            <v>0</v>
          </cell>
          <cell r="N246">
            <v>117.5</v>
          </cell>
          <cell r="O246">
            <v>8</v>
          </cell>
          <cell r="P246">
            <v>40</v>
          </cell>
        </row>
        <row r="247">
          <cell r="A247">
            <v>245</v>
          </cell>
          <cell r="B247" t="str">
            <v xml:space="preserve">PORT AVENTURA-H.VIAJE                                      </v>
          </cell>
          <cell r="C247" t="str">
            <v>TVG</v>
          </cell>
          <cell r="D247" t="str">
            <v>GENERAL</v>
          </cell>
          <cell r="E247">
            <v>35915</v>
          </cell>
          <cell r="F247" t="str">
            <v>JUE</v>
          </cell>
          <cell r="G247">
            <v>0.50195601851851845</v>
          </cell>
          <cell r="H247" t="str">
            <v>000:20</v>
          </cell>
          <cell r="I247" t="str">
            <v>[AVANCE PROGRAMACION] * [A COCI#AR CON P.FEIXO]</v>
          </cell>
          <cell r="J247">
            <v>3</v>
          </cell>
          <cell r="K247">
            <v>3</v>
          </cell>
          <cell r="L247" t="str">
            <v>Ultima</v>
          </cell>
          <cell r="M247">
            <v>0</v>
          </cell>
          <cell r="N247">
            <v>117.5</v>
          </cell>
          <cell r="O247">
            <v>4</v>
          </cell>
          <cell r="P247">
            <v>40</v>
          </cell>
        </row>
        <row r="248">
          <cell r="A248">
            <v>246</v>
          </cell>
          <cell r="B248" t="str">
            <v xml:space="preserve">PORT AVENTURA-H.VIAJE                                      </v>
          </cell>
          <cell r="C248" t="str">
            <v>TVG</v>
          </cell>
          <cell r="D248" t="str">
            <v>GENERAL</v>
          </cell>
          <cell r="E248">
            <v>35915</v>
          </cell>
          <cell r="F248" t="str">
            <v>JUE</v>
          </cell>
          <cell r="G248">
            <v>0.96400462962962974</v>
          </cell>
          <cell r="H248" t="str">
            <v>000:20</v>
          </cell>
          <cell r="I248" t="str">
            <v>[CINE] {AVANCE PROGRAMACION} * {AVANCE PROGRAMACION}</v>
          </cell>
          <cell r="J248">
            <v>10</v>
          </cell>
          <cell r="K248">
            <v>12</v>
          </cell>
          <cell r="L248" t="str">
            <v>Resto</v>
          </cell>
          <cell r="M248">
            <v>0.3</v>
          </cell>
          <cell r="N248">
            <v>117.8</v>
          </cell>
          <cell r="O248">
            <v>108</v>
          </cell>
          <cell r="P248">
            <v>330</v>
          </cell>
        </row>
        <row r="249">
          <cell r="A249">
            <v>247</v>
          </cell>
          <cell r="B249" t="str">
            <v xml:space="preserve">PORT AVENTURA-H.VIAJE                                      </v>
          </cell>
          <cell r="C249" t="str">
            <v>TVM</v>
          </cell>
          <cell r="D249" t="str">
            <v>GENERAL</v>
          </cell>
          <cell r="E249">
            <v>35915</v>
          </cell>
          <cell r="F249" t="str">
            <v>JUE</v>
          </cell>
          <cell r="G249">
            <v>0.10826388888888888</v>
          </cell>
          <cell r="H249" t="str">
            <v>000:20</v>
          </cell>
          <cell r="I249" t="str">
            <v xml:space="preserve">[SOLA EN LA CIUDAD] {AVANCE PROGRAMACION} * </v>
          </cell>
          <cell r="J249">
            <v>4</v>
          </cell>
          <cell r="K249">
            <v>5</v>
          </cell>
          <cell r="L249" t="str">
            <v>Penultima</v>
          </cell>
          <cell r="M249">
            <v>0.1</v>
          </cell>
          <cell r="N249">
            <v>117.9</v>
          </cell>
          <cell r="O249">
            <v>28</v>
          </cell>
          <cell r="P249">
            <v>50</v>
          </cell>
        </row>
        <row r="250">
          <cell r="A250">
            <v>248</v>
          </cell>
          <cell r="B250" t="str">
            <v xml:space="preserve">PORT AVENTURA-H.VIAJE                                      </v>
          </cell>
          <cell r="C250" t="str">
            <v>TVM</v>
          </cell>
          <cell r="D250" t="str">
            <v>GENERAL</v>
          </cell>
          <cell r="E250">
            <v>35915</v>
          </cell>
          <cell r="F250" t="str">
            <v>JUE</v>
          </cell>
          <cell r="G250">
            <v>0.52129629629629626</v>
          </cell>
          <cell r="H250" t="str">
            <v>000:20</v>
          </cell>
          <cell r="I250" t="str">
            <v>[LOCO POR TI]  * {AVANCE PROGRAMACION}</v>
          </cell>
          <cell r="J250">
            <v>1</v>
          </cell>
          <cell r="K250">
            <v>7</v>
          </cell>
          <cell r="L250" t="str">
            <v>Primera</v>
          </cell>
          <cell r="M250">
            <v>0.1</v>
          </cell>
          <cell r="N250">
            <v>118</v>
          </cell>
          <cell r="O250">
            <v>54</v>
          </cell>
          <cell r="P250">
            <v>275</v>
          </cell>
        </row>
        <row r="251">
          <cell r="A251">
            <v>249</v>
          </cell>
          <cell r="B251" t="str">
            <v xml:space="preserve">PORT AVENTURA-H.VIAJE                                      </v>
          </cell>
          <cell r="C251" t="str">
            <v>TVM</v>
          </cell>
          <cell r="D251" t="str">
            <v>GENERAL</v>
          </cell>
          <cell r="E251">
            <v>35915</v>
          </cell>
          <cell r="F251" t="str">
            <v>JUE</v>
          </cell>
          <cell r="G251">
            <v>0.82333333333333336</v>
          </cell>
          <cell r="H251" t="str">
            <v>000:20</v>
          </cell>
          <cell r="I251" t="str">
            <v>[MADRID DIRECTO] {AVANCE PROGRAMACION} * {AVANCE PROGRAMACION}</v>
          </cell>
          <cell r="J251">
            <v>16</v>
          </cell>
          <cell r="K251">
            <v>23</v>
          </cell>
          <cell r="L251" t="str">
            <v>Resto</v>
          </cell>
          <cell r="M251">
            <v>0.5</v>
          </cell>
          <cell r="N251">
            <v>118.5</v>
          </cell>
          <cell r="O251">
            <v>177</v>
          </cell>
          <cell r="P251">
            <v>400</v>
          </cell>
        </row>
        <row r="252">
          <cell r="A252">
            <v>250</v>
          </cell>
          <cell r="B252" t="str">
            <v xml:space="preserve">PORT AVENTURA-H.VIAJE                                      </v>
          </cell>
          <cell r="C252" t="str">
            <v>C.SUR</v>
          </cell>
          <cell r="D252" t="str">
            <v>GENERAL</v>
          </cell>
          <cell r="E252">
            <v>35916</v>
          </cell>
          <cell r="F252" t="str">
            <v>VIE</v>
          </cell>
          <cell r="G252">
            <v>0.58548611111111104</v>
          </cell>
          <cell r="H252" t="str">
            <v>000:20</v>
          </cell>
          <cell r="I252" t="str">
            <v>[MIRA QUE BUENO(R)] {AVANCE PROGRAMACION} * {AVANCE PROGRAMACION}</v>
          </cell>
          <cell r="J252">
            <v>7</v>
          </cell>
          <cell r="K252">
            <v>8</v>
          </cell>
          <cell r="L252" t="str">
            <v>Penultima</v>
          </cell>
          <cell r="M252">
            <v>0.8</v>
          </cell>
          <cell r="N252">
            <v>119.3</v>
          </cell>
          <cell r="O252">
            <v>282</v>
          </cell>
          <cell r="P252">
            <v>450</v>
          </cell>
        </row>
        <row r="253">
          <cell r="A253">
            <v>251</v>
          </cell>
          <cell r="B253" t="str">
            <v xml:space="preserve">PORT AVENTURA-H.VIAJE                                      </v>
          </cell>
          <cell r="C253" t="str">
            <v>C.SUR</v>
          </cell>
          <cell r="D253" t="str">
            <v>GENERAL</v>
          </cell>
          <cell r="E253">
            <v>35916</v>
          </cell>
          <cell r="F253" t="str">
            <v>VIE</v>
          </cell>
          <cell r="G253">
            <v>1.0479166666666666</v>
          </cell>
          <cell r="H253" t="str">
            <v>000:20</v>
          </cell>
          <cell r="I253" t="str">
            <v>[QUE NOS QUITEN BAILAO] {AVANCE PROGRAMACION} * {AVANCE PROGRAMACION}</v>
          </cell>
          <cell r="J253">
            <v>4</v>
          </cell>
          <cell r="K253">
            <v>7</v>
          </cell>
          <cell r="L253" t="str">
            <v>Resto</v>
          </cell>
          <cell r="M253">
            <v>0.1</v>
          </cell>
          <cell r="N253">
            <v>119.4</v>
          </cell>
          <cell r="O253">
            <v>36</v>
          </cell>
          <cell r="P253">
            <v>65</v>
          </cell>
        </row>
        <row r="254">
          <cell r="A254">
            <v>252</v>
          </cell>
          <cell r="B254" t="str">
            <v xml:space="preserve">PORT AVENTURA-H.VIAJE                                      </v>
          </cell>
          <cell r="C254" t="str">
            <v>C9</v>
          </cell>
          <cell r="D254" t="str">
            <v>GENERAL</v>
          </cell>
          <cell r="E254">
            <v>35916</v>
          </cell>
          <cell r="F254" t="str">
            <v>VIE</v>
          </cell>
          <cell r="G254">
            <v>0.68206018518518519</v>
          </cell>
          <cell r="H254" t="str">
            <v>000:20</v>
          </cell>
          <cell r="I254" t="str">
            <v>[TARDES DE CINE] {AVANCE PROGRAMACION} * {(P)N9 INFORMATIUS}</v>
          </cell>
          <cell r="J254">
            <v>6</v>
          </cell>
          <cell r="K254">
            <v>13</v>
          </cell>
          <cell r="L254" t="str">
            <v>Resto</v>
          </cell>
          <cell r="M254">
            <v>0.7</v>
          </cell>
          <cell r="N254">
            <v>120</v>
          </cell>
          <cell r="O254">
            <v>242</v>
          </cell>
          <cell r="P254">
            <v>160</v>
          </cell>
        </row>
        <row r="255">
          <cell r="A255">
            <v>253</v>
          </cell>
          <cell r="B255" t="str">
            <v xml:space="preserve">PORT AVENTURA-H.VIAJE                                      </v>
          </cell>
          <cell r="C255" t="str">
            <v>C9</v>
          </cell>
          <cell r="D255" t="str">
            <v>GENERAL</v>
          </cell>
          <cell r="E255">
            <v>35916</v>
          </cell>
          <cell r="F255" t="str">
            <v>VIE</v>
          </cell>
          <cell r="G255">
            <v>1.041238425925926</v>
          </cell>
          <cell r="H255" t="str">
            <v>000:20</v>
          </cell>
          <cell r="I255" t="str">
            <v>[PARLE VOSTE,CALLE VOS] {AVANCE PROGRAMACION} * {AVANCE PROGRAMACION}</v>
          </cell>
          <cell r="J255">
            <v>2</v>
          </cell>
          <cell r="K255">
            <v>5</v>
          </cell>
          <cell r="L255" t="str">
            <v>Segunda</v>
          </cell>
          <cell r="M255">
            <v>0.3</v>
          </cell>
          <cell r="N255">
            <v>120.3</v>
          </cell>
          <cell r="O255">
            <v>104</v>
          </cell>
          <cell r="P255">
            <v>300</v>
          </cell>
        </row>
        <row r="256">
          <cell r="A256">
            <v>254</v>
          </cell>
          <cell r="B256" t="str">
            <v xml:space="preserve">PORT AVENTURA-H.VIAJE                                      </v>
          </cell>
          <cell r="C256" t="str">
            <v>ETB2</v>
          </cell>
          <cell r="D256" t="str">
            <v>GENERAL</v>
          </cell>
          <cell r="E256">
            <v>35916</v>
          </cell>
          <cell r="F256" t="str">
            <v>VIE</v>
          </cell>
          <cell r="G256">
            <v>0.46143518518518517</v>
          </cell>
          <cell r="H256" t="str">
            <v>000:20</v>
          </cell>
          <cell r="I256" t="str">
            <v>[CINE 2] {AVANCE PROGRAMACION} * {AVANCE PROGRAMACION}</v>
          </cell>
          <cell r="J256">
            <v>2</v>
          </cell>
          <cell r="K256">
            <v>3</v>
          </cell>
          <cell r="L256" t="str">
            <v>Segunda</v>
          </cell>
          <cell r="M256">
            <v>0</v>
          </cell>
          <cell r="N256">
            <v>120.3</v>
          </cell>
          <cell r="O256">
            <v>10</v>
          </cell>
          <cell r="P256">
            <v>40</v>
          </cell>
        </row>
        <row r="257">
          <cell r="A257">
            <v>255</v>
          </cell>
          <cell r="B257" t="str">
            <v xml:space="preserve">PORT AVENTURA-H.VIAJE                                      </v>
          </cell>
          <cell r="C257" t="str">
            <v>ETB2</v>
          </cell>
          <cell r="D257" t="str">
            <v>GENERAL</v>
          </cell>
          <cell r="E257">
            <v>35916</v>
          </cell>
          <cell r="F257" t="str">
            <v>VIE</v>
          </cell>
          <cell r="G257">
            <v>0.50537037037037036</v>
          </cell>
          <cell r="H257" t="str">
            <v>000:20</v>
          </cell>
          <cell r="I257" t="str">
            <v>[CINE 2] {AVANCE PROGRAMACION} * {AVANCE PROGRAMACION}</v>
          </cell>
          <cell r="J257">
            <v>2</v>
          </cell>
          <cell r="K257">
            <v>3</v>
          </cell>
          <cell r="L257" t="str">
            <v>Segunda</v>
          </cell>
          <cell r="M257">
            <v>0.1</v>
          </cell>
          <cell r="N257">
            <v>120.4</v>
          </cell>
          <cell r="O257">
            <v>31</v>
          </cell>
          <cell r="P257">
            <v>50</v>
          </cell>
        </row>
        <row r="258">
          <cell r="A258">
            <v>256</v>
          </cell>
          <cell r="B258" t="str">
            <v xml:space="preserve">PORT AVENTURA-H.VIAJE                                      </v>
          </cell>
          <cell r="C258" t="str">
            <v>ETB2</v>
          </cell>
          <cell r="D258" t="str">
            <v>GENERAL</v>
          </cell>
          <cell r="E258">
            <v>35916</v>
          </cell>
          <cell r="F258" t="str">
            <v>VIE</v>
          </cell>
          <cell r="G258">
            <v>1.028576388888889</v>
          </cell>
          <cell r="H258" t="str">
            <v>000:20</v>
          </cell>
          <cell r="I258" t="str">
            <v>[ATHLETIC:PE#AS CENTEN] {AVANCE PROGRAMACION} * {AVANCE PROGRAMACION}</v>
          </cell>
          <cell r="J258">
            <v>7</v>
          </cell>
          <cell r="K258">
            <v>10</v>
          </cell>
          <cell r="L258" t="str">
            <v>Resto</v>
          </cell>
          <cell r="M258">
            <v>0.2</v>
          </cell>
          <cell r="N258">
            <v>120.6</v>
          </cell>
          <cell r="O258">
            <v>75</v>
          </cell>
          <cell r="P258">
            <v>100</v>
          </cell>
        </row>
        <row r="259">
          <cell r="A259">
            <v>257</v>
          </cell>
          <cell r="B259" t="str">
            <v xml:space="preserve">PORT AVENTURA-H.VIAJE                                      </v>
          </cell>
          <cell r="C259" t="str">
            <v>TVG</v>
          </cell>
          <cell r="D259" t="str">
            <v>GENERAL</v>
          </cell>
          <cell r="E259">
            <v>35916</v>
          </cell>
          <cell r="F259" t="str">
            <v>VIE</v>
          </cell>
          <cell r="G259">
            <v>0.44753472222222218</v>
          </cell>
          <cell r="H259" t="str">
            <v>000:20</v>
          </cell>
          <cell r="I259" t="str">
            <v xml:space="preserve">[CLUB XABARIN] {AVANCE PROGRAMACION} * </v>
          </cell>
          <cell r="J259">
            <v>2</v>
          </cell>
          <cell r="K259">
            <v>3</v>
          </cell>
          <cell r="L259" t="str">
            <v>Segunda</v>
          </cell>
          <cell r="M259">
            <v>0</v>
          </cell>
          <cell r="N259">
            <v>120.7</v>
          </cell>
          <cell r="O259">
            <v>14</v>
          </cell>
          <cell r="P259">
            <v>40</v>
          </cell>
        </row>
        <row r="260">
          <cell r="A260">
            <v>258</v>
          </cell>
          <cell r="B260" t="str">
            <v xml:space="preserve">PORT AVENTURA-H.VIAJE                                      </v>
          </cell>
          <cell r="C260" t="str">
            <v>TVG</v>
          </cell>
          <cell r="D260" t="str">
            <v>GENERAL</v>
          </cell>
          <cell r="E260">
            <v>35916</v>
          </cell>
          <cell r="F260" t="str">
            <v>VIE</v>
          </cell>
          <cell r="G260">
            <v>0.60327546296296297</v>
          </cell>
          <cell r="H260" t="str">
            <v>000:20</v>
          </cell>
          <cell r="I260" t="str">
            <v>[A SAUDE] * [RELOJ]</v>
          </cell>
          <cell r="J260">
            <v>10</v>
          </cell>
          <cell r="K260">
            <v>12</v>
          </cell>
          <cell r="L260" t="str">
            <v>Resto</v>
          </cell>
          <cell r="M260">
            <v>0.7</v>
          </cell>
          <cell r="N260">
            <v>121.4</v>
          </cell>
          <cell r="O260">
            <v>263</v>
          </cell>
          <cell r="P260">
            <v>250</v>
          </cell>
        </row>
        <row r="261">
          <cell r="A261">
            <v>259</v>
          </cell>
          <cell r="B261" t="str">
            <v xml:space="preserve">PORT AVENTURA-H.VIAJE                                      </v>
          </cell>
          <cell r="C261" t="str">
            <v>TVG</v>
          </cell>
          <cell r="D261" t="str">
            <v>GENERAL</v>
          </cell>
          <cell r="E261">
            <v>35916</v>
          </cell>
          <cell r="F261" t="str">
            <v>VIE</v>
          </cell>
          <cell r="G261">
            <v>1.0092592592592593</v>
          </cell>
          <cell r="H261" t="str">
            <v>000:20</v>
          </cell>
          <cell r="I261" t="str">
            <v>[LUAR] {AVANCE PROGRAMACION} * {AVANCE PROGRAMACION}</v>
          </cell>
          <cell r="J261">
            <v>4</v>
          </cell>
          <cell r="K261">
            <v>6</v>
          </cell>
          <cell r="L261" t="str">
            <v>Resto</v>
          </cell>
          <cell r="M261">
            <v>0.3</v>
          </cell>
          <cell r="N261">
            <v>121.7</v>
          </cell>
          <cell r="O261">
            <v>107</v>
          </cell>
          <cell r="P261">
            <v>450</v>
          </cell>
        </row>
        <row r="262">
          <cell r="A262">
            <v>260</v>
          </cell>
          <cell r="B262" t="str">
            <v xml:space="preserve">PORT AVENTURA-H.VIAJE                                      </v>
          </cell>
          <cell r="C262" t="str">
            <v>TVM</v>
          </cell>
          <cell r="D262" t="str">
            <v>GENERAL</v>
          </cell>
          <cell r="E262">
            <v>35916</v>
          </cell>
          <cell r="F262" t="str">
            <v>VIE</v>
          </cell>
          <cell r="G262">
            <v>0.10928240740740741</v>
          </cell>
          <cell r="H262" t="str">
            <v>000:20</v>
          </cell>
          <cell r="I262" t="str">
            <v xml:space="preserve">[SOLA EN LA CIUDAD] {AVANCE PROGRAMACION} * </v>
          </cell>
          <cell r="J262">
            <v>3</v>
          </cell>
          <cell r="K262">
            <v>4</v>
          </cell>
          <cell r="L262" t="str">
            <v>Penultima</v>
          </cell>
          <cell r="M262">
            <v>0.2</v>
          </cell>
          <cell r="N262">
            <v>121.8</v>
          </cell>
          <cell r="O262">
            <v>64</v>
          </cell>
          <cell r="P262">
            <v>50</v>
          </cell>
        </row>
        <row r="263">
          <cell r="A263">
            <v>261</v>
          </cell>
          <cell r="B263" t="str">
            <v xml:space="preserve">PORT AVENTURA-H.VIAJE                                      </v>
          </cell>
          <cell r="C263" t="str">
            <v>TVM</v>
          </cell>
          <cell r="D263" t="str">
            <v>GENERAL</v>
          </cell>
          <cell r="E263">
            <v>35916</v>
          </cell>
          <cell r="F263" t="str">
            <v>VIE</v>
          </cell>
          <cell r="G263">
            <v>0.49822916666666667</v>
          </cell>
          <cell r="H263" t="str">
            <v>000:20</v>
          </cell>
          <cell r="I263" t="str">
            <v>[CYBERCLUB] {TOM Y JERRY} * {EL GATO COSMICO}</v>
          </cell>
          <cell r="J263">
            <v>1</v>
          </cell>
          <cell r="K263">
            <v>5</v>
          </cell>
          <cell r="L263" t="str">
            <v>Primera</v>
          </cell>
          <cell r="M263">
            <v>0.2</v>
          </cell>
          <cell r="N263">
            <v>122.1</v>
          </cell>
          <cell r="O263">
            <v>92</v>
          </cell>
          <cell r="P263">
            <v>50</v>
          </cell>
        </row>
        <row r="264">
          <cell r="A264">
            <v>262</v>
          </cell>
          <cell r="B264" t="str">
            <v xml:space="preserve">PORT AVENTURA-H.VIAJE                                      </v>
          </cell>
          <cell r="C264" t="str">
            <v>TVM</v>
          </cell>
          <cell r="D264" t="str">
            <v>GENERAL</v>
          </cell>
          <cell r="E264">
            <v>35916</v>
          </cell>
          <cell r="F264" t="str">
            <v>VIE</v>
          </cell>
          <cell r="G264">
            <v>0.93755787037037042</v>
          </cell>
          <cell r="H264" t="str">
            <v>000:20</v>
          </cell>
          <cell r="I264" t="str">
            <v>[SUCEDIO EN MADRID] {AVANCE PROGRAMACION} * {AVANCE PROGRAMACION}</v>
          </cell>
          <cell r="J264">
            <v>14</v>
          </cell>
          <cell r="K264">
            <v>20</v>
          </cell>
          <cell r="L264" t="str">
            <v>Resto</v>
          </cell>
          <cell r="M264">
            <v>0.6</v>
          </cell>
          <cell r="N264">
            <v>122.7</v>
          </cell>
          <cell r="O264">
            <v>213</v>
          </cell>
          <cell r="P264">
            <v>700</v>
          </cell>
        </row>
        <row r="265">
          <cell r="A265">
            <v>263</v>
          </cell>
          <cell r="B265" t="str">
            <v xml:space="preserve">PORT AVENTURA-H.VIAJE                                      </v>
          </cell>
          <cell r="C265" t="str">
            <v>C.SUR</v>
          </cell>
          <cell r="D265" t="str">
            <v>GENERAL</v>
          </cell>
          <cell r="E265">
            <v>35917</v>
          </cell>
          <cell r="F265" t="str">
            <v>SÁB</v>
          </cell>
          <cell r="G265">
            <v>0.51887731481481481</v>
          </cell>
          <cell r="H265" t="str">
            <v>000:20</v>
          </cell>
          <cell r="I265" t="str">
            <v>[AVANCE PROGRAMACION] * [AVANCE PROGRAMACION]</v>
          </cell>
          <cell r="J265">
            <v>6</v>
          </cell>
          <cell r="K265">
            <v>10</v>
          </cell>
          <cell r="L265" t="str">
            <v>Resto</v>
          </cell>
          <cell r="M265">
            <v>0.1</v>
          </cell>
          <cell r="N265">
            <v>122.8</v>
          </cell>
          <cell r="O265">
            <v>36</v>
          </cell>
          <cell r="P265">
            <v>65</v>
          </cell>
        </row>
        <row r="266">
          <cell r="A266">
            <v>264</v>
          </cell>
          <cell r="B266" t="str">
            <v xml:space="preserve">PORT AVENTURA-H.VIAJE                                      </v>
          </cell>
          <cell r="C266" t="str">
            <v>C.SUR</v>
          </cell>
          <cell r="D266" t="str">
            <v>GENERAL</v>
          </cell>
          <cell r="E266">
            <v>35917</v>
          </cell>
          <cell r="F266" t="str">
            <v>SÁB</v>
          </cell>
          <cell r="G266">
            <v>0.70486111111111116</v>
          </cell>
          <cell r="H266" t="str">
            <v>000:20</v>
          </cell>
          <cell r="I266" t="str">
            <v>[PREVIO FUT.:L.ESPA#.O] {AVANCE PROGRAMACION} * {AVANCE PROGRAMACION}</v>
          </cell>
          <cell r="J266">
            <v>10</v>
          </cell>
          <cell r="K266">
            <v>16</v>
          </cell>
          <cell r="L266" t="str">
            <v>Resto</v>
          </cell>
          <cell r="M266">
            <v>0.7</v>
          </cell>
          <cell r="N266">
            <v>123.5</v>
          </cell>
          <cell r="O266">
            <v>261</v>
          </cell>
          <cell r="P266">
            <v>350</v>
          </cell>
        </row>
        <row r="267">
          <cell r="A267">
            <v>265</v>
          </cell>
          <cell r="B267" t="str">
            <v xml:space="preserve">PORT AVENTURA-H.VIAJE                                      </v>
          </cell>
          <cell r="C267" t="str">
            <v>C9</v>
          </cell>
          <cell r="D267" t="str">
            <v>GENERAL</v>
          </cell>
          <cell r="E267">
            <v>35917</v>
          </cell>
          <cell r="F267" t="str">
            <v>SÁB</v>
          </cell>
          <cell r="G267">
            <v>0.82305555555555554</v>
          </cell>
          <cell r="H267" t="str">
            <v>000:20</v>
          </cell>
          <cell r="I267" t="str">
            <v>[BOUS] {AVANCE PROGRAMACION} * {AVANCE PROGRAMACION}</v>
          </cell>
          <cell r="J267">
            <v>4</v>
          </cell>
          <cell r="K267">
            <v>5</v>
          </cell>
          <cell r="L267" t="str">
            <v>Penultima</v>
          </cell>
          <cell r="M267">
            <v>0.5</v>
          </cell>
          <cell r="N267">
            <v>124</v>
          </cell>
          <cell r="O267">
            <v>194</v>
          </cell>
          <cell r="P267">
            <v>250</v>
          </cell>
        </row>
        <row r="268">
          <cell r="A268">
            <v>266</v>
          </cell>
          <cell r="B268" t="str">
            <v xml:space="preserve">PORT AVENTURA-H.VIAJE                                      </v>
          </cell>
          <cell r="C268" t="str">
            <v>C9</v>
          </cell>
          <cell r="D268" t="str">
            <v>GENERAL</v>
          </cell>
          <cell r="E268">
            <v>35917</v>
          </cell>
          <cell r="F268" t="str">
            <v>SÁB</v>
          </cell>
          <cell r="G268">
            <v>1.0465625000000001</v>
          </cell>
          <cell r="H268" t="str">
            <v>000:20</v>
          </cell>
          <cell r="I268" t="str">
            <v>[CINE DE MITJANIT] {AVANCE PROGRAMACION} * {AVANCE PROGRAMACION}</v>
          </cell>
          <cell r="J268">
            <v>3</v>
          </cell>
          <cell r="K268">
            <v>12</v>
          </cell>
          <cell r="L268" t="str">
            <v>Resto</v>
          </cell>
          <cell r="M268">
            <v>0.3</v>
          </cell>
          <cell r="N268">
            <v>124.3</v>
          </cell>
          <cell r="O268">
            <v>94</v>
          </cell>
          <cell r="P268">
            <v>50</v>
          </cell>
        </row>
        <row r="269">
          <cell r="A269">
            <v>267</v>
          </cell>
          <cell r="B269" t="str">
            <v xml:space="preserve">PORT AVENTURA-H.VIAJE                                      </v>
          </cell>
          <cell r="C269" t="str">
            <v>ETB2</v>
          </cell>
          <cell r="D269" t="str">
            <v>GENERAL</v>
          </cell>
          <cell r="E269">
            <v>35917</v>
          </cell>
          <cell r="F269" t="str">
            <v>SÁB</v>
          </cell>
          <cell r="G269">
            <v>0.45946759259259262</v>
          </cell>
          <cell r="H269" t="str">
            <v>000:20</v>
          </cell>
          <cell r="I269" t="str">
            <v>[MARES DE FORTUNA] {AVANCE PROGRAMACION} * {AVANCE PROGRAMACION}</v>
          </cell>
          <cell r="J269">
            <v>2</v>
          </cell>
          <cell r="K269">
            <v>3</v>
          </cell>
          <cell r="L269" t="str">
            <v>Segunda</v>
          </cell>
          <cell r="M269">
            <v>0.1</v>
          </cell>
          <cell r="N269">
            <v>124.4</v>
          </cell>
          <cell r="O269">
            <v>47</v>
          </cell>
          <cell r="P269">
            <v>50</v>
          </cell>
        </row>
        <row r="270">
          <cell r="A270">
            <v>268</v>
          </cell>
          <cell r="B270" t="str">
            <v xml:space="preserve">PORT AVENTURA-H.VIAJE                                      </v>
          </cell>
          <cell r="C270" t="str">
            <v>ETB2</v>
          </cell>
          <cell r="D270" t="str">
            <v>GENERAL</v>
          </cell>
          <cell r="E270">
            <v>35917</v>
          </cell>
          <cell r="F270" t="str">
            <v>SÁB</v>
          </cell>
          <cell r="G270">
            <v>0.50199074074074079</v>
          </cell>
          <cell r="H270" t="str">
            <v>000:20</v>
          </cell>
          <cell r="I270" t="str">
            <v>[DE LEYENDAS Y VIAJES] {AVANCE PROGRAMACION} * {AVANCE PROGRAMACION}</v>
          </cell>
          <cell r="J270">
            <v>3</v>
          </cell>
          <cell r="K270">
            <v>5</v>
          </cell>
          <cell r="L270" t="str">
            <v>Resto</v>
          </cell>
          <cell r="M270">
            <v>0.1</v>
          </cell>
          <cell r="N270">
            <v>124.5</v>
          </cell>
          <cell r="O270">
            <v>40</v>
          </cell>
          <cell r="P270">
            <v>50</v>
          </cell>
        </row>
        <row r="271">
          <cell r="A271">
            <v>269</v>
          </cell>
          <cell r="B271" t="str">
            <v xml:space="preserve">PORT AVENTURA-H.VIAJE                                      </v>
          </cell>
          <cell r="C271" t="str">
            <v>ETB2</v>
          </cell>
          <cell r="D271" t="str">
            <v>GENERAL</v>
          </cell>
          <cell r="E271">
            <v>35917</v>
          </cell>
          <cell r="F271" t="str">
            <v>SÁB</v>
          </cell>
          <cell r="G271">
            <v>0.58248842592592587</v>
          </cell>
          <cell r="H271" t="str">
            <v>000:20</v>
          </cell>
          <cell r="I271" t="str">
            <v>[AVANCE PROGRAMACION] * [AVANCE PROGRAMACION]</v>
          </cell>
          <cell r="J271">
            <v>3</v>
          </cell>
          <cell r="K271">
            <v>5</v>
          </cell>
          <cell r="L271" t="str">
            <v>Resto</v>
          </cell>
          <cell r="M271">
            <v>0.1</v>
          </cell>
          <cell r="N271">
            <v>124.6</v>
          </cell>
          <cell r="O271">
            <v>45</v>
          </cell>
          <cell r="P271">
            <v>100</v>
          </cell>
        </row>
        <row r="272">
          <cell r="A272">
            <v>270</v>
          </cell>
          <cell r="B272" t="str">
            <v xml:space="preserve">PORT AVENTURA-H.VIAJE                                      </v>
          </cell>
          <cell r="C272" t="str">
            <v>ETB2</v>
          </cell>
          <cell r="D272" t="str">
            <v>GENERAL</v>
          </cell>
          <cell r="E272">
            <v>35917</v>
          </cell>
          <cell r="F272" t="str">
            <v>SÁB</v>
          </cell>
          <cell r="G272">
            <v>1.0099189814814815</v>
          </cell>
          <cell r="H272" t="str">
            <v>000:20</v>
          </cell>
          <cell r="I272" t="str">
            <v>[CINE 2 2] {AVANCE PROGRAMACION} * {AVANCE PROGRAMACION}</v>
          </cell>
          <cell r="J272">
            <v>6</v>
          </cell>
          <cell r="K272">
            <v>14</v>
          </cell>
          <cell r="L272" t="str">
            <v>Resto</v>
          </cell>
          <cell r="M272">
            <v>0.1</v>
          </cell>
          <cell r="N272">
            <v>124.7</v>
          </cell>
          <cell r="O272">
            <v>41</v>
          </cell>
          <cell r="P272">
            <v>250</v>
          </cell>
        </row>
        <row r="273">
          <cell r="A273">
            <v>271</v>
          </cell>
          <cell r="B273" t="str">
            <v xml:space="preserve">PORT AVENTURA-H.VIAJE                                      </v>
          </cell>
          <cell r="C273" t="str">
            <v>TVG</v>
          </cell>
          <cell r="D273" t="str">
            <v>GENERAL</v>
          </cell>
          <cell r="E273">
            <v>35917</v>
          </cell>
          <cell r="F273" t="str">
            <v>SÁB</v>
          </cell>
          <cell r="G273">
            <v>0.46981481481481485</v>
          </cell>
          <cell r="H273" t="str">
            <v>000:20</v>
          </cell>
          <cell r="I273" t="str">
            <v>[O NOSO MAR] {AVANCE PROGRAMACION} * {AVANCE PROGRAMACION}</v>
          </cell>
          <cell r="J273">
            <v>3</v>
          </cell>
          <cell r="K273">
            <v>4</v>
          </cell>
          <cell r="L273" t="str">
            <v>Penultima</v>
          </cell>
          <cell r="M273">
            <v>0.1</v>
          </cell>
          <cell r="N273">
            <v>124.8</v>
          </cell>
          <cell r="O273">
            <v>24</v>
          </cell>
          <cell r="P273">
            <v>40</v>
          </cell>
        </row>
        <row r="274">
          <cell r="A274">
            <v>272</v>
          </cell>
          <cell r="B274" t="str">
            <v xml:space="preserve">PORT AVENTURA-H.VIAJE                                      </v>
          </cell>
          <cell r="C274" t="str">
            <v>TVG</v>
          </cell>
          <cell r="D274" t="str">
            <v>GENERAL</v>
          </cell>
          <cell r="E274">
            <v>35917</v>
          </cell>
          <cell r="F274" t="str">
            <v>SÁB</v>
          </cell>
          <cell r="G274">
            <v>0.86555555555555552</v>
          </cell>
          <cell r="H274" t="str">
            <v>000:20</v>
          </cell>
          <cell r="I274" t="str">
            <v>[A XORNADA EN XOGO] {AVANCE PROGRAMACION} * {PREVIO FUT.:L.ESPA#OL}</v>
          </cell>
          <cell r="J274">
            <v>8</v>
          </cell>
          <cell r="K274">
            <v>16</v>
          </cell>
          <cell r="L274" t="str">
            <v>Resto</v>
          </cell>
          <cell r="M274">
            <v>0.4</v>
          </cell>
          <cell r="N274">
            <v>125.2</v>
          </cell>
          <cell r="O274">
            <v>136</v>
          </cell>
          <cell r="P274">
            <v>575</v>
          </cell>
        </row>
        <row r="275">
          <cell r="A275">
            <v>273</v>
          </cell>
          <cell r="B275" t="str">
            <v xml:space="preserve">PORT AVENTURA-H.VIAJE                                      </v>
          </cell>
          <cell r="C275" t="str">
            <v>TVG</v>
          </cell>
          <cell r="D275" t="str">
            <v>GENERAL</v>
          </cell>
          <cell r="E275">
            <v>35917</v>
          </cell>
          <cell r="F275" t="str">
            <v>SÁB</v>
          </cell>
          <cell r="G275">
            <v>1.0342129629629631</v>
          </cell>
          <cell r="H275" t="str">
            <v>000:20</v>
          </cell>
          <cell r="I275" t="str">
            <v xml:space="preserve">[CINE] {AVANCE PROGRAMACION} * </v>
          </cell>
          <cell r="J275">
            <v>8</v>
          </cell>
          <cell r="K275">
            <v>9</v>
          </cell>
          <cell r="L275" t="str">
            <v>Penultima</v>
          </cell>
          <cell r="M275">
            <v>0.2</v>
          </cell>
          <cell r="N275">
            <v>125.4</v>
          </cell>
          <cell r="O275">
            <v>85</v>
          </cell>
          <cell r="P275">
            <v>160</v>
          </cell>
        </row>
        <row r="276">
          <cell r="A276">
            <v>274</v>
          </cell>
          <cell r="B276" t="str">
            <v xml:space="preserve">PORT AVENTURA-H.VIAJE                                      </v>
          </cell>
          <cell r="C276" t="str">
            <v>TVM</v>
          </cell>
          <cell r="D276" t="str">
            <v>GENERAL</v>
          </cell>
          <cell r="E276">
            <v>35917</v>
          </cell>
          <cell r="F276" t="str">
            <v>SÁB</v>
          </cell>
          <cell r="G276">
            <v>0.49959490740740736</v>
          </cell>
          <cell r="H276" t="str">
            <v>000:20</v>
          </cell>
          <cell r="I276" t="str">
            <v>[ESPECIAL INFORMATIVO]  * {AVANCE PROGRAMACION}</v>
          </cell>
          <cell r="J276">
            <v>8</v>
          </cell>
          <cell r="K276">
            <v>9</v>
          </cell>
          <cell r="L276" t="str">
            <v>Penultima</v>
          </cell>
          <cell r="M276">
            <v>0.1</v>
          </cell>
          <cell r="N276">
            <v>125.5</v>
          </cell>
          <cell r="O276">
            <v>36</v>
          </cell>
          <cell r="P276">
            <v>50</v>
          </cell>
        </row>
        <row r="277">
          <cell r="A277">
            <v>275</v>
          </cell>
          <cell r="B277" t="str">
            <v xml:space="preserve">PORT AVENTURA-H.VIAJE                                      </v>
          </cell>
          <cell r="C277" t="str">
            <v>TVM</v>
          </cell>
          <cell r="D277" t="str">
            <v>GENERAL</v>
          </cell>
          <cell r="E277">
            <v>35917</v>
          </cell>
          <cell r="F277" t="str">
            <v>SÁB</v>
          </cell>
          <cell r="G277">
            <v>0.86451388888888892</v>
          </cell>
          <cell r="H277" t="str">
            <v>000:20</v>
          </cell>
          <cell r="I277" t="str">
            <v xml:space="preserve">[NOCHE DE FUTBOL] {AVANCE PROGRAMACION} * </v>
          </cell>
          <cell r="J277">
            <v>8</v>
          </cell>
          <cell r="K277">
            <v>31</v>
          </cell>
          <cell r="L277" t="str">
            <v>Resto</v>
          </cell>
          <cell r="M277">
            <v>0.8</v>
          </cell>
          <cell r="N277">
            <v>126.3</v>
          </cell>
          <cell r="O277">
            <v>281</v>
          </cell>
          <cell r="P277">
            <v>500</v>
          </cell>
        </row>
        <row r="278">
          <cell r="A278">
            <v>276</v>
          </cell>
          <cell r="B278" t="str">
            <v xml:space="preserve">PORT AVENTURA-H.VIAJE                                      </v>
          </cell>
          <cell r="C278" t="str">
            <v>C.SUR</v>
          </cell>
          <cell r="D278" t="str">
            <v>GENERAL</v>
          </cell>
          <cell r="E278">
            <v>35918</v>
          </cell>
          <cell r="F278" t="str">
            <v>DOM</v>
          </cell>
          <cell r="G278">
            <v>0.48474537037037035</v>
          </cell>
          <cell r="H278" t="str">
            <v>000:20</v>
          </cell>
          <cell r="I278" t="str">
            <v>[CORTA EL ROLLO]  * {AVANCE PROGRAMACION}</v>
          </cell>
          <cell r="J278">
            <v>1</v>
          </cell>
          <cell r="K278">
            <v>5</v>
          </cell>
          <cell r="L278" t="str">
            <v>Primera</v>
          </cell>
          <cell r="M278">
            <v>0.1</v>
          </cell>
          <cell r="N278">
            <v>126.4</v>
          </cell>
          <cell r="O278">
            <v>45</v>
          </cell>
          <cell r="P278">
            <v>65</v>
          </cell>
        </row>
        <row r="279">
          <cell r="A279">
            <v>277</v>
          </cell>
          <cell r="B279" t="str">
            <v xml:space="preserve">PORT AVENTURA-H.VIAJE                                      </v>
          </cell>
          <cell r="C279" t="str">
            <v>C.SUR</v>
          </cell>
          <cell r="D279" t="str">
            <v>GENERAL</v>
          </cell>
          <cell r="E279">
            <v>35918</v>
          </cell>
          <cell r="F279" t="str">
            <v>DOM</v>
          </cell>
          <cell r="G279">
            <v>0.85297453703703707</v>
          </cell>
          <cell r="H279" t="str">
            <v>000:20</v>
          </cell>
          <cell r="I279" t="str">
            <v>[AVANCE PROGRAMACION] * [NOTICIAS 2]</v>
          </cell>
          <cell r="J279">
            <v>6</v>
          </cell>
          <cell r="K279">
            <v>6</v>
          </cell>
          <cell r="L279" t="str">
            <v>Ultima</v>
          </cell>
          <cell r="M279">
            <v>1.1000000000000001</v>
          </cell>
          <cell r="N279">
            <v>127.5</v>
          </cell>
          <cell r="O279">
            <v>400</v>
          </cell>
          <cell r="P279">
            <v>500</v>
          </cell>
        </row>
        <row r="280">
          <cell r="A280">
            <v>278</v>
          </cell>
          <cell r="B280" t="str">
            <v xml:space="preserve">PORT AVENTURA-H.VIAJE                                      </v>
          </cell>
          <cell r="C280" t="str">
            <v>C.SUR</v>
          </cell>
          <cell r="D280" t="str">
            <v>GENERAL</v>
          </cell>
          <cell r="E280">
            <v>35918</v>
          </cell>
          <cell r="F280" t="str">
            <v>DOM</v>
          </cell>
          <cell r="G280">
            <v>1.0492939814814815</v>
          </cell>
          <cell r="H280" t="str">
            <v>000:20</v>
          </cell>
          <cell r="I280" t="str">
            <v>[MEDIAS DE SEDA]</v>
          </cell>
          <cell r="J280">
            <v>5</v>
          </cell>
          <cell r="K280">
            <v>8</v>
          </cell>
          <cell r="L280" t="str">
            <v>Resto</v>
          </cell>
          <cell r="M280">
            <v>0.3</v>
          </cell>
          <cell r="N280">
            <v>127.7</v>
          </cell>
          <cell r="O280">
            <v>93</v>
          </cell>
          <cell r="P280">
            <v>65</v>
          </cell>
        </row>
        <row r="281">
          <cell r="A281">
            <v>279</v>
          </cell>
          <cell r="B281" t="str">
            <v xml:space="preserve">PORT AVENTURA-H.VIAJE                                      </v>
          </cell>
          <cell r="C281" t="str">
            <v>C9</v>
          </cell>
          <cell r="D281" t="str">
            <v>GENERAL</v>
          </cell>
          <cell r="E281">
            <v>35918</v>
          </cell>
          <cell r="F281" t="str">
            <v>DOM</v>
          </cell>
          <cell r="G281">
            <v>0.83480324074074075</v>
          </cell>
          <cell r="H281" t="str">
            <v>000:20</v>
          </cell>
          <cell r="I281" t="str">
            <v xml:space="preserve">[TARDES DE CINE 2] {AVANCE PROGRAMACION} * </v>
          </cell>
          <cell r="J281">
            <v>6</v>
          </cell>
          <cell r="K281">
            <v>8</v>
          </cell>
          <cell r="L281" t="str">
            <v>Resto</v>
          </cell>
          <cell r="M281">
            <v>0.2</v>
          </cell>
          <cell r="N281">
            <v>128</v>
          </cell>
          <cell r="O281">
            <v>87</v>
          </cell>
          <cell r="P281">
            <v>300</v>
          </cell>
        </row>
        <row r="282">
          <cell r="A282">
            <v>280</v>
          </cell>
          <cell r="B282" t="str">
            <v xml:space="preserve">PORT AVENTURA-H.VIAJE                                      </v>
          </cell>
          <cell r="C282" t="str">
            <v>C9</v>
          </cell>
          <cell r="D282" t="str">
            <v>GENERAL</v>
          </cell>
          <cell r="E282">
            <v>35918</v>
          </cell>
          <cell r="F282" t="str">
            <v>DOM</v>
          </cell>
          <cell r="G282">
            <v>1.0333101851851851</v>
          </cell>
          <cell r="H282" t="str">
            <v>000:20</v>
          </cell>
          <cell r="I282" t="str">
            <v>[MEDIAS DE SEDA] * [CINE DE MITJANIT]</v>
          </cell>
          <cell r="J282">
            <v>5</v>
          </cell>
          <cell r="K282">
            <v>6</v>
          </cell>
          <cell r="L282" t="str">
            <v>Penultima</v>
          </cell>
          <cell r="M282">
            <v>0.3</v>
          </cell>
          <cell r="N282">
            <v>128.30000000000001</v>
          </cell>
          <cell r="O282">
            <v>103</v>
          </cell>
          <cell r="P282">
            <v>150</v>
          </cell>
        </row>
        <row r="283">
          <cell r="A283">
            <v>281</v>
          </cell>
          <cell r="B283" t="str">
            <v xml:space="preserve">PORT AVENTURA-H.VIAJE                                      </v>
          </cell>
          <cell r="C283" t="str">
            <v>ETB2</v>
          </cell>
          <cell r="D283" t="str">
            <v>GENERAL</v>
          </cell>
          <cell r="E283">
            <v>35918</v>
          </cell>
          <cell r="F283" t="str">
            <v>DOM</v>
          </cell>
          <cell r="G283">
            <v>0.46416666666666667</v>
          </cell>
          <cell r="H283" t="str">
            <v>000:20</v>
          </cell>
          <cell r="I283" t="str">
            <v>[LUAR] {AVANCE PROGRAMACION} * {AVANCE PROGRAMACION}</v>
          </cell>
          <cell r="J283">
            <v>2</v>
          </cell>
          <cell r="K283">
            <v>3</v>
          </cell>
          <cell r="L283" t="str">
            <v>Segunda</v>
          </cell>
          <cell r="M283">
            <v>0</v>
          </cell>
          <cell r="N283">
            <v>128.30000000000001</v>
          </cell>
          <cell r="O283">
            <v>14</v>
          </cell>
          <cell r="P283">
            <v>50</v>
          </cell>
        </row>
        <row r="284">
          <cell r="A284">
            <v>282</v>
          </cell>
          <cell r="B284" t="str">
            <v xml:space="preserve">PORT AVENTURA-H.VIAJE                                      </v>
          </cell>
          <cell r="C284" t="str">
            <v>ETB2</v>
          </cell>
          <cell r="D284" t="str">
            <v>GENERAL</v>
          </cell>
          <cell r="E284">
            <v>35918</v>
          </cell>
          <cell r="F284" t="str">
            <v>DOM</v>
          </cell>
          <cell r="G284">
            <v>0.50252314814814814</v>
          </cell>
          <cell r="H284" t="str">
            <v>000:20</v>
          </cell>
          <cell r="I284" t="str">
            <v>[AVANCE PROGRAMACION] * [AVANCE PROGRAMACION]</v>
          </cell>
          <cell r="J284">
            <v>3</v>
          </cell>
          <cell r="K284">
            <v>5</v>
          </cell>
          <cell r="L284" t="str">
            <v>Resto</v>
          </cell>
          <cell r="M284">
            <v>0</v>
          </cell>
          <cell r="N284">
            <v>128.30000000000001</v>
          </cell>
          <cell r="O284">
            <v>15</v>
          </cell>
          <cell r="P284">
            <v>50</v>
          </cell>
        </row>
        <row r="285">
          <cell r="A285">
            <v>283</v>
          </cell>
          <cell r="B285" t="str">
            <v xml:space="preserve">PORT AVENTURA-H.VIAJE                                      </v>
          </cell>
          <cell r="C285" t="str">
            <v>ETB2</v>
          </cell>
          <cell r="D285" t="str">
            <v>GENERAL</v>
          </cell>
          <cell r="E285">
            <v>35918</v>
          </cell>
          <cell r="F285" t="str">
            <v>DOM</v>
          </cell>
          <cell r="G285">
            <v>0.84072916666666664</v>
          </cell>
          <cell r="H285" t="str">
            <v>000:20</v>
          </cell>
          <cell r="I285" t="str">
            <v>[ASTEBERRI] {(P)PARA LIDERES INFOR} * {AVANCE PROGRAMACION}</v>
          </cell>
          <cell r="J285">
            <v>6</v>
          </cell>
          <cell r="K285">
            <v>7</v>
          </cell>
          <cell r="L285" t="str">
            <v>Penultima</v>
          </cell>
          <cell r="M285">
            <v>0.1</v>
          </cell>
          <cell r="N285">
            <v>128.4</v>
          </cell>
          <cell r="O285">
            <v>35</v>
          </cell>
          <cell r="P285">
            <v>140</v>
          </cell>
        </row>
        <row r="286">
          <cell r="A286">
            <v>284</v>
          </cell>
          <cell r="B286" t="str">
            <v xml:space="preserve">PORT AVENTURA-H.VIAJE                                      </v>
          </cell>
          <cell r="C286" t="str">
            <v>ETB2</v>
          </cell>
          <cell r="D286" t="str">
            <v>GENERAL</v>
          </cell>
          <cell r="E286">
            <v>35918</v>
          </cell>
          <cell r="F286" t="str">
            <v>DOM</v>
          </cell>
          <cell r="G286">
            <v>0.99785879629629637</v>
          </cell>
          <cell r="H286" t="str">
            <v>000:20</v>
          </cell>
          <cell r="I286" t="str">
            <v>[CINE 2] {AVANCE PROGRAMACION} * {AVANCE PROGRAMACION}</v>
          </cell>
          <cell r="J286">
            <v>13</v>
          </cell>
          <cell r="K286">
            <v>16</v>
          </cell>
          <cell r="L286" t="str">
            <v>Resto</v>
          </cell>
          <cell r="M286">
            <v>0.3</v>
          </cell>
          <cell r="N286">
            <v>128.80000000000001</v>
          </cell>
          <cell r="O286">
            <v>120</v>
          </cell>
          <cell r="P286">
            <v>275</v>
          </cell>
        </row>
        <row r="287">
          <cell r="A287">
            <v>285</v>
          </cell>
          <cell r="B287" t="str">
            <v xml:space="preserve">PORT AVENTURA-H.VIAJE                                      </v>
          </cell>
          <cell r="C287" t="str">
            <v>TVG</v>
          </cell>
          <cell r="D287" t="str">
            <v>GENERAL</v>
          </cell>
          <cell r="E287">
            <v>35918</v>
          </cell>
          <cell r="F287" t="str">
            <v>DOM</v>
          </cell>
          <cell r="G287">
            <v>0.49649305555555556</v>
          </cell>
          <cell r="H287" t="str">
            <v>000:20</v>
          </cell>
          <cell r="I287" t="str">
            <v>[AVANCE PROGRAMACION] * [AVANCE PROGRAMACION]</v>
          </cell>
          <cell r="J287">
            <v>4</v>
          </cell>
          <cell r="K287">
            <v>5</v>
          </cell>
          <cell r="L287" t="str">
            <v>Penultima</v>
          </cell>
          <cell r="M287">
            <v>0.1</v>
          </cell>
          <cell r="N287">
            <v>128.80000000000001</v>
          </cell>
          <cell r="O287">
            <v>22</v>
          </cell>
          <cell r="P287">
            <v>40</v>
          </cell>
        </row>
        <row r="288">
          <cell r="A288">
            <v>286</v>
          </cell>
          <cell r="B288" t="str">
            <v xml:space="preserve">PORT AVENTURA-H.VIAJE                                      </v>
          </cell>
          <cell r="C288" t="str">
            <v>TVG</v>
          </cell>
          <cell r="D288" t="str">
            <v>GENERAL</v>
          </cell>
          <cell r="E288">
            <v>35918</v>
          </cell>
          <cell r="F288" t="str">
            <v>DOM</v>
          </cell>
          <cell r="G288">
            <v>0.92766203703703709</v>
          </cell>
          <cell r="H288" t="str">
            <v>000:20</v>
          </cell>
          <cell r="I288" t="str">
            <v xml:space="preserve">[EN XOGO GOLES] {AVANCE PROGRAMACION} * </v>
          </cell>
          <cell r="J288">
            <v>12</v>
          </cell>
          <cell r="K288">
            <v>17</v>
          </cell>
          <cell r="L288" t="str">
            <v>Resto</v>
          </cell>
          <cell r="M288">
            <v>0.5</v>
          </cell>
          <cell r="N288">
            <v>129.30000000000001</v>
          </cell>
          <cell r="O288">
            <v>167</v>
          </cell>
          <cell r="P288">
            <v>330</v>
          </cell>
        </row>
        <row r="289">
          <cell r="A289">
            <v>287</v>
          </cell>
          <cell r="B289" t="str">
            <v xml:space="preserve">PORT AVENTURA-H.VIAJE                                      </v>
          </cell>
          <cell r="C289" t="str">
            <v>TVG</v>
          </cell>
          <cell r="D289" t="str">
            <v>GENERAL</v>
          </cell>
          <cell r="E289">
            <v>35918</v>
          </cell>
          <cell r="F289" t="str">
            <v>DOM</v>
          </cell>
          <cell r="G289">
            <v>0.99159722222222213</v>
          </cell>
          <cell r="H289" t="str">
            <v>000:20</v>
          </cell>
          <cell r="I289" t="str">
            <v>[CON PERDON] {AVANCE PROGRAMACION} * {AVANCE PROGRAMACION}</v>
          </cell>
          <cell r="J289">
            <v>7</v>
          </cell>
          <cell r="K289">
            <v>9</v>
          </cell>
          <cell r="L289" t="str">
            <v>Resto</v>
          </cell>
          <cell r="M289">
            <v>0.1</v>
          </cell>
          <cell r="N289">
            <v>129.4</v>
          </cell>
          <cell r="O289">
            <v>41</v>
          </cell>
          <cell r="P289">
            <v>330</v>
          </cell>
        </row>
        <row r="290">
          <cell r="A290">
            <v>288</v>
          </cell>
          <cell r="B290" t="str">
            <v xml:space="preserve">PORT AVENTURA-H.VIAJE                                      </v>
          </cell>
          <cell r="C290" t="str">
            <v>TVM</v>
          </cell>
          <cell r="D290" t="str">
            <v>GENERAL</v>
          </cell>
          <cell r="E290">
            <v>35918</v>
          </cell>
          <cell r="F290" t="str">
            <v>DOM</v>
          </cell>
          <cell r="G290">
            <v>1.0292013888888889</v>
          </cell>
          <cell r="H290" t="str">
            <v>000:20</v>
          </cell>
          <cell r="I290" t="str">
            <v>[EL MEGAHIT] {AVANCE PROGRAMACION} * {AVANCE PROGRAMACION}</v>
          </cell>
          <cell r="J290">
            <v>9</v>
          </cell>
          <cell r="K290">
            <v>20</v>
          </cell>
          <cell r="L290" t="str">
            <v>Resto</v>
          </cell>
          <cell r="M290">
            <v>0.8</v>
          </cell>
          <cell r="N290">
            <v>130.1</v>
          </cell>
          <cell r="O290">
            <v>276</v>
          </cell>
          <cell r="P290">
            <v>275</v>
          </cell>
        </row>
        <row r="291">
          <cell r="A291">
            <v>289</v>
          </cell>
          <cell r="B291" t="str">
            <v xml:space="preserve">PORT AVENTURA-H.VIAJE                                      </v>
          </cell>
          <cell r="C291" t="str">
            <v>C.SUR</v>
          </cell>
          <cell r="D291" t="str">
            <v>GENERAL</v>
          </cell>
          <cell r="E291">
            <v>35919</v>
          </cell>
          <cell r="F291" t="str">
            <v>LUN</v>
          </cell>
          <cell r="G291">
            <v>0.49520833333333331</v>
          </cell>
          <cell r="H291" t="str">
            <v>000:20</v>
          </cell>
          <cell r="I291" t="str">
            <v>[AVANCE NOTICIAS 11H] * [LA TIENDA EN CASA]</v>
          </cell>
          <cell r="J291">
            <v>3</v>
          </cell>
          <cell r="K291">
            <v>6</v>
          </cell>
          <cell r="L291" t="str">
            <v>Resto</v>
          </cell>
          <cell r="M291">
            <v>0.1</v>
          </cell>
          <cell r="N291">
            <v>130.19999999999999</v>
          </cell>
          <cell r="O291">
            <v>25</v>
          </cell>
          <cell r="P291">
            <v>65</v>
          </cell>
        </row>
        <row r="292">
          <cell r="A292">
            <v>290</v>
          </cell>
          <cell r="B292" t="str">
            <v xml:space="preserve">PORT AVENTURA-H.VIAJE                                      </v>
          </cell>
          <cell r="C292" t="str">
            <v>C.SUR</v>
          </cell>
          <cell r="D292" t="str">
            <v>GENERAL</v>
          </cell>
          <cell r="E292">
            <v>35919</v>
          </cell>
          <cell r="F292" t="str">
            <v>LUN</v>
          </cell>
          <cell r="G292">
            <v>0.97778935185185178</v>
          </cell>
          <cell r="H292" t="str">
            <v>000:20</v>
          </cell>
          <cell r="I292" t="str">
            <v>[SUPERCINE] {(P)PRIMAVERA} * {AVANCE PROGRAMACION}</v>
          </cell>
          <cell r="J292">
            <v>7</v>
          </cell>
          <cell r="K292">
            <v>13</v>
          </cell>
          <cell r="L292" t="str">
            <v>Resto</v>
          </cell>
          <cell r="M292">
            <v>1.5</v>
          </cell>
          <cell r="N292">
            <v>131.69999999999999</v>
          </cell>
          <cell r="O292">
            <v>551</v>
          </cell>
          <cell r="P292">
            <v>700</v>
          </cell>
        </row>
        <row r="293">
          <cell r="A293">
            <v>291</v>
          </cell>
          <cell r="B293" t="str">
            <v xml:space="preserve">PORT AVENTURA-H.VIAJE                                      </v>
          </cell>
          <cell r="C293" t="str">
            <v>C9</v>
          </cell>
          <cell r="D293" t="str">
            <v>GENERAL</v>
          </cell>
          <cell r="E293">
            <v>35919</v>
          </cell>
          <cell r="F293" t="str">
            <v>LUN</v>
          </cell>
          <cell r="G293">
            <v>0.47671296296296295</v>
          </cell>
          <cell r="H293" t="str">
            <v>000:20</v>
          </cell>
          <cell r="I293" t="str">
            <v xml:space="preserve">[CINE DE MATI] {AVANCE PROGRAMACION} * </v>
          </cell>
          <cell r="J293">
            <v>2</v>
          </cell>
          <cell r="K293">
            <v>2</v>
          </cell>
          <cell r="L293" t="str">
            <v>Ultima</v>
          </cell>
          <cell r="M293">
            <v>0.1</v>
          </cell>
          <cell r="N293">
            <v>131.80000000000001</v>
          </cell>
          <cell r="O293">
            <v>38</v>
          </cell>
          <cell r="P293">
            <v>40</v>
          </cell>
        </row>
        <row r="294">
          <cell r="A294">
            <v>292</v>
          </cell>
          <cell r="B294" t="str">
            <v xml:space="preserve">PORT AVENTURA-H.VIAJE                                      </v>
          </cell>
          <cell r="C294" t="str">
            <v>C9</v>
          </cell>
          <cell r="D294" t="str">
            <v>GENERAL</v>
          </cell>
          <cell r="E294">
            <v>35919</v>
          </cell>
          <cell r="F294" t="str">
            <v>LUN</v>
          </cell>
          <cell r="G294">
            <v>0.99155092592592586</v>
          </cell>
          <cell r="H294" t="str">
            <v>000:20</v>
          </cell>
          <cell r="I294" t="str">
            <v>[CINE DE MITJANIT] {AVANCE PROGRAMACION} * {AVANCE PROGRAMACION}</v>
          </cell>
          <cell r="J294">
            <v>12</v>
          </cell>
          <cell r="K294">
            <v>15</v>
          </cell>
          <cell r="L294" t="str">
            <v>Resto</v>
          </cell>
          <cell r="M294">
            <v>0.4</v>
          </cell>
          <cell r="N294">
            <v>132.19999999999999</v>
          </cell>
          <cell r="O294">
            <v>156</v>
          </cell>
          <cell r="P294">
            <v>450</v>
          </cell>
        </row>
        <row r="295">
          <cell r="A295">
            <v>293</v>
          </cell>
          <cell r="B295" t="str">
            <v xml:space="preserve">PORT AVENTURA-H.VIAJE                                      </v>
          </cell>
          <cell r="C295" t="str">
            <v>ETB2</v>
          </cell>
          <cell r="D295" t="str">
            <v>GENERAL</v>
          </cell>
          <cell r="E295">
            <v>35919</v>
          </cell>
          <cell r="F295" t="str">
            <v>LUN</v>
          </cell>
          <cell r="G295">
            <v>0.46475694444444443</v>
          </cell>
          <cell r="H295" t="str">
            <v>000:20</v>
          </cell>
          <cell r="I295" t="str">
            <v>[CINE 2] {AVANCE PROGRAMACION} * {AVANCE PROGRAMACION}</v>
          </cell>
          <cell r="J295">
            <v>3</v>
          </cell>
          <cell r="K295">
            <v>4</v>
          </cell>
          <cell r="L295" t="str">
            <v>Penultima</v>
          </cell>
          <cell r="M295">
            <v>0</v>
          </cell>
          <cell r="N295">
            <v>132.19999999999999</v>
          </cell>
          <cell r="O295">
            <v>6</v>
          </cell>
          <cell r="P295">
            <v>40</v>
          </cell>
        </row>
        <row r="296">
          <cell r="A296">
            <v>294</v>
          </cell>
          <cell r="B296" t="str">
            <v xml:space="preserve">PORT AVENTURA-H.VIAJE                                      </v>
          </cell>
          <cell r="C296" t="str">
            <v>ETB2</v>
          </cell>
          <cell r="D296" t="str">
            <v>GENERAL</v>
          </cell>
          <cell r="E296">
            <v>35919</v>
          </cell>
          <cell r="F296" t="str">
            <v>LUN</v>
          </cell>
          <cell r="G296">
            <v>0.50908564814814816</v>
          </cell>
          <cell r="H296" t="str">
            <v>000:20</v>
          </cell>
          <cell r="I296" t="str">
            <v>[AVANCE PROGRAMACION] * [AVANCE PROGRAMACION]</v>
          </cell>
          <cell r="J296">
            <v>2</v>
          </cell>
          <cell r="K296">
            <v>4</v>
          </cell>
          <cell r="L296" t="str">
            <v>Segunda</v>
          </cell>
          <cell r="M296">
            <v>0</v>
          </cell>
          <cell r="N296">
            <v>132.30000000000001</v>
          </cell>
          <cell r="O296">
            <v>4</v>
          </cell>
          <cell r="P296">
            <v>40</v>
          </cell>
        </row>
        <row r="297">
          <cell r="A297">
            <v>295</v>
          </cell>
          <cell r="B297" t="str">
            <v xml:space="preserve">PORT AVENTURA-H.VIAJE                                      </v>
          </cell>
          <cell r="C297" t="str">
            <v>ETB2</v>
          </cell>
          <cell r="D297" t="str">
            <v>GENERAL</v>
          </cell>
          <cell r="E297">
            <v>35919</v>
          </cell>
          <cell r="F297" t="str">
            <v>LUN</v>
          </cell>
          <cell r="G297">
            <v>0.98732638888888891</v>
          </cell>
          <cell r="H297" t="str">
            <v>000:20</v>
          </cell>
          <cell r="I297" t="str">
            <v>[CINE 2] {AVANCE PROGRAMACION} * {AVANCE PROGRAMACION}</v>
          </cell>
          <cell r="J297">
            <v>7</v>
          </cell>
          <cell r="K297">
            <v>14</v>
          </cell>
          <cell r="L297" t="str">
            <v>Resto</v>
          </cell>
          <cell r="M297">
            <v>0.5</v>
          </cell>
          <cell r="N297">
            <v>132.69999999999999</v>
          </cell>
          <cell r="O297">
            <v>175</v>
          </cell>
          <cell r="P297">
            <v>250</v>
          </cell>
        </row>
        <row r="298">
          <cell r="A298">
            <v>296</v>
          </cell>
          <cell r="B298" t="str">
            <v xml:space="preserve">PORT AVENTURA-H.VIAJE                                      </v>
          </cell>
          <cell r="C298" t="str">
            <v>TVG</v>
          </cell>
          <cell r="D298" t="str">
            <v>GENERAL</v>
          </cell>
          <cell r="E298">
            <v>35919</v>
          </cell>
          <cell r="F298" t="str">
            <v>LUN</v>
          </cell>
          <cell r="G298">
            <v>0.46318287037037037</v>
          </cell>
          <cell r="H298" t="str">
            <v>000:20</v>
          </cell>
          <cell r="I298" t="str">
            <v>[CADA DIA] {AVANCE PROGRAMACION} * {AVANCE PROGRAMACION}</v>
          </cell>
          <cell r="J298">
            <v>3</v>
          </cell>
          <cell r="K298">
            <v>5</v>
          </cell>
          <cell r="L298" t="str">
            <v>Resto</v>
          </cell>
          <cell r="M298">
            <v>0</v>
          </cell>
          <cell r="N298">
            <v>132.69999999999999</v>
          </cell>
          <cell r="O298">
            <v>3</v>
          </cell>
          <cell r="P298">
            <v>40</v>
          </cell>
        </row>
        <row r="299">
          <cell r="A299">
            <v>297</v>
          </cell>
          <cell r="B299" t="str">
            <v xml:space="preserve">PORT AVENTURA-H.VIAJE                                      </v>
          </cell>
          <cell r="C299" t="str">
            <v>TVG</v>
          </cell>
          <cell r="D299" t="str">
            <v>GENERAL</v>
          </cell>
          <cell r="E299">
            <v>35919</v>
          </cell>
          <cell r="F299" t="str">
            <v>LUN</v>
          </cell>
          <cell r="G299">
            <v>0.9845949074074074</v>
          </cell>
          <cell r="H299" t="str">
            <v>000:20</v>
          </cell>
          <cell r="I299" t="str">
            <v xml:space="preserve">[A REPANOCHA] {AVANCE PROGRAMACION} * </v>
          </cell>
          <cell r="J299">
            <v>5</v>
          </cell>
          <cell r="K299">
            <v>16</v>
          </cell>
          <cell r="L299" t="str">
            <v>Resto</v>
          </cell>
          <cell r="M299">
            <v>0.4</v>
          </cell>
          <cell r="N299">
            <v>133.19999999999999</v>
          </cell>
          <cell r="O299">
            <v>154</v>
          </cell>
          <cell r="P299">
            <v>330</v>
          </cell>
        </row>
        <row r="300">
          <cell r="A300">
            <v>298</v>
          </cell>
          <cell r="B300" t="str">
            <v xml:space="preserve">PORT AVENTURA-H.VIAJE                                      </v>
          </cell>
          <cell r="C300" t="str">
            <v>TVG</v>
          </cell>
          <cell r="D300" t="str">
            <v>GENERAL</v>
          </cell>
          <cell r="E300">
            <v>35919</v>
          </cell>
          <cell r="F300" t="str">
            <v>LUN</v>
          </cell>
          <cell r="G300">
            <v>1.0373726851851852</v>
          </cell>
          <cell r="H300" t="str">
            <v>000:20</v>
          </cell>
          <cell r="I300" t="str">
            <v>[AVANCE PROGRAMACION] * [AVANCE PROGRAMACION]</v>
          </cell>
          <cell r="J300">
            <v>6</v>
          </cell>
          <cell r="K300">
            <v>9</v>
          </cell>
          <cell r="L300" t="str">
            <v>Resto</v>
          </cell>
          <cell r="M300">
            <v>0</v>
          </cell>
          <cell r="N300">
            <v>133.19999999999999</v>
          </cell>
          <cell r="O300">
            <v>11</v>
          </cell>
          <cell r="P300">
            <v>90</v>
          </cell>
        </row>
        <row r="301">
          <cell r="A301">
            <v>299</v>
          </cell>
          <cell r="B301" t="str">
            <v xml:space="preserve">PORT AVENTURA-H.VIAJE                                      </v>
          </cell>
          <cell r="C301" t="str">
            <v>TVM</v>
          </cell>
          <cell r="D301" t="str">
            <v>GENERAL</v>
          </cell>
          <cell r="E301">
            <v>35919</v>
          </cell>
          <cell r="F301" t="str">
            <v>LUN</v>
          </cell>
          <cell r="G301">
            <v>0.50503472222222223</v>
          </cell>
          <cell r="H301" t="str">
            <v>000:20</v>
          </cell>
          <cell r="I301" t="str">
            <v xml:space="preserve">[SUCEDIO EN MADRID(R)] {AVANCE PROGRAMACION} * </v>
          </cell>
          <cell r="J301">
            <v>2</v>
          </cell>
          <cell r="K301">
            <v>5</v>
          </cell>
          <cell r="L301" t="str">
            <v>Segunda</v>
          </cell>
          <cell r="M301">
            <v>0.2</v>
          </cell>
          <cell r="N301">
            <v>133.4</v>
          </cell>
          <cell r="O301">
            <v>65</v>
          </cell>
          <cell r="P301">
            <v>275</v>
          </cell>
        </row>
        <row r="302">
          <cell r="A302">
            <v>300</v>
          </cell>
          <cell r="B302" t="str">
            <v xml:space="preserve">PORT AVENTURA-H.VIAJE                                      </v>
          </cell>
          <cell r="C302" t="str">
            <v>TVM</v>
          </cell>
          <cell r="D302" t="str">
            <v>GENERAL</v>
          </cell>
          <cell r="E302">
            <v>35919</v>
          </cell>
          <cell r="F302" t="str">
            <v>LUN</v>
          </cell>
          <cell r="G302">
            <v>0.91701388888888891</v>
          </cell>
          <cell r="H302" t="str">
            <v>000:20</v>
          </cell>
          <cell r="I302" t="str">
            <v>[HOLA MAMA,SOY YO]  * {AVANCE PROGRAMACION}</v>
          </cell>
          <cell r="J302">
            <v>15</v>
          </cell>
          <cell r="K302">
            <v>18</v>
          </cell>
          <cell r="L302" t="str">
            <v>Resto</v>
          </cell>
          <cell r="M302">
            <v>0.5</v>
          </cell>
          <cell r="N302">
            <v>133.80000000000001</v>
          </cell>
          <cell r="O302">
            <v>175</v>
          </cell>
          <cell r="P302">
            <v>700</v>
          </cell>
        </row>
        <row r="303">
          <cell r="A303">
            <v>301</v>
          </cell>
          <cell r="B303" t="str">
            <v xml:space="preserve">PORT AVENTURA-H.VIAJE                                      </v>
          </cell>
          <cell r="C303" t="str">
            <v>TVM</v>
          </cell>
          <cell r="D303" t="str">
            <v>GENERAL</v>
          </cell>
          <cell r="E303">
            <v>35919</v>
          </cell>
          <cell r="F303" t="str">
            <v>LUN</v>
          </cell>
          <cell r="G303">
            <v>0.93512731481481481</v>
          </cell>
          <cell r="H303" t="str">
            <v>000:20</v>
          </cell>
          <cell r="I303" t="str">
            <v>[HOLA MAMA,SOY YO] {AVANCE PROGRAMACION} * {AVANCE PROGRAMACION}</v>
          </cell>
          <cell r="J303">
            <v>9</v>
          </cell>
          <cell r="K303">
            <v>18</v>
          </cell>
          <cell r="L303" t="str">
            <v>Resto</v>
          </cell>
          <cell r="M303">
            <v>1</v>
          </cell>
          <cell r="N303">
            <v>134.80000000000001</v>
          </cell>
          <cell r="O303">
            <v>363</v>
          </cell>
          <cell r="P303">
            <v>700</v>
          </cell>
        </row>
        <row r="304">
          <cell r="A304">
            <v>302</v>
          </cell>
          <cell r="B304" t="str">
            <v xml:space="preserve">PORT AVENTURA-H.VIAJE                                      </v>
          </cell>
          <cell r="C304" t="str">
            <v>C.SUR</v>
          </cell>
          <cell r="D304" t="str">
            <v>GENERAL</v>
          </cell>
          <cell r="E304">
            <v>35920</v>
          </cell>
          <cell r="F304" t="str">
            <v>MAR</v>
          </cell>
          <cell r="G304">
            <v>0.57968750000000002</v>
          </cell>
          <cell r="H304" t="str">
            <v>000:20</v>
          </cell>
          <cell r="I304" t="str">
            <v>[AVANCE PROGRAMACION] * [(P)PRIMAVERA]</v>
          </cell>
          <cell r="J304">
            <v>5</v>
          </cell>
          <cell r="K304">
            <v>10</v>
          </cell>
          <cell r="L304" t="str">
            <v>Resto</v>
          </cell>
          <cell r="M304">
            <v>0.3</v>
          </cell>
          <cell r="N304">
            <v>135.1</v>
          </cell>
          <cell r="O304">
            <v>106</v>
          </cell>
          <cell r="P304">
            <v>450</v>
          </cell>
        </row>
        <row r="305">
          <cell r="A305">
            <v>303</v>
          </cell>
          <cell r="B305" t="str">
            <v xml:space="preserve">PORT AVENTURA-H.VIAJE                                      </v>
          </cell>
          <cell r="C305" t="str">
            <v>C.SUR</v>
          </cell>
          <cell r="D305" t="str">
            <v>GENERAL</v>
          </cell>
          <cell r="E305">
            <v>35920</v>
          </cell>
          <cell r="F305" t="str">
            <v>MAR</v>
          </cell>
          <cell r="G305">
            <v>1.0591550925925926</v>
          </cell>
          <cell r="H305" t="str">
            <v>000:20</v>
          </cell>
          <cell r="I305" t="str">
            <v>[NOCHE TRASNOCHE] {AVANCE PROGRAMACION} * {AVANCE PROGRAMACION}</v>
          </cell>
          <cell r="J305">
            <v>1</v>
          </cell>
          <cell r="K305">
            <v>5</v>
          </cell>
          <cell r="L305" t="str">
            <v>Primera</v>
          </cell>
          <cell r="M305">
            <v>0.4</v>
          </cell>
          <cell r="N305">
            <v>135.5</v>
          </cell>
          <cell r="O305">
            <v>147</v>
          </cell>
          <cell r="P305">
            <v>65</v>
          </cell>
        </row>
        <row r="306">
          <cell r="A306">
            <v>304</v>
          </cell>
          <cell r="B306" t="str">
            <v xml:space="preserve">PORT AVENTURA-H.VIAJE                                      </v>
          </cell>
          <cell r="C306" t="str">
            <v>C9</v>
          </cell>
          <cell r="D306" t="str">
            <v>GENERAL</v>
          </cell>
          <cell r="E306">
            <v>35920</v>
          </cell>
          <cell r="F306" t="str">
            <v>MAR</v>
          </cell>
          <cell r="G306">
            <v>0.47655092592592596</v>
          </cell>
          <cell r="H306" t="str">
            <v>000:20</v>
          </cell>
          <cell r="I306" t="str">
            <v xml:space="preserve">[CINE DE MATI] {AVANCE PROGRAMACION} * </v>
          </cell>
          <cell r="J306">
            <v>2</v>
          </cell>
          <cell r="K306">
            <v>3</v>
          </cell>
          <cell r="L306" t="str">
            <v>Segunda</v>
          </cell>
          <cell r="M306">
            <v>0.1</v>
          </cell>
          <cell r="N306">
            <v>135.6</v>
          </cell>
          <cell r="O306">
            <v>21</v>
          </cell>
          <cell r="P306">
            <v>40</v>
          </cell>
        </row>
        <row r="307">
          <cell r="A307">
            <v>305</v>
          </cell>
          <cell r="B307" t="str">
            <v xml:space="preserve">PORT AVENTURA-H.VIAJE                                      </v>
          </cell>
          <cell r="C307" t="str">
            <v>C9</v>
          </cell>
          <cell r="D307" t="str">
            <v>GENERAL</v>
          </cell>
          <cell r="E307">
            <v>35920</v>
          </cell>
          <cell r="F307" t="str">
            <v>MAR</v>
          </cell>
          <cell r="G307">
            <v>0.69817129629629626</v>
          </cell>
          <cell r="H307" t="str">
            <v>000:20</v>
          </cell>
          <cell r="I307" t="str">
            <v>[TARDES DE CINE] {AVANCE PROGRAMACION} * {AVANCE PROGRAMACION}</v>
          </cell>
          <cell r="J307">
            <v>8</v>
          </cell>
          <cell r="K307">
            <v>10</v>
          </cell>
          <cell r="L307" t="str">
            <v>Resto</v>
          </cell>
          <cell r="M307">
            <v>0.3</v>
          </cell>
          <cell r="N307">
            <v>135.9</v>
          </cell>
          <cell r="O307">
            <v>117</v>
          </cell>
          <cell r="P307">
            <v>160</v>
          </cell>
        </row>
        <row r="308">
          <cell r="A308">
            <v>306</v>
          </cell>
          <cell r="B308" t="str">
            <v xml:space="preserve">PORT AVENTURA-H.VIAJE                                      </v>
          </cell>
          <cell r="C308" t="str">
            <v>ETB2</v>
          </cell>
          <cell r="D308" t="str">
            <v>GENERAL</v>
          </cell>
          <cell r="E308">
            <v>35920</v>
          </cell>
          <cell r="F308" t="str">
            <v>MAR</v>
          </cell>
          <cell r="G308">
            <v>0.44850694444444444</v>
          </cell>
          <cell r="H308" t="str">
            <v>000:20</v>
          </cell>
          <cell r="I308" t="str">
            <v>[FORUM] {AVANCE PROGRAMACION} * {AVANCE PROGRAMACION}</v>
          </cell>
          <cell r="J308">
            <v>2</v>
          </cell>
          <cell r="K308">
            <v>3</v>
          </cell>
          <cell r="L308" t="str">
            <v>Segunda</v>
          </cell>
          <cell r="M308">
            <v>0</v>
          </cell>
          <cell r="N308">
            <v>135.9</v>
          </cell>
          <cell r="O308">
            <v>2</v>
          </cell>
          <cell r="P308">
            <v>40</v>
          </cell>
        </row>
        <row r="309">
          <cell r="A309">
            <v>307</v>
          </cell>
          <cell r="B309" t="str">
            <v xml:space="preserve">PORT AVENTURA-H.VIAJE                                      </v>
          </cell>
          <cell r="C309" t="str">
            <v>ETB2</v>
          </cell>
          <cell r="D309" t="str">
            <v>GENERAL</v>
          </cell>
          <cell r="E309">
            <v>35920</v>
          </cell>
          <cell r="F309" t="str">
            <v>MAR</v>
          </cell>
          <cell r="G309">
            <v>0.50295138888888891</v>
          </cell>
          <cell r="H309" t="str">
            <v>000:20</v>
          </cell>
          <cell r="I309" t="str">
            <v>[CINE 2] {AVANCE PROGRAMACION} * {AVANCE PROGRAMACION}</v>
          </cell>
          <cell r="J309">
            <v>2</v>
          </cell>
          <cell r="K309">
            <v>4</v>
          </cell>
          <cell r="L309" t="str">
            <v>Segunda</v>
          </cell>
          <cell r="M309">
            <v>0</v>
          </cell>
          <cell r="N309">
            <v>135.9</v>
          </cell>
          <cell r="O309">
            <v>2</v>
          </cell>
          <cell r="P309">
            <v>40</v>
          </cell>
        </row>
        <row r="310">
          <cell r="A310">
            <v>308</v>
          </cell>
          <cell r="B310" t="str">
            <v xml:space="preserve">PORT AVENTURA-H.VIAJE                                      </v>
          </cell>
          <cell r="C310" t="str">
            <v>ETB2</v>
          </cell>
          <cell r="D310" t="str">
            <v>GENERAL</v>
          </cell>
          <cell r="E310">
            <v>35920</v>
          </cell>
          <cell r="F310" t="str">
            <v>MAR</v>
          </cell>
          <cell r="G310">
            <v>1.0108333333333335</v>
          </cell>
          <cell r="H310" t="str">
            <v>000:20</v>
          </cell>
          <cell r="I310" t="str">
            <v>[LA NOCHE DE...] {AVANCE PROGRAMACION} * {AVANCE PROGRAMACION}</v>
          </cell>
          <cell r="J310">
            <v>6</v>
          </cell>
          <cell r="K310">
            <v>14</v>
          </cell>
          <cell r="L310" t="str">
            <v>Resto</v>
          </cell>
          <cell r="M310">
            <v>0.3</v>
          </cell>
          <cell r="N310">
            <v>136.19999999999999</v>
          </cell>
          <cell r="O310">
            <v>113</v>
          </cell>
          <cell r="P310">
            <v>275</v>
          </cell>
        </row>
        <row r="311">
          <cell r="A311">
            <v>309</v>
          </cell>
          <cell r="B311" t="str">
            <v xml:space="preserve">PORT AVENTURA-H.VIAJE                                      </v>
          </cell>
          <cell r="C311" t="str">
            <v>TVG</v>
          </cell>
          <cell r="D311" t="str">
            <v>GENERAL</v>
          </cell>
          <cell r="E311">
            <v>35920</v>
          </cell>
          <cell r="F311" t="str">
            <v>MAR</v>
          </cell>
          <cell r="G311">
            <v>0.47317129629629634</v>
          </cell>
          <cell r="H311" t="str">
            <v>000:20</v>
          </cell>
          <cell r="I311" t="str">
            <v xml:space="preserve">[CADA DIA] {AVANCE PROGRAMACION} * </v>
          </cell>
          <cell r="J311">
            <v>2</v>
          </cell>
          <cell r="K311">
            <v>3</v>
          </cell>
          <cell r="L311" t="str">
            <v>Segunda</v>
          </cell>
          <cell r="M311">
            <v>0</v>
          </cell>
          <cell r="N311">
            <v>136.19999999999999</v>
          </cell>
          <cell r="O311">
            <v>3</v>
          </cell>
          <cell r="P311">
            <v>40</v>
          </cell>
        </row>
        <row r="312">
          <cell r="A312">
            <v>310</v>
          </cell>
          <cell r="B312" t="str">
            <v xml:space="preserve">PORT AVENTURA-H.VIAJE                                      </v>
          </cell>
          <cell r="C312" t="str">
            <v>TVG</v>
          </cell>
          <cell r="D312" t="str">
            <v>GENERAL</v>
          </cell>
          <cell r="E312">
            <v>35920</v>
          </cell>
          <cell r="F312" t="str">
            <v>MAR</v>
          </cell>
          <cell r="G312">
            <v>0.60334490740740743</v>
          </cell>
          <cell r="H312" t="str">
            <v>000:20</v>
          </cell>
          <cell r="I312" t="str">
            <v>[A SAUDE] * [TELEXORNAL 1]</v>
          </cell>
          <cell r="J312">
            <v>13</v>
          </cell>
          <cell r="K312">
            <v>15</v>
          </cell>
          <cell r="L312" t="str">
            <v>Resto</v>
          </cell>
          <cell r="M312">
            <v>0.7</v>
          </cell>
          <cell r="N312">
            <v>136.9</v>
          </cell>
          <cell r="O312">
            <v>251</v>
          </cell>
          <cell r="P312">
            <v>250</v>
          </cell>
        </row>
        <row r="313">
          <cell r="A313">
            <v>311</v>
          </cell>
          <cell r="B313" t="str">
            <v xml:space="preserve">PORT AVENTURA-H.VIAJE                                      </v>
          </cell>
          <cell r="C313" t="str">
            <v>TVG</v>
          </cell>
          <cell r="D313" t="str">
            <v>GENERAL</v>
          </cell>
          <cell r="E313">
            <v>35920</v>
          </cell>
          <cell r="F313" t="str">
            <v>MAR</v>
          </cell>
          <cell r="G313">
            <v>0.99303240740740739</v>
          </cell>
          <cell r="H313" t="str">
            <v>000:20</v>
          </cell>
          <cell r="I313" t="str">
            <v xml:space="preserve">[SUPERMARTES] {AVANCE PROGRAMACION} * </v>
          </cell>
          <cell r="J313">
            <v>13</v>
          </cell>
          <cell r="K313">
            <v>16</v>
          </cell>
          <cell r="L313" t="str">
            <v>Resto</v>
          </cell>
          <cell r="M313">
            <v>0.5</v>
          </cell>
          <cell r="N313">
            <v>137.4</v>
          </cell>
          <cell r="O313">
            <v>175</v>
          </cell>
          <cell r="P313">
            <v>330</v>
          </cell>
        </row>
        <row r="314">
          <cell r="A314">
            <v>312</v>
          </cell>
          <cell r="B314" t="str">
            <v xml:space="preserve">PORT AVENTURA-H.VIAJE                                      </v>
          </cell>
          <cell r="C314" t="str">
            <v>TVM</v>
          </cell>
          <cell r="D314" t="str">
            <v>GENERAL</v>
          </cell>
          <cell r="E314">
            <v>35920</v>
          </cell>
          <cell r="F314" t="str">
            <v>MAR</v>
          </cell>
          <cell r="G314">
            <v>0.49858796296296298</v>
          </cell>
          <cell r="H314" t="str">
            <v>000:20</v>
          </cell>
          <cell r="I314" t="str">
            <v>[EN TELA DE JUICIO]</v>
          </cell>
          <cell r="J314">
            <v>3</v>
          </cell>
          <cell r="K314">
            <v>6</v>
          </cell>
          <cell r="L314" t="str">
            <v>Resto</v>
          </cell>
          <cell r="M314">
            <v>0.1</v>
          </cell>
          <cell r="N314">
            <v>137.5</v>
          </cell>
          <cell r="O314">
            <v>45</v>
          </cell>
          <cell r="P314">
            <v>50</v>
          </cell>
        </row>
        <row r="315">
          <cell r="A315">
            <v>313</v>
          </cell>
          <cell r="B315" t="str">
            <v xml:space="preserve">PORT AVENTURA-H.VIAJE                                      </v>
          </cell>
          <cell r="C315" t="str">
            <v>TVM</v>
          </cell>
          <cell r="D315" t="str">
            <v>GENERAL</v>
          </cell>
          <cell r="E315">
            <v>35920</v>
          </cell>
          <cell r="F315" t="str">
            <v>MAR</v>
          </cell>
          <cell r="G315">
            <v>0.9486458333333333</v>
          </cell>
          <cell r="H315" t="str">
            <v>000:20</v>
          </cell>
          <cell r="I315" t="str">
            <v>[MAS ALLA DEL LIMITE]  * {AVANCE PROGRAMACION}</v>
          </cell>
          <cell r="J315">
            <v>11</v>
          </cell>
          <cell r="K315">
            <v>19</v>
          </cell>
          <cell r="L315" t="str">
            <v>Resto</v>
          </cell>
          <cell r="M315">
            <v>0.6</v>
          </cell>
          <cell r="N315">
            <v>138.1</v>
          </cell>
          <cell r="O315">
            <v>209</v>
          </cell>
          <cell r="P315">
            <v>700</v>
          </cell>
        </row>
        <row r="316">
          <cell r="A316">
            <v>314</v>
          </cell>
          <cell r="B316" t="str">
            <v xml:space="preserve">PORT AVENTURA-H.VIAJE                                      </v>
          </cell>
          <cell r="C316" t="str">
            <v>C.SUR</v>
          </cell>
          <cell r="D316" t="str">
            <v>GENERAL</v>
          </cell>
          <cell r="E316">
            <v>35921</v>
          </cell>
          <cell r="F316" t="str">
            <v>MIÉ</v>
          </cell>
          <cell r="G316">
            <v>0.5028125</v>
          </cell>
          <cell r="H316" t="str">
            <v>000:20</v>
          </cell>
          <cell r="I316" t="str">
            <v>[AVANCE NOTICIAS 12H] * [AVANCE PROGRAMACION]</v>
          </cell>
          <cell r="J316">
            <v>2</v>
          </cell>
          <cell r="K316">
            <v>8</v>
          </cell>
          <cell r="L316" t="str">
            <v>Segunda</v>
          </cell>
          <cell r="M316">
            <v>0.1</v>
          </cell>
          <cell r="N316">
            <v>138.1</v>
          </cell>
          <cell r="O316">
            <v>19</v>
          </cell>
          <cell r="P316">
            <v>65</v>
          </cell>
        </row>
        <row r="317">
          <cell r="A317">
            <v>315</v>
          </cell>
          <cell r="B317" t="str">
            <v xml:space="preserve">PORT AVENTURA-H.VIAJE                                      </v>
          </cell>
          <cell r="C317" t="str">
            <v>C.SUR</v>
          </cell>
          <cell r="D317" t="str">
            <v>GENERAL</v>
          </cell>
          <cell r="E317">
            <v>35921</v>
          </cell>
          <cell r="F317" t="str">
            <v>MIÉ</v>
          </cell>
          <cell r="G317">
            <v>0.58047453703703711</v>
          </cell>
          <cell r="H317" t="str">
            <v>000:20</v>
          </cell>
          <cell r="I317" t="str">
            <v>[AVANCE PROGRAMACION] * [LA TIENDA EN CASA]</v>
          </cell>
          <cell r="J317">
            <v>8</v>
          </cell>
          <cell r="K317">
            <v>10</v>
          </cell>
          <cell r="L317" t="str">
            <v>Resto</v>
          </cell>
          <cell r="M317">
            <v>0.3</v>
          </cell>
          <cell r="N317">
            <v>138.4</v>
          </cell>
          <cell r="O317">
            <v>95</v>
          </cell>
          <cell r="P317">
            <v>450</v>
          </cell>
        </row>
        <row r="318">
          <cell r="A318">
            <v>316</v>
          </cell>
          <cell r="B318" t="str">
            <v xml:space="preserve">PORT AVENTURA-H.VIAJE                                      </v>
          </cell>
          <cell r="C318" t="str">
            <v>C9</v>
          </cell>
          <cell r="D318" t="str">
            <v>GENERAL</v>
          </cell>
          <cell r="E318">
            <v>35921</v>
          </cell>
          <cell r="F318" t="str">
            <v>MIÉ</v>
          </cell>
          <cell r="G318">
            <v>0.50085648148148143</v>
          </cell>
          <cell r="H318" t="str">
            <v>000:20</v>
          </cell>
          <cell r="I318" t="str">
            <v>[AVANCE PROGRAMACION] * [BON PROFIT]</v>
          </cell>
          <cell r="J318">
            <v>11</v>
          </cell>
          <cell r="K318">
            <v>11</v>
          </cell>
          <cell r="L318" t="str">
            <v>Ultima</v>
          </cell>
          <cell r="M318">
            <v>0</v>
          </cell>
          <cell r="N318">
            <v>138.4</v>
          </cell>
          <cell r="O318">
            <v>9</v>
          </cell>
          <cell r="P318">
            <v>40</v>
          </cell>
        </row>
        <row r="319">
          <cell r="A319">
            <v>317</v>
          </cell>
          <cell r="B319" t="str">
            <v xml:space="preserve">PORT AVENTURA-H.VIAJE                                      </v>
          </cell>
          <cell r="C319" t="str">
            <v>C9</v>
          </cell>
          <cell r="D319" t="str">
            <v>GENERAL</v>
          </cell>
          <cell r="E319">
            <v>35921</v>
          </cell>
          <cell r="F319" t="str">
            <v>MIÉ</v>
          </cell>
          <cell r="G319">
            <v>0.83243055555555545</v>
          </cell>
          <cell r="H319" t="str">
            <v>000:20</v>
          </cell>
          <cell r="I319" t="str">
            <v xml:space="preserve">[GUANYE QUI GUANYE] {AVANCE PROGRAMACION} * </v>
          </cell>
          <cell r="J319">
            <v>7</v>
          </cell>
          <cell r="K319">
            <v>12</v>
          </cell>
          <cell r="L319" t="str">
            <v>Resto</v>
          </cell>
          <cell r="M319">
            <v>0.2</v>
          </cell>
          <cell r="N319">
            <v>138.6</v>
          </cell>
          <cell r="O319">
            <v>86</v>
          </cell>
          <cell r="P319">
            <v>160</v>
          </cell>
        </row>
        <row r="320">
          <cell r="A320">
            <v>318</v>
          </cell>
          <cell r="B320" t="str">
            <v xml:space="preserve">PORT AVENTURA-H.VIAJE                                      </v>
          </cell>
          <cell r="C320" t="str">
            <v>ETB2</v>
          </cell>
          <cell r="D320" t="str">
            <v>GENERAL</v>
          </cell>
          <cell r="E320">
            <v>35921</v>
          </cell>
          <cell r="F320" t="str">
            <v>MIÉ</v>
          </cell>
          <cell r="G320">
            <v>0.44094907407407408</v>
          </cell>
          <cell r="H320" t="str">
            <v>000:20</v>
          </cell>
          <cell r="I320" t="str">
            <v>[FORUM] {AVANCE PROGRAMACION} * {AVANCE PROGRAMACION}</v>
          </cell>
          <cell r="J320">
            <v>2</v>
          </cell>
          <cell r="K320">
            <v>3</v>
          </cell>
          <cell r="L320" t="str">
            <v>Segunda</v>
          </cell>
          <cell r="M320">
            <v>0</v>
          </cell>
          <cell r="N320">
            <v>138.6</v>
          </cell>
          <cell r="O320">
            <v>0</v>
          </cell>
          <cell r="P320">
            <v>40</v>
          </cell>
        </row>
        <row r="321">
          <cell r="A321">
            <v>319</v>
          </cell>
          <cell r="B321" t="str">
            <v xml:space="preserve">PORT AVENTURA-H.VIAJE                                      </v>
          </cell>
          <cell r="C321" t="str">
            <v>ETB2</v>
          </cell>
          <cell r="D321" t="str">
            <v>GENERAL</v>
          </cell>
          <cell r="E321">
            <v>35921</v>
          </cell>
          <cell r="F321" t="str">
            <v>MIÉ</v>
          </cell>
          <cell r="G321">
            <v>0.50415509259259261</v>
          </cell>
          <cell r="H321" t="str">
            <v>000:20</v>
          </cell>
          <cell r="I321" t="str">
            <v>[CINE 2] {AVANCE PROGRAMACION} * {AVANCE PROGRAMACION}</v>
          </cell>
          <cell r="J321">
            <v>2</v>
          </cell>
          <cell r="K321">
            <v>3</v>
          </cell>
          <cell r="L321" t="str">
            <v>Segunda</v>
          </cell>
          <cell r="M321">
            <v>0</v>
          </cell>
          <cell r="N321">
            <v>138.69999999999999</v>
          </cell>
          <cell r="O321">
            <v>11</v>
          </cell>
          <cell r="P321">
            <v>40</v>
          </cell>
        </row>
        <row r="322">
          <cell r="A322">
            <v>320</v>
          </cell>
          <cell r="B322" t="str">
            <v xml:space="preserve">PORT AVENTURA-H.VIAJE                                      </v>
          </cell>
          <cell r="C322" t="str">
            <v>ETB2</v>
          </cell>
          <cell r="D322" t="str">
            <v>GENERAL</v>
          </cell>
          <cell r="E322">
            <v>35921</v>
          </cell>
          <cell r="F322" t="str">
            <v>MIÉ</v>
          </cell>
          <cell r="G322">
            <v>1.0263888888888888</v>
          </cell>
          <cell r="H322" t="str">
            <v>000:20</v>
          </cell>
          <cell r="I322" t="str">
            <v>[TAXI 10] {AVANCE PROGRAMACION} * {AVANCE PROGRAMACION}</v>
          </cell>
          <cell r="J322">
            <v>5</v>
          </cell>
          <cell r="K322">
            <v>15</v>
          </cell>
          <cell r="L322" t="str">
            <v>Resto</v>
          </cell>
          <cell r="M322">
            <v>0.1</v>
          </cell>
          <cell r="N322">
            <v>138.69999999999999</v>
          </cell>
          <cell r="O322">
            <v>23</v>
          </cell>
          <cell r="P322">
            <v>100</v>
          </cell>
        </row>
        <row r="323">
          <cell r="A323">
            <v>321</v>
          </cell>
          <cell r="B323" t="str">
            <v xml:space="preserve">PORT AVENTURA-H.VIAJE                                      </v>
          </cell>
          <cell r="C323" t="str">
            <v>TVG</v>
          </cell>
          <cell r="D323" t="str">
            <v>GENERAL</v>
          </cell>
          <cell r="E323">
            <v>35921</v>
          </cell>
          <cell r="F323" t="str">
            <v>MIÉ</v>
          </cell>
          <cell r="G323">
            <v>0.4533564814814815</v>
          </cell>
          <cell r="H323" t="str">
            <v>000:20</v>
          </cell>
          <cell r="I323" t="str">
            <v>[CADA DIA] {AVANCE PROGRAMACION} * {AVANCE PROGRAMACION}</v>
          </cell>
          <cell r="J323">
            <v>2</v>
          </cell>
          <cell r="K323">
            <v>3</v>
          </cell>
          <cell r="L323" t="str">
            <v>Segunda</v>
          </cell>
          <cell r="M323">
            <v>0</v>
          </cell>
          <cell r="N323">
            <v>138.69999999999999</v>
          </cell>
          <cell r="O323">
            <v>6</v>
          </cell>
          <cell r="P323">
            <v>40</v>
          </cell>
        </row>
        <row r="324">
          <cell r="A324">
            <v>322</v>
          </cell>
          <cell r="B324" t="str">
            <v xml:space="preserve">PORT AVENTURA-H.VIAJE                                      </v>
          </cell>
          <cell r="C324" t="str">
            <v>TVG</v>
          </cell>
          <cell r="D324" t="str">
            <v>GENERAL</v>
          </cell>
          <cell r="E324">
            <v>35921</v>
          </cell>
          <cell r="F324" t="str">
            <v>MIÉ</v>
          </cell>
          <cell r="G324">
            <v>0.84624999999999995</v>
          </cell>
          <cell r="H324" t="str">
            <v>000:20</v>
          </cell>
          <cell r="I324" t="str">
            <v>[AVANCE PROGRAMACION] * [GALICIA DIRECTO]</v>
          </cell>
          <cell r="J324">
            <v>8</v>
          </cell>
          <cell r="K324">
            <v>10</v>
          </cell>
          <cell r="L324" t="str">
            <v>Resto</v>
          </cell>
          <cell r="M324">
            <v>0.1</v>
          </cell>
          <cell r="N324">
            <v>138.80000000000001</v>
          </cell>
          <cell r="O324">
            <v>25</v>
          </cell>
          <cell r="P324">
            <v>250</v>
          </cell>
        </row>
        <row r="325">
          <cell r="A325">
            <v>323</v>
          </cell>
          <cell r="B325" t="str">
            <v xml:space="preserve">PORT AVENTURA-H.VIAJE                                      </v>
          </cell>
          <cell r="C325" t="str">
            <v>TVG</v>
          </cell>
          <cell r="D325" t="str">
            <v>GENERAL</v>
          </cell>
          <cell r="E325">
            <v>35921</v>
          </cell>
          <cell r="F325" t="str">
            <v>MIÉ</v>
          </cell>
          <cell r="G325">
            <v>1.0217592592592593</v>
          </cell>
          <cell r="H325" t="str">
            <v>000:20</v>
          </cell>
          <cell r="I325" t="str">
            <v>[CINE] {AVANCE PROGRAMACION} * {AVANCE PROGRAMACION}</v>
          </cell>
          <cell r="J325">
            <v>7</v>
          </cell>
          <cell r="K325">
            <v>10</v>
          </cell>
          <cell r="L325" t="str">
            <v>Resto</v>
          </cell>
          <cell r="M325">
            <v>0.1</v>
          </cell>
          <cell r="N325">
            <v>138.9</v>
          </cell>
          <cell r="O325">
            <v>35</v>
          </cell>
          <cell r="P325">
            <v>90</v>
          </cell>
        </row>
        <row r="326">
          <cell r="A326">
            <v>324</v>
          </cell>
          <cell r="B326" t="str">
            <v xml:space="preserve">PORT AVENTURA-H.VIAJE                                      </v>
          </cell>
          <cell r="C326" t="str">
            <v>TVM</v>
          </cell>
          <cell r="D326" t="str">
            <v>GENERAL</v>
          </cell>
          <cell r="E326">
            <v>35921</v>
          </cell>
          <cell r="F326" t="str">
            <v>MIÉ</v>
          </cell>
          <cell r="G326">
            <v>0.5295023148148148</v>
          </cell>
          <cell r="H326" t="str">
            <v>000:20</v>
          </cell>
          <cell r="I326" t="str">
            <v>[COMPA#ERAS DE PISO]  * {AVANCE PROGRAMACION}</v>
          </cell>
          <cell r="J326">
            <v>3</v>
          </cell>
          <cell r="K326">
            <v>6</v>
          </cell>
          <cell r="L326" t="str">
            <v>Resto</v>
          </cell>
          <cell r="M326">
            <v>0.1</v>
          </cell>
          <cell r="N326">
            <v>139</v>
          </cell>
          <cell r="O326">
            <v>38</v>
          </cell>
          <cell r="P326">
            <v>275</v>
          </cell>
        </row>
        <row r="327">
          <cell r="A327">
            <v>325</v>
          </cell>
          <cell r="B327" t="str">
            <v xml:space="preserve">PORT AVENTURA-H.VIAJE                                      </v>
          </cell>
          <cell r="C327" t="str">
            <v>TVM</v>
          </cell>
          <cell r="D327" t="str">
            <v>GENERAL</v>
          </cell>
          <cell r="E327">
            <v>35921</v>
          </cell>
          <cell r="F327" t="str">
            <v>MIÉ</v>
          </cell>
          <cell r="G327">
            <v>0.80447916666666675</v>
          </cell>
          <cell r="H327" t="str">
            <v>000:20</v>
          </cell>
          <cell r="I327" t="str">
            <v>[MADRID DIRECTO]  * {AVANCE PROGRAMACION}</v>
          </cell>
          <cell r="J327">
            <v>13</v>
          </cell>
          <cell r="K327">
            <v>18</v>
          </cell>
          <cell r="L327" t="str">
            <v>Resto</v>
          </cell>
          <cell r="M327">
            <v>0.4</v>
          </cell>
          <cell r="N327">
            <v>139.5</v>
          </cell>
          <cell r="O327">
            <v>160</v>
          </cell>
          <cell r="P327">
            <v>400</v>
          </cell>
        </row>
        <row r="328">
          <cell r="A328">
            <v>326</v>
          </cell>
          <cell r="B328" t="str">
            <v xml:space="preserve">PORT AVENTURA-H.VIAJE                                      </v>
          </cell>
          <cell r="C328" t="str">
            <v>C.SUR</v>
          </cell>
          <cell r="D328" t="str">
            <v>GENERAL</v>
          </cell>
          <cell r="E328">
            <v>35922</v>
          </cell>
          <cell r="F328" t="str">
            <v>JUE</v>
          </cell>
          <cell r="G328">
            <v>0.72783564814814816</v>
          </cell>
          <cell r="H328" t="str">
            <v>000:20</v>
          </cell>
          <cell r="I328" t="str">
            <v>[DE TARDE EN TARDE] {AVANCE PROGRAMACION} * {AVANCE PROGRAMACION}</v>
          </cell>
          <cell r="J328">
            <v>7</v>
          </cell>
          <cell r="K328">
            <v>11</v>
          </cell>
          <cell r="L328" t="str">
            <v>Resto</v>
          </cell>
          <cell r="M328">
            <v>1.7</v>
          </cell>
          <cell r="N328">
            <v>141.19999999999999</v>
          </cell>
          <cell r="O328">
            <v>628</v>
          </cell>
          <cell r="P328">
            <v>500</v>
          </cell>
        </row>
        <row r="329">
          <cell r="A329">
            <v>327</v>
          </cell>
          <cell r="B329" t="str">
            <v xml:space="preserve">PORT AVENTURA-H.VIAJE                                      </v>
          </cell>
          <cell r="C329" t="str">
            <v>C.SUR</v>
          </cell>
          <cell r="D329" t="str">
            <v>GENERAL</v>
          </cell>
          <cell r="E329">
            <v>35922</v>
          </cell>
          <cell r="F329" t="str">
            <v>JUE</v>
          </cell>
          <cell r="G329">
            <v>1.0464699074074073</v>
          </cell>
          <cell r="H329" t="str">
            <v>000:20</v>
          </cell>
          <cell r="I329" t="str">
            <v xml:space="preserve">[NOCHE TRASNOCHE] {AVANCE PROGRAMACION} * </v>
          </cell>
          <cell r="J329">
            <v>10</v>
          </cell>
          <cell r="K329">
            <v>10</v>
          </cell>
          <cell r="L329" t="str">
            <v>Ultima</v>
          </cell>
          <cell r="M329">
            <v>0.2</v>
          </cell>
          <cell r="N329">
            <v>141.4</v>
          </cell>
          <cell r="O329">
            <v>76</v>
          </cell>
          <cell r="P329">
            <v>65</v>
          </cell>
        </row>
        <row r="330">
          <cell r="A330">
            <v>328</v>
          </cell>
          <cell r="B330" t="str">
            <v xml:space="preserve">PORT AVENTURA-H.VIAJE                                      </v>
          </cell>
          <cell r="C330" t="str">
            <v>C9</v>
          </cell>
          <cell r="D330" t="str">
            <v>GENERAL</v>
          </cell>
          <cell r="E330">
            <v>35922</v>
          </cell>
          <cell r="F330" t="str">
            <v>JUE</v>
          </cell>
          <cell r="G330">
            <v>0.83174768518518516</v>
          </cell>
          <cell r="H330" t="str">
            <v>000:20</v>
          </cell>
          <cell r="I330" t="str">
            <v xml:space="preserve">[GUANYE QUI GUANYE] {AVANCE PROGRAMACION} * </v>
          </cell>
          <cell r="J330">
            <v>6</v>
          </cell>
          <cell r="K330">
            <v>10</v>
          </cell>
          <cell r="L330" t="str">
            <v>Resto</v>
          </cell>
          <cell r="M330">
            <v>0.2</v>
          </cell>
          <cell r="N330">
            <v>141.5</v>
          </cell>
          <cell r="O330">
            <v>60</v>
          </cell>
          <cell r="P330">
            <v>160</v>
          </cell>
        </row>
        <row r="331">
          <cell r="A331">
            <v>329</v>
          </cell>
          <cell r="B331" t="str">
            <v xml:space="preserve">PORT AVENTURA-H.VIAJE                                      </v>
          </cell>
          <cell r="C331" t="str">
            <v>C9</v>
          </cell>
          <cell r="D331" t="str">
            <v>GENERAL</v>
          </cell>
          <cell r="E331">
            <v>35922</v>
          </cell>
          <cell r="F331" t="str">
            <v>JUE</v>
          </cell>
          <cell r="G331">
            <v>1.069386574074074</v>
          </cell>
          <cell r="H331" t="str">
            <v>000:20</v>
          </cell>
          <cell r="I331" t="str">
            <v>[TOMBOLA] * [COLP D'ULL]</v>
          </cell>
          <cell r="J331">
            <v>5</v>
          </cell>
          <cell r="K331">
            <v>14</v>
          </cell>
          <cell r="L331" t="str">
            <v>Resto</v>
          </cell>
          <cell r="M331">
            <v>0.1</v>
          </cell>
          <cell r="N331">
            <v>141.69999999999999</v>
          </cell>
          <cell r="O331">
            <v>51</v>
          </cell>
          <cell r="P331">
            <v>25</v>
          </cell>
        </row>
        <row r="332">
          <cell r="A332">
            <v>330</v>
          </cell>
          <cell r="B332" t="str">
            <v xml:space="preserve">PORT AVENTURA-H.VIAJE                                      </v>
          </cell>
          <cell r="C332" t="str">
            <v>ETB2</v>
          </cell>
          <cell r="D332" t="str">
            <v>GENERAL</v>
          </cell>
          <cell r="E332">
            <v>35922</v>
          </cell>
          <cell r="F332" t="str">
            <v>JUE</v>
          </cell>
          <cell r="G332">
            <v>0.46263888888888888</v>
          </cell>
          <cell r="H332" t="str">
            <v>000:20</v>
          </cell>
          <cell r="I332" t="str">
            <v>[CINE 2] {AVANCE PROGRAMACION} * {AVANCE PROGRAMACION}</v>
          </cell>
          <cell r="J332">
            <v>2</v>
          </cell>
          <cell r="K332">
            <v>3</v>
          </cell>
          <cell r="L332" t="str">
            <v>Segunda</v>
          </cell>
          <cell r="M332">
            <v>0</v>
          </cell>
          <cell r="N332">
            <v>141.69999999999999</v>
          </cell>
          <cell r="O332">
            <v>15</v>
          </cell>
          <cell r="P332">
            <v>40</v>
          </cell>
        </row>
        <row r="333">
          <cell r="A333">
            <v>331</v>
          </cell>
          <cell r="B333" t="str">
            <v xml:space="preserve">PORT AVENTURA-H.VIAJE                                      </v>
          </cell>
          <cell r="C333" t="str">
            <v>ETB2</v>
          </cell>
          <cell r="D333" t="str">
            <v>GENERAL</v>
          </cell>
          <cell r="E333">
            <v>35922</v>
          </cell>
          <cell r="F333" t="str">
            <v>JUE</v>
          </cell>
          <cell r="G333">
            <v>0.49809027777777781</v>
          </cell>
          <cell r="H333" t="str">
            <v>000:20</v>
          </cell>
          <cell r="I333" t="str">
            <v>[CINE 2] {AVANCE PROGRAMACION} * {AVANCE PROGRAMACION}</v>
          </cell>
          <cell r="J333">
            <v>2</v>
          </cell>
          <cell r="K333">
            <v>4</v>
          </cell>
          <cell r="L333" t="str">
            <v>Segunda</v>
          </cell>
          <cell r="M333">
            <v>0</v>
          </cell>
          <cell r="N333">
            <v>141.69999999999999</v>
          </cell>
          <cell r="O333">
            <v>11</v>
          </cell>
          <cell r="P333">
            <v>40</v>
          </cell>
        </row>
        <row r="334">
          <cell r="A334">
            <v>332</v>
          </cell>
          <cell r="B334" t="str">
            <v xml:space="preserve">PORT AVENTURA-H.VIAJE                                      </v>
          </cell>
          <cell r="C334" t="str">
            <v>ETB2</v>
          </cell>
          <cell r="D334" t="str">
            <v>GENERAL</v>
          </cell>
          <cell r="E334">
            <v>35922</v>
          </cell>
          <cell r="F334" t="str">
            <v>JUE</v>
          </cell>
          <cell r="G334">
            <v>0.58297453703703705</v>
          </cell>
          <cell r="H334" t="str">
            <v>000:20</v>
          </cell>
          <cell r="I334" t="str">
            <v>[AVANCE PROGRAMACION] * [AVANCE PROGRAMACION]</v>
          </cell>
          <cell r="J334">
            <v>3</v>
          </cell>
          <cell r="K334">
            <v>8</v>
          </cell>
          <cell r="L334" t="str">
            <v>Resto</v>
          </cell>
          <cell r="M334">
            <v>0.1</v>
          </cell>
          <cell r="N334">
            <v>141.80000000000001</v>
          </cell>
          <cell r="O334">
            <v>30</v>
          </cell>
          <cell r="P334">
            <v>100</v>
          </cell>
        </row>
        <row r="335">
          <cell r="A335">
            <v>333</v>
          </cell>
          <cell r="B335" t="str">
            <v xml:space="preserve">PORT AVENTURA-H.VIAJE                                      </v>
          </cell>
          <cell r="C335" t="str">
            <v>TVG</v>
          </cell>
          <cell r="D335" t="str">
            <v>GENERAL</v>
          </cell>
          <cell r="E335">
            <v>35922</v>
          </cell>
          <cell r="F335" t="str">
            <v>JUE</v>
          </cell>
          <cell r="G335">
            <v>0.46023148148148146</v>
          </cell>
          <cell r="H335" t="str">
            <v>000:20</v>
          </cell>
          <cell r="I335" t="str">
            <v>[CADA DIA] {AVANCE PROGRAMACION} * {AVANCE PROGRAMACION}</v>
          </cell>
          <cell r="J335">
            <v>2</v>
          </cell>
          <cell r="K335">
            <v>3</v>
          </cell>
          <cell r="L335" t="str">
            <v>Segunda</v>
          </cell>
          <cell r="M335">
            <v>0</v>
          </cell>
          <cell r="N335">
            <v>141.9</v>
          </cell>
          <cell r="O335">
            <v>11</v>
          </cell>
          <cell r="P335">
            <v>40</v>
          </cell>
        </row>
        <row r="336">
          <cell r="A336">
            <v>334</v>
          </cell>
          <cell r="B336" t="str">
            <v xml:space="preserve">PORT AVENTURA-H.VIAJE                                      </v>
          </cell>
          <cell r="C336" t="str">
            <v>TVG</v>
          </cell>
          <cell r="D336" t="str">
            <v>GENERAL</v>
          </cell>
          <cell r="E336">
            <v>35922</v>
          </cell>
          <cell r="F336" t="str">
            <v>JUE</v>
          </cell>
          <cell r="G336">
            <v>0.90623842592592585</v>
          </cell>
          <cell r="H336" t="str">
            <v>000:20</v>
          </cell>
          <cell r="I336" t="str">
            <v>[TELEXORNAL DEPORTES] * [O TEMPO]</v>
          </cell>
          <cell r="J336">
            <v>11</v>
          </cell>
          <cell r="K336">
            <v>16</v>
          </cell>
          <cell r="L336" t="str">
            <v>Resto</v>
          </cell>
          <cell r="M336">
            <v>0.2</v>
          </cell>
          <cell r="N336">
            <v>142.1</v>
          </cell>
          <cell r="O336">
            <v>79</v>
          </cell>
          <cell r="P336">
            <v>330</v>
          </cell>
        </row>
        <row r="337">
          <cell r="A337">
            <v>335</v>
          </cell>
          <cell r="B337" t="str">
            <v xml:space="preserve">PORT AVENTURA-H.VIAJE                                      </v>
          </cell>
          <cell r="C337" t="str">
            <v>TVG</v>
          </cell>
          <cell r="D337" t="str">
            <v>GENERAL</v>
          </cell>
          <cell r="E337">
            <v>35922</v>
          </cell>
          <cell r="F337" t="str">
            <v>JUE</v>
          </cell>
          <cell r="G337">
            <v>1.0054861111111111</v>
          </cell>
          <cell r="H337" t="str">
            <v>000:20</v>
          </cell>
          <cell r="I337" t="str">
            <v>[AVANCE PROGRAMACION] * [AVANCE PROGRAMACION]</v>
          </cell>
          <cell r="J337">
            <v>8</v>
          </cell>
          <cell r="K337">
            <v>9</v>
          </cell>
          <cell r="L337" t="str">
            <v>Penultima</v>
          </cell>
          <cell r="M337">
            <v>0.1</v>
          </cell>
          <cell r="N337">
            <v>142.19999999999999</v>
          </cell>
          <cell r="O337">
            <v>48</v>
          </cell>
          <cell r="P337">
            <v>160</v>
          </cell>
        </row>
        <row r="338">
          <cell r="A338">
            <v>336</v>
          </cell>
          <cell r="B338" t="str">
            <v xml:space="preserve">PORT AVENTURA-H.VIAJE                                      </v>
          </cell>
          <cell r="C338" t="str">
            <v>TVM</v>
          </cell>
          <cell r="D338" t="str">
            <v>GENERAL</v>
          </cell>
          <cell r="E338">
            <v>35922</v>
          </cell>
          <cell r="F338" t="str">
            <v>JUE</v>
          </cell>
          <cell r="G338">
            <v>0.51077546296296295</v>
          </cell>
          <cell r="H338" t="str">
            <v>000:20</v>
          </cell>
          <cell r="I338" t="str">
            <v>[LA NI#ERA] {AVANCE PROGRAMACION} * {AVANCE PROGRAMACION}</v>
          </cell>
          <cell r="J338">
            <v>3</v>
          </cell>
          <cell r="K338">
            <v>9</v>
          </cell>
          <cell r="L338" t="str">
            <v>Resto</v>
          </cell>
          <cell r="M338">
            <v>0</v>
          </cell>
          <cell r="N338">
            <v>142.19999999999999</v>
          </cell>
          <cell r="O338">
            <v>15</v>
          </cell>
          <cell r="P338">
            <v>275</v>
          </cell>
        </row>
        <row r="339">
          <cell r="A339">
            <v>337</v>
          </cell>
          <cell r="B339" t="str">
            <v xml:space="preserve">PORT AVENTURA-H.VIAJE                                      </v>
          </cell>
          <cell r="C339" t="str">
            <v>TVM</v>
          </cell>
          <cell r="D339" t="str">
            <v>GENERAL</v>
          </cell>
          <cell r="E339">
            <v>35922</v>
          </cell>
          <cell r="F339" t="str">
            <v>JUE</v>
          </cell>
          <cell r="G339">
            <v>0.98947916666666658</v>
          </cell>
          <cell r="H339" t="str">
            <v>000:20</v>
          </cell>
          <cell r="I339" t="str">
            <v>[TOMBOLA] {AVANCE PROGRAMACION} * {AVANCE PROGRAMACION}</v>
          </cell>
          <cell r="J339">
            <v>7</v>
          </cell>
          <cell r="K339">
            <v>16</v>
          </cell>
          <cell r="L339" t="str">
            <v>Resto</v>
          </cell>
          <cell r="M339">
            <v>0.8</v>
          </cell>
          <cell r="N339">
            <v>143</v>
          </cell>
          <cell r="O339">
            <v>278</v>
          </cell>
          <cell r="P339">
            <v>700</v>
          </cell>
        </row>
        <row r="340">
          <cell r="A340">
            <v>338</v>
          </cell>
          <cell r="B340" t="str">
            <v xml:space="preserve">PORT AVENTURA-H.VIAJE                                      </v>
          </cell>
          <cell r="C340" t="str">
            <v>C.SUR</v>
          </cell>
          <cell r="D340" t="str">
            <v>GENERAL</v>
          </cell>
          <cell r="E340">
            <v>35923</v>
          </cell>
          <cell r="F340" t="str">
            <v>VIE</v>
          </cell>
          <cell r="G340">
            <v>0.4974189814814815</v>
          </cell>
          <cell r="H340" t="str">
            <v>000:20</v>
          </cell>
          <cell r="I340" t="str">
            <v>[AVANCE NOTICIAS 11H] * [AVANCE PROGRAMACION]</v>
          </cell>
          <cell r="J340">
            <v>2</v>
          </cell>
          <cell r="K340">
            <v>9</v>
          </cell>
          <cell r="L340" t="str">
            <v>Segunda</v>
          </cell>
          <cell r="M340">
            <v>0</v>
          </cell>
          <cell r="N340">
            <v>143</v>
          </cell>
          <cell r="O340">
            <v>13</v>
          </cell>
          <cell r="P340">
            <v>65</v>
          </cell>
        </row>
        <row r="341">
          <cell r="A341">
            <v>339</v>
          </cell>
          <cell r="B341" t="str">
            <v xml:space="preserve">PORT AVENTURA-H.VIAJE                                      </v>
          </cell>
          <cell r="C341" t="str">
            <v>C.SUR</v>
          </cell>
          <cell r="D341" t="str">
            <v>GENERAL</v>
          </cell>
          <cell r="E341">
            <v>35923</v>
          </cell>
          <cell r="F341" t="str">
            <v>VIE</v>
          </cell>
          <cell r="G341">
            <v>0.85211805555555553</v>
          </cell>
          <cell r="H341" t="str">
            <v>000:20</v>
          </cell>
          <cell r="I341" t="str">
            <v>[AVANCE PROGRAMACION] * [NOTICIAS 2]</v>
          </cell>
          <cell r="J341">
            <v>7</v>
          </cell>
          <cell r="K341">
            <v>8</v>
          </cell>
          <cell r="L341" t="str">
            <v>Penultima</v>
          </cell>
          <cell r="M341">
            <v>0.4</v>
          </cell>
          <cell r="N341">
            <v>143.5</v>
          </cell>
          <cell r="O341">
            <v>155</v>
          </cell>
          <cell r="P341">
            <v>450</v>
          </cell>
        </row>
        <row r="342">
          <cell r="A342">
            <v>340</v>
          </cell>
          <cell r="B342" t="str">
            <v xml:space="preserve">PORT AVENTURA-H.VIAJE                                      </v>
          </cell>
          <cell r="C342" t="str">
            <v>C9</v>
          </cell>
          <cell r="D342" t="str">
            <v>GENERAL</v>
          </cell>
          <cell r="E342">
            <v>35923</v>
          </cell>
          <cell r="F342" t="str">
            <v>VIE</v>
          </cell>
          <cell r="G342">
            <v>0.99394675925925924</v>
          </cell>
          <cell r="H342" t="str">
            <v>000:20</v>
          </cell>
          <cell r="I342" t="str">
            <v>[PARLE VOSTE,CALLE VOS] {AVANCE PROGRAMACION} * {AVANCE PROGRAMACION}</v>
          </cell>
          <cell r="J342">
            <v>6</v>
          </cell>
          <cell r="K342">
            <v>15</v>
          </cell>
          <cell r="L342" t="str">
            <v>Resto</v>
          </cell>
          <cell r="M342">
            <v>0.3</v>
          </cell>
          <cell r="N342">
            <v>143.80000000000001</v>
          </cell>
          <cell r="O342">
            <v>112</v>
          </cell>
          <cell r="P342">
            <v>450</v>
          </cell>
        </row>
        <row r="343">
          <cell r="A343">
            <v>341</v>
          </cell>
          <cell r="B343" t="str">
            <v xml:space="preserve">PORT AVENTURA-H.VIAJE                                      </v>
          </cell>
          <cell r="C343" t="str">
            <v>C9</v>
          </cell>
          <cell r="D343" t="str">
            <v>GENERAL</v>
          </cell>
          <cell r="E343">
            <v>35923</v>
          </cell>
          <cell r="F343" t="str">
            <v>VIE</v>
          </cell>
          <cell r="G343">
            <v>1.060150462962963</v>
          </cell>
          <cell r="H343" t="str">
            <v>000:20</v>
          </cell>
          <cell r="I343" t="str">
            <v>[PARLE VOSTE,CALLE VOS] {AVANCE PROGRAMACION} * {AVANCE PROGRAMACION}</v>
          </cell>
          <cell r="J343">
            <v>5</v>
          </cell>
          <cell r="K343">
            <v>9</v>
          </cell>
          <cell r="L343" t="str">
            <v>Resto</v>
          </cell>
          <cell r="M343">
            <v>0.1</v>
          </cell>
          <cell r="N343">
            <v>143.9</v>
          </cell>
          <cell r="O343">
            <v>52</v>
          </cell>
          <cell r="P343">
            <v>50</v>
          </cell>
        </row>
        <row r="344">
          <cell r="A344">
            <v>342</v>
          </cell>
          <cell r="B344" t="str">
            <v xml:space="preserve">PORT AVENTURA-H.VIAJE                                      </v>
          </cell>
          <cell r="C344" t="str">
            <v>ETB2</v>
          </cell>
          <cell r="D344" t="str">
            <v>GENERAL</v>
          </cell>
          <cell r="E344">
            <v>35923</v>
          </cell>
          <cell r="F344" t="str">
            <v>VIE</v>
          </cell>
          <cell r="G344">
            <v>0.44954861111111111</v>
          </cell>
          <cell r="H344" t="str">
            <v>000:20</v>
          </cell>
          <cell r="I344" t="str">
            <v>[AVANCE PROGRAMACION] * [AVANCE PROGRAMACION]</v>
          </cell>
          <cell r="J344">
            <v>3</v>
          </cell>
          <cell r="K344">
            <v>4</v>
          </cell>
          <cell r="L344" t="str">
            <v>Penultima</v>
          </cell>
          <cell r="M344">
            <v>0</v>
          </cell>
          <cell r="N344">
            <v>143.9</v>
          </cell>
          <cell r="O344">
            <v>2</v>
          </cell>
          <cell r="P344">
            <v>40</v>
          </cell>
        </row>
        <row r="345">
          <cell r="A345">
            <v>343</v>
          </cell>
          <cell r="B345" t="str">
            <v xml:space="preserve">PORT AVENTURA-H.VIAJE                                      </v>
          </cell>
          <cell r="C345" t="str">
            <v>ETB2</v>
          </cell>
          <cell r="D345" t="str">
            <v>GENERAL</v>
          </cell>
          <cell r="E345">
            <v>35923</v>
          </cell>
          <cell r="F345" t="str">
            <v>VIE</v>
          </cell>
          <cell r="G345">
            <v>0.4971180555555556</v>
          </cell>
          <cell r="H345" t="str">
            <v>000:20</v>
          </cell>
          <cell r="I345" t="str">
            <v>[CINE 2] {AVANCE PROGRAMACION} * {AVANCE PROGRAMACION}</v>
          </cell>
          <cell r="J345">
            <v>2</v>
          </cell>
          <cell r="K345">
            <v>3</v>
          </cell>
          <cell r="L345" t="str">
            <v>Segunda</v>
          </cell>
          <cell r="M345">
            <v>0</v>
          </cell>
          <cell r="N345">
            <v>143.9</v>
          </cell>
          <cell r="O345">
            <v>5</v>
          </cell>
          <cell r="P345">
            <v>40</v>
          </cell>
        </row>
        <row r="346">
          <cell r="A346">
            <v>344</v>
          </cell>
          <cell r="B346" t="str">
            <v xml:space="preserve">PORT AVENTURA-H.VIAJE                                      </v>
          </cell>
          <cell r="C346" t="str">
            <v>ETB2</v>
          </cell>
          <cell r="D346" t="str">
            <v>GENERAL</v>
          </cell>
          <cell r="E346">
            <v>35923</v>
          </cell>
          <cell r="F346" t="str">
            <v>VIE</v>
          </cell>
          <cell r="G346">
            <v>0.83686342592592589</v>
          </cell>
          <cell r="H346" t="str">
            <v>000:20</v>
          </cell>
          <cell r="I346" t="str">
            <v>[PACIFIC BLUE] {AVANCE PROGRAMACION} * {AVANCE PROGRAMACION}</v>
          </cell>
          <cell r="J346">
            <v>10</v>
          </cell>
          <cell r="K346">
            <v>15</v>
          </cell>
          <cell r="L346" t="str">
            <v>Resto</v>
          </cell>
          <cell r="M346">
            <v>0.1</v>
          </cell>
          <cell r="N346">
            <v>144</v>
          </cell>
          <cell r="O346">
            <v>46</v>
          </cell>
          <cell r="P346">
            <v>100</v>
          </cell>
        </row>
        <row r="347">
          <cell r="A347">
            <v>345</v>
          </cell>
          <cell r="B347" t="str">
            <v xml:space="preserve">PORT AVENTURA-H.VIAJE                                      </v>
          </cell>
          <cell r="C347" t="str">
            <v>ETB2</v>
          </cell>
          <cell r="D347" t="str">
            <v>GENERAL</v>
          </cell>
          <cell r="E347">
            <v>35923</v>
          </cell>
          <cell r="F347" t="str">
            <v>VIE</v>
          </cell>
          <cell r="G347">
            <v>1.0325</v>
          </cell>
          <cell r="H347" t="str">
            <v>000:20</v>
          </cell>
          <cell r="I347" t="str">
            <v>[MAS ALLA DEL LIMITE] {AVANCE PROGRAMACION} * {AVANCE PROGRAMACION}</v>
          </cell>
          <cell r="J347">
            <v>4</v>
          </cell>
          <cell r="K347">
            <v>10</v>
          </cell>
          <cell r="L347" t="str">
            <v>Resto</v>
          </cell>
          <cell r="M347">
            <v>0.2</v>
          </cell>
          <cell r="N347">
            <v>144.19999999999999</v>
          </cell>
          <cell r="O347">
            <v>58</v>
          </cell>
          <cell r="P347">
            <v>100</v>
          </cell>
        </row>
        <row r="348">
          <cell r="A348">
            <v>346</v>
          </cell>
          <cell r="B348" t="str">
            <v xml:space="preserve">PORT AVENTURA-H.VIAJE                                      </v>
          </cell>
          <cell r="C348" t="str">
            <v>TVG</v>
          </cell>
          <cell r="D348" t="str">
            <v>GENERAL</v>
          </cell>
          <cell r="E348">
            <v>35923</v>
          </cell>
          <cell r="F348" t="str">
            <v>VIE</v>
          </cell>
          <cell r="G348">
            <v>0.47097222222222218</v>
          </cell>
          <cell r="H348" t="str">
            <v>000:20</v>
          </cell>
          <cell r="I348" t="str">
            <v>[AVANCE PROGRAMACION] * [DEZINE]</v>
          </cell>
          <cell r="J348">
            <v>2</v>
          </cell>
          <cell r="K348">
            <v>2</v>
          </cell>
          <cell r="L348" t="str">
            <v>Ultima</v>
          </cell>
          <cell r="M348">
            <v>0</v>
          </cell>
          <cell r="N348">
            <v>144.19999999999999</v>
          </cell>
          <cell r="O348">
            <v>5</v>
          </cell>
          <cell r="P348">
            <v>40</v>
          </cell>
        </row>
        <row r="349">
          <cell r="A349">
            <v>347</v>
          </cell>
          <cell r="B349" t="str">
            <v xml:space="preserve">PORT AVENTURA-H.VIAJE                                      </v>
          </cell>
          <cell r="C349" t="str">
            <v>TVG</v>
          </cell>
          <cell r="D349" t="str">
            <v>GENERAL</v>
          </cell>
          <cell r="E349">
            <v>35923</v>
          </cell>
          <cell r="F349" t="str">
            <v>VIE</v>
          </cell>
          <cell r="G349">
            <v>0.98726851851851849</v>
          </cell>
          <cell r="H349" t="str">
            <v>000:20</v>
          </cell>
          <cell r="I349" t="str">
            <v>[LUAR] {AVANCE PROGRAMACION} * {AVANCE PROGRAMACION}</v>
          </cell>
          <cell r="J349">
            <v>8</v>
          </cell>
          <cell r="K349">
            <v>15</v>
          </cell>
          <cell r="L349" t="str">
            <v>Resto</v>
          </cell>
          <cell r="M349">
            <v>0.6</v>
          </cell>
          <cell r="N349">
            <v>144.80000000000001</v>
          </cell>
          <cell r="O349">
            <v>227</v>
          </cell>
          <cell r="P349">
            <v>450</v>
          </cell>
        </row>
        <row r="350">
          <cell r="A350">
            <v>348</v>
          </cell>
          <cell r="B350" t="str">
            <v xml:space="preserve">PORT AVENTURA-H.VIAJE                                      </v>
          </cell>
          <cell r="C350" t="str">
            <v>TVG</v>
          </cell>
          <cell r="D350" t="str">
            <v>GENERAL</v>
          </cell>
          <cell r="E350">
            <v>35923</v>
          </cell>
          <cell r="F350" t="str">
            <v>VIE</v>
          </cell>
          <cell r="G350">
            <v>1.0242708333333332</v>
          </cell>
          <cell r="H350" t="str">
            <v>000:20</v>
          </cell>
          <cell r="I350" t="str">
            <v>[AVANCE PROGRAMACION] * [AVANCE PROGRAMACION]</v>
          </cell>
          <cell r="J350">
            <v>7</v>
          </cell>
          <cell r="K350">
            <v>9</v>
          </cell>
          <cell r="L350" t="str">
            <v>Resto</v>
          </cell>
          <cell r="M350">
            <v>0.3</v>
          </cell>
          <cell r="N350">
            <v>145.19999999999999</v>
          </cell>
          <cell r="O350">
            <v>116</v>
          </cell>
          <cell r="P350">
            <v>160</v>
          </cell>
        </row>
        <row r="351">
          <cell r="A351">
            <v>349</v>
          </cell>
          <cell r="B351" t="str">
            <v xml:space="preserve">PORT AVENTURA-H.VIAJE                                      </v>
          </cell>
          <cell r="C351" t="str">
            <v>TVM</v>
          </cell>
          <cell r="D351" t="str">
            <v>GENERAL</v>
          </cell>
          <cell r="E351">
            <v>35923</v>
          </cell>
          <cell r="F351" t="str">
            <v>VIE</v>
          </cell>
          <cell r="G351">
            <v>0.51131944444444444</v>
          </cell>
          <cell r="H351" t="str">
            <v>000:20</v>
          </cell>
          <cell r="I351" t="str">
            <v xml:space="preserve">[LA NI#ERA] {AVANCE PROGRAMACION} * </v>
          </cell>
          <cell r="J351">
            <v>2</v>
          </cell>
          <cell r="K351">
            <v>6</v>
          </cell>
          <cell r="L351" t="str">
            <v>Segunda</v>
          </cell>
          <cell r="M351">
            <v>0.1</v>
          </cell>
          <cell r="N351">
            <v>145.19999999999999</v>
          </cell>
          <cell r="O351">
            <v>31</v>
          </cell>
          <cell r="P351">
            <v>275</v>
          </cell>
        </row>
        <row r="352">
          <cell r="A352">
            <v>350</v>
          </cell>
          <cell r="B352" t="str">
            <v xml:space="preserve">PORT AVENTURA-H.VIAJE                                      </v>
          </cell>
          <cell r="C352" t="str">
            <v>TVM</v>
          </cell>
          <cell r="D352" t="str">
            <v>GENERAL</v>
          </cell>
          <cell r="E352">
            <v>35923</v>
          </cell>
          <cell r="F352" t="str">
            <v>VIE</v>
          </cell>
          <cell r="G352">
            <v>0.93236111111111108</v>
          </cell>
          <cell r="H352" t="str">
            <v>000:20</v>
          </cell>
          <cell r="I352" t="str">
            <v>[SUCEDIO EN MADRID] {AVANCE PROGRAMACION} * {AVANCE PROGRAMACION}</v>
          </cell>
          <cell r="J352">
            <v>9</v>
          </cell>
          <cell r="K352">
            <v>19</v>
          </cell>
          <cell r="L352" t="str">
            <v>Resto</v>
          </cell>
          <cell r="M352">
            <v>0.5</v>
          </cell>
          <cell r="N352">
            <v>145.69999999999999</v>
          </cell>
          <cell r="O352">
            <v>187</v>
          </cell>
          <cell r="P352">
            <v>700</v>
          </cell>
        </row>
        <row r="353">
          <cell r="A353">
            <v>351</v>
          </cell>
          <cell r="B353" t="str">
            <v xml:space="preserve">PORT AVENTURA-H.VIAJE                                      </v>
          </cell>
          <cell r="C353" t="str">
            <v>C.SUR</v>
          </cell>
          <cell r="D353" t="str">
            <v>GENERAL</v>
          </cell>
          <cell r="E353">
            <v>35924</v>
          </cell>
          <cell r="F353" t="str">
            <v>SÁB</v>
          </cell>
          <cell r="G353">
            <v>1.0015277777777778</v>
          </cell>
          <cell r="H353" t="str">
            <v>000:20</v>
          </cell>
          <cell r="I353" t="str">
            <v>[CINE] {AVANCE PROGRAMACION} * {AVANCE PROGRAMACION}</v>
          </cell>
          <cell r="J353">
            <v>15</v>
          </cell>
          <cell r="K353">
            <v>21</v>
          </cell>
          <cell r="L353" t="str">
            <v>Resto</v>
          </cell>
          <cell r="M353">
            <v>0.3</v>
          </cell>
          <cell r="N353">
            <v>146.1</v>
          </cell>
          <cell r="O353">
            <v>118</v>
          </cell>
          <cell r="P353">
            <v>325</v>
          </cell>
        </row>
        <row r="354">
          <cell r="A354">
            <v>352</v>
          </cell>
          <cell r="B354" t="str">
            <v xml:space="preserve">PORT AVENTURA-H.VIAJE                                      </v>
          </cell>
          <cell r="C354" t="str">
            <v>C.SUR</v>
          </cell>
          <cell r="D354" t="str">
            <v>GENERAL</v>
          </cell>
          <cell r="E354">
            <v>35924</v>
          </cell>
          <cell r="F354" t="str">
            <v>SÁB</v>
          </cell>
          <cell r="G354">
            <v>1.0718402777777778</v>
          </cell>
          <cell r="H354" t="str">
            <v>000:20</v>
          </cell>
          <cell r="I354" t="str">
            <v>[CINE EROTICO] {AVANCE PROGRAMACION} * {AVANCE PROGRAMACION}</v>
          </cell>
          <cell r="J354">
            <v>5</v>
          </cell>
          <cell r="K354">
            <v>9</v>
          </cell>
          <cell r="L354" t="str">
            <v>Resto</v>
          </cell>
          <cell r="M354">
            <v>0.5</v>
          </cell>
          <cell r="N354">
            <v>146.6</v>
          </cell>
          <cell r="O354">
            <v>199</v>
          </cell>
          <cell r="P354">
            <v>65</v>
          </cell>
        </row>
        <row r="355">
          <cell r="A355">
            <v>353</v>
          </cell>
          <cell r="B355" t="str">
            <v xml:space="preserve">PORT AVENTURA-H.VIAJE                                      </v>
          </cell>
          <cell r="C355" t="str">
            <v>C9</v>
          </cell>
          <cell r="D355" t="str">
            <v>GENERAL</v>
          </cell>
          <cell r="E355">
            <v>35924</v>
          </cell>
          <cell r="F355" t="str">
            <v>SÁB</v>
          </cell>
          <cell r="G355">
            <v>0.68190972222222224</v>
          </cell>
          <cell r="H355" t="str">
            <v>000:20</v>
          </cell>
          <cell r="I355" t="str">
            <v>[TARDES DE CINE] {AVANCE PROGRAMACION} * {AVANCE PROGRAMACION}</v>
          </cell>
          <cell r="J355">
            <v>5</v>
          </cell>
          <cell r="K355">
            <v>15</v>
          </cell>
          <cell r="L355" t="str">
            <v>Resto</v>
          </cell>
          <cell r="M355">
            <v>0.6</v>
          </cell>
          <cell r="N355">
            <v>147.19999999999999</v>
          </cell>
          <cell r="O355">
            <v>228</v>
          </cell>
          <cell r="P355">
            <v>250</v>
          </cell>
        </row>
        <row r="356">
          <cell r="A356">
            <v>354</v>
          </cell>
          <cell r="B356" t="str">
            <v xml:space="preserve">PORT AVENTURA-H.VIAJE                                      </v>
          </cell>
          <cell r="C356" t="str">
            <v>C9</v>
          </cell>
          <cell r="D356" t="str">
            <v>GENERAL</v>
          </cell>
          <cell r="E356">
            <v>35924</v>
          </cell>
          <cell r="F356" t="str">
            <v>SÁB</v>
          </cell>
          <cell r="G356">
            <v>1.0519097222222222</v>
          </cell>
          <cell r="H356" t="str">
            <v>000:20</v>
          </cell>
          <cell r="I356" t="str">
            <v>[CINE DE MITJANIT] {AVANCE PROGRAMACION} * {AVANCE PROGRAMACION}</v>
          </cell>
          <cell r="J356">
            <v>5</v>
          </cell>
          <cell r="K356">
            <v>15</v>
          </cell>
          <cell r="L356" t="str">
            <v>Resto</v>
          </cell>
          <cell r="M356">
            <v>0.1</v>
          </cell>
          <cell r="N356">
            <v>147.4</v>
          </cell>
          <cell r="O356">
            <v>54</v>
          </cell>
          <cell r="P356">
            <v>150</v>
          </cell>
        </row>
        <row r="357">
          <cell r="A357">
            <v>355</v>
          </cell>
          <cell r="B357" t="str">
            <v xml:space="preserve">PORT AVENTURA-H.VIAJE                                      </v>
          </cell>
          <cell r="C357" t="str">
            <v>ETB2</v>
          </cell>
          <cell r="D357" t="str">
            <v>GENERAL</v>
          </cell>
          <cell r="E357">
            <v>35924</v>
          </cell>
          <cell r="F357" t="str">
            <v>SÁB</v>
          </cell>
          <cell r="G357">
            <v>0.46026620370370369</v>
          </cell>
          <cell r="H357" t="str">
            <v>000:20</v>
          </cell>
          <cell r="I357" t="str">
            <v>[MARES DE FORTUNA] {AVANCE PROGRAMACION} * {AVANCE PROGRAMACION}</v>
          </cell>
          <cell r="J357">
            <v>2</v>
          </cell>
          <cell r="K357">
            <v>3</v>
          </cell>
          <cell r="L357" t="str">
            <v>Segunda</v>
          </cell>
          <cell r="M357">
            <v>0</v>
          </cell>
          <cell r="N357">
            <v>147.4</v>
          </cell>
          <cell r="O357">
            <v>13</v>
          </cell>
          <cell r="P357">
            <v>50</v>
          </cell>
        </row>
        <row r="358">
          <cell r="A358">
            <v>356</v>
          </cell>
          <cell r="B358" t="str">
            <v xml:space="preserve">PORT AVENTURA-H.VIAJE                                      </v>
          </cell>
          <cell r="C358" t="str">
            <v>ETB2</v>
          </cell>
          <cell r="D358" t="str">
            <v>GENERAL</v>
          </cell>
          <cell r="E358">
            <v>35924</v>
          </cell>
          <cell r="F358" t="str">
            <v>SÁB</v>
          </cell>
          <cell r="G358">
            <v>0.50090277777777781</v>
          </cell>
          <cell r="H358" t="str">
            <v>000:20</v>
          </cell>
          <cell r="I358" t="str">
            <v>[DE LEYENDAS Y VIAJES] {AVANCE PROGRAMACION} * {AVANCE PROGRAMACION}</v>
          </cell>
          <cell r="J358">
            <v>3</v>
          </cell>
          <cell r="K358">
            <v>4</v>
          </cell>
          <cell r="L358" t="str">
            <v>Penultima</v>
          </cell>
          <cell r="M358">
            <v>0.1</v>
          </cell>
          <cell r="N358">
            <v>147.5</v>
          </cell>
          <cell r="O358">
            <v>23</v>
          </cell>
          <cell r="P358">
            <v>50</v>
          </cell>
        </row>
        <row r="359">
          <cell r="A359">
            <v>357</v>
          </cell>
          <cell r="B359" t="str">
            <v xml:space="preserve">PORT AVENTURA-H.VIAJE                                      </v>
          </cell>
          <cell r="C359" t="str">
            <v>ETB2</v>
          </cell>
          <cell r="D359" t="str">
            <v>GENERAL</v>
          </cell>
          <cell r="E359">
            <v>35924</v>
          </cell>
          <cell r="F359" t="str">
            <v>SÁB</v>
          </cell>
          <cell r="G359">
            <v>0.97212962962962957</v>
          </cell>
          <cell r="H359" t="str">
            <v>000:20</v>
          </cell>
          <cell r="I359" t="str">
            <v>[CINE 2] {AVANCE PROGRAMACION} * {AVANCE PROGRAMACION}</v>
          </cell>
          <cell r="J359">
            <v>10</v>
          </cell>
          <cell r="K359">
            <v>17</v>
          </cell>
          <cell r="L359" t="str">
            <v>Resto</v>
          </cell>
          <cell r="M359">
            <v>0.1</v>
          </cell>
          <cell r="N359">
            <v>147.5</v>
          </cell>
          <cell r="O359">
            <v>22</v>
          </cell>
          <cell r="P359">
            <v>250</v>
          </cell>
        </row>
        <row r="360">
          <cell r="A360">
            <v>358</v>
          </cell>
          <cell r="B360" t="str">
            <v xml:space="preserve">PORT AVENTURA-H.VIAJE                                      </v>
          </cell>
          <cell r="C360" t="str">
            <v>TVG</v>
          </cell>
          <cell r="D360" t="str">
            <v>GENERAL</v>
          </cell>
          <cell r="E360">
            <v>35924</v>
          </cell>
          <cell r="F360" t="str">
            <v>SÁB</v>
          </cell>
          <cell r="G360">
            <v>0.4997685185185185</v>
          </cell>
          <cell r="H360" t="str">
            <v>000:20</v>
          </cell>
          <cell r="I360" t="str">
            <v>[AVANCE PROGRAMACION] * [AVANCE PROGRAMACION]</v>
          </cell>
          <cell r="J360">
            <v>2</v>
          </cell>
          <cell r="K360">
            <v>3</v>
          </cell>
          <cell r="L360" t="str">
            <v>Segunda</v>
          </cell>
          <cell r="M360">
            <v>0.1</v>
          </cell>
          <cell r="N360">
            <v>147.6</v>
          </cell>
          <cell r="O360">
            <v>19</v>
          </cell>
          <cell r="P360">
            <v>40</v>
          </cell>
        </row>
        <row r="361">
          <cell r="A361">
            <v>359</v>
          </cell>
          <cell r="B361" t="str">
            <v xml:space="preserve">PORT AVENTURA-H.VIAJE                                      </v>
          </cell>
          <cell r="C361" t="str">
            <v>TVG</v>
          </cell>
          <cell r="D361" t="str">
            <v>GENERAL</v>
          </cell>
          <cell r="E361">
            <v>35924</v>
          </cell>
          <cell r="F361" t="str">
            <v>SÁB</v>
          </cell>
          <cell r="G361">
            <v>0.60248842592592589</v>
          </cell>
          <cell r="H361" t="str">
            <v>000:20</v>
          </cell>
          <cell r="I361" t="str">
            <v>[TELEXORNAL LOCAL] * [TELEXORNAL 1]</v>
          </cell>
          <cell r="J361">
            <v>12</v>
          </cell>
          <cell r="K361">
            <v>15</v>
          </cell>
          <cell r="L361" t="str">
            <v>Resto</v>
          </cell>
          <cell r="M361">
            <v>0.4</v>
          </cell>
          <cell r="N361">
            <v>148</v>
          </cell>
          <cell r="O361">
            <v>149</v>
          </cell>
          <cell r="P361">
            <v>250</v>
          </cell>
        </row>
        <row r="362">
          <cell r="A362">
            <v>360</v>
          </cell>
          <cell r="B362" t="str">
            <v xml:space="preserve">PORT AVENTURA-H.VIAJE                                      </v>
          </cell>
          <cell r="C362" t="str">
            <v>TVG</v>
          </cell>
          <cell r="D362" t="str">
            <v>GENERAL</v>
          </cell>
          <cell r="E362">
            <v>35924</v>
          </cell>
          <cell r="F362" t="str">
            <v>SÁB</v>
          </cell>
          <cell r="G362">
            <v>0.99553240740740734</v>
          </cell>
          <cell r="H362" t="str">
            <v>000:20</v>
          </cell>
          <cell r="I362" t="str">
            <v>[CINE] {AVANCE PROGRAMACION} * {AVANCE PROGRAMACION}</v>
          </cell>
          <cell r="J362">
            <v>9</v>
          </cell>
          <cell r="K362">
            <v>12</v>
          </cell>
          <cell r="L362" t="str">
            <v>Resto</v>
          </cell>
          <cell r="M362">
            <v>0.1</v>
          </cell>
          <cell r="N362">
            <v>148.1</v>
          </cell>
          <cell r="O362">
            <v>47</v>
          </cell>
          <cell r="P362">
            <v>330</v>
          </cell>
        </row>
        <row r="363">
          <cell r="A363">
            <v>361</v>
          </cell>
          <cell r="B363" t="str">
            <v xml:space="preserve">PORT AVENTURA-H.VIAJE                                      </v>
          </cell>
          <cell r="C363" t="str">
            <v>TVM</v>
          </cell>
          <cell r="D363" t="str">
            <v>GENERAL</v>
          </cell>
          <cell r="E363">
            <v>35924</v>
          </cell>
          <cell r="F363" t="str">
            <v>SÁB</v>
          </cell>
          <cell r="G363">
            <v>0.49321759259259257</v>
          </cell>
          <cell r="H363" t="str">
            <v>000:20</v>
          </cell>
          <cell r="I363" t="str">
            <v>[EN ACCION] {MARATON(D)}</v>
          </cell>
          <cell r="J363">
            <v>6</v>
          </cell>
          <cell r="K363">
            <v>13</v>
          </cell>
          <cell r="L363" t="str">
            <v>Resto</v>
          </cell>
          <cell r="M363">
            <v>0.2</v>
          </cell>
          <cell r="N363">
            <v>148.30000000000001</v>
          </cell>
          <cell r="O363">
            <v>58</v>
          </cell>
          <cell r="P363">
            <v>50</v>
          </cell>
        </row>
        <row r="364">
          <cell r="A364">
            <v>362</v>
          </cell>
          <cell r="B364" t="str">
            <v xml:space="preserve">PORT AVENTURA-H.VIAJE                                      </v>
          </cell>
          <cell r="C364" t="str">
            <v>TVM</v>
          </cell>
          <cell r="D364" t="str">
            <v>GENERAL</v>
          </cell>
          <cell r="E364">
            <v>35924</v>
          </cell>
          <cell r="F364" t="str">
            <v>SÁB</v>
          </cell>
          <cell r="G364">
            <v>1.0053125000000001</v>
          </cell>
          <cell r="H364" t="str">
            <v>000:20</v>
          </cell>
          <cell r="I364" t="str">
            <v>[CINE] {AVANCE PROGRAMACION} * {AVANCE PROGRAMACION}</v>
          </cell>
          <cell r="J364">
            <v>8</v>
          </cell>
          <cell r="K364">
            <v>16</v>
          </cell>
          <cell r="L364" t="str">
            <v>Resto</v>
          </cell>
          <cell r="M364">
            <v>1.3</v>
          </cell>
          <cell r="N364">
            <v>149.6</v>
          </cell>
          <cell r="O364">
            <v>484</v>
          </cell>
          <cell r="P364">
            <v>700</v>
          </cell>
        </row>
        <row r="365">
          <cell r="A365">
            <v>363</v>
          </cell>
          <cell r="B365" t="str">
            <v xml:space="preserve">PORT AVENTURA-H.VIAJE                                      </v>
          </cell>
          <cell r="C365" t="str">
            <v>C.SUR</v>
          </cell>
          <cell r="D365" t="str">
            <v>GENERAL</v>
          </cell>
          <cell r="E365">
            <v>35925</v>
          </cell>
          <cell r="F365" t="str">
            <v>DOM</v>
          </cell>
          <cell r="G365">
            <v>0.48883101851851851</v>
          </cell>
          <cell r="H365" t="str">
            <v>000:20</v>
          </cell>
          <cell r="I365" t="str">
            <v>[CORTA EL ROLLO] {AVANCE PROGRAMACION} * {AVANCE PROGRAMACION}</v>
          </cell>
          <cell r="J365">
            <v>1</v>
          </cell>
          <cell r="K365">
            <v>6</v>
          </cell>
          <cell r="L365" t="str">
            <v>Primera</v>
          </cell>
          <cell r="M365">
            <v>0.2</v>
          </cell>
          <cell r="N365">
            <v>149.80000000000001</v>
          </cell>
          <cell r="O365">
            <v>88</v>
          </cell>
          <cell r="P365">
            <v>65</v>
          </cell>
        </row>
        <row r="366">
          <cell r="A366">
            <v>364</v>
          </cell>
          <cell r="B366" t="str">
            <v xml:space="preserve">PORT AVENTURA-H.VIAJE                                      </v>
          </cell>
          <cell r="C366" t="str">
            <v>C.SUR</v>
          </cell>
          <cell r="D366" t="str">
            <v>GENERAL</v>
          </cell>
          <cell r="E366">
            <v>35925</v>
          </cell>
          <cell r="F366" t="str">
            <v>DOM</v>
          </cell>
          <cell r="G366">
            <v>0.57753472222222224</v>
          </cell>
          <cell r="H366" t="str">
            <v>000:20</v>
          </cell>
          <cell r="I366" t="str">
            <v>[AVANCE PROGRAMACION] * [LA TIENDA EN CASA]</v>
          </cell>
          <cell r="J366">
            <v>8</v>
          </cell>
          <cell r="K366">
            <v>13</v>
          </cell>
          <cell r="L366" t="str">
            <v>Resto</v>
          </cell>
          <cell r="M366">
            <v>0.6</v>
          </cell>
          <cell r="N366">
            <v>150.4</v>
          </cell>
          <cell r="O366">
            <v>214</v>
          </cell>
          <cell r="P366">
            <v>65</v>
          </cell>
        </row>
        <row r="367">
          <cell r="A367">
            <v>365</v>
          </cell>
          <cell r="B367" t="str">
            <v xml:space="preserve">PORT AVENTURA-H.VIAJE                                      </v>
          </cell>
          <cell r="C367" t="str">
            <v>C9</v>
          </cell>
          <cell r="D367" t="str">
            <v>GENERAL</v>
          </cell>
          <cell r="E367">
            <v>35925</v>
          </cell>
          <cell r="F367" t="str">
            <v>DOM</v>
          </cell>
          <cell r="G367">
            <v>0.8112152777777778</v>
          </cell>
          <cell r="H367" t="str">
            <v>000:20</v>
          </cell>
          <cell r="I367" t="str">
            <v>[TARDES DE CINE 2] {AVANCE PROGRAMACION} * {AVANCE PROGRAMACION}</v>
          </cell>
          <cell r="J367">
            <v>8</v>
          </cell>
          <cell r="K367">
            <v>10</v>
          </cell>
          <cell r="L367" t="str">
            <v>Resto</v>
          </cell>
          <cell r="M367">
            <v>0.4</v>
          </cell>
          <cell r="N367">
            <v>150.80000000000001</v>
          </cell>
          <cell r="O367">
            <v>138</v>
          </cell>
          <cell r="P367">
            <v>250</v>
          </cell>
        </row>
        <row r="368">
          <cell r="A368">
            <v>366</v>
          </cell>
          <cell r="B368" t="str">
            <v xml:space="preserve">PORT AVENTURA-H.VIAJE                                      </v>
          </cell>
          <cell r="C368" t="str">
            <v>C9</v>
          </cell>
          <cell r="D368" t="str">
            <v>GENERAL</v>
          </cell>
          <cell r="E368">
            <v>35925</v>
          </cell>
          <cell r="F368" t="str">
            <v>DOM</v>
          </cell>
          <cell r="G368">
            <v>1.0455787037037036</v>
          </cell>
          <cell r="H368" t="str">
            <v>000:20</v>
          </cell>
          <cell r="I368" t="str">
            <v>[CINE DE MITJANIT] {AVANCE PROGRAMACION} * {AVANCE PROGRAMACION}</v>
          </cell>
          <cell r="J368">
            <v>2</v>
          </cell>
          <cell r="K368">
            <v>11</v>
          </cell>
          <cell r="L368" t="str">
            <v>Segunda</v>
          </cell>
          <cell r="M368">
            <v>0.1</v>
          </cell>
          <cell r="N368">
            <v>150.9</v>
          </cell>
          <cell r="O368">
            <v>46</v>
          </cell>
          <cell r="P368">
            <v>150</v>
          </cell>
        </row>
        <row r="369">
          <cell r="A369">
            <v>367</v>
          </cell>
          <cell r="B369" t="str">
            <v xml:space="preserve">PORT AVENTURA-H.VIAJE                                      </v>
          </cell>
          <cell r="C369" t="str">
            <v>ETB2</v>
          </cell>
          <cell r="D369" t="str">
            <v>GENERAL</v>
          </cell>
          <cell r="E369">
            <v>35925</v>
          </cell>
          <cell r="F369" t="str">
            <v>DOM</v>
          </cell>
          <cell r="G369">
            <v>0.45587962962962963</v>
          </cell>
          <cell r="H369" t="str">
            <v>000:20</v>
          </cell>
          <cell r="I369" t="str">
            <v>[LUAR] {AVANCE PROGRAMACION} * {AVANCE PROGRAMACION}</v>
          </cell>
          <cell r="J369">
            <v>2</v>
          </cell>
          <cell r="K369">
            <v>3</v>
          </cell>
          <cell r="L369" t="str">
            <v>Segunda</v>
          </cell>
          <cell r="M369">
            <v>0.1</v>
          </cell>
          <cell r="N369">
            <v>151</v>
          </cell>
          <cell r="O369">
            <v>38</v>
          </cell>
          <cell r="P369">
            <v>50</v>
          </cell>
        </row>
        <row r="370">
          <cell r="A370">
            <v>368</v>
          </cell>
          <cell r="B370" t="str">
            <v xml:space="preserve">PORT AVENTURA-H.VIAJE                                      </v>
          </cell>
          <cell r="C370" t="str">
            <v>ETB2</v>
          </cell>
          <cell r="D370" t="str">
            <v>GENERAL</v>
          </cell>
          <cell r="E370">
            <v>35925</v>
          </cell>
          <cell r="F370" t="str">
            <v>DOM</v>
          </cell>
          <cell r="G370">
            <v>0.49784722222222227</v>
          </cell>
          <cell r="H370" t="str">
            <v>000:20</v>
          </cell>
          <cell r="I370" t="str">
            <v>[AVANCE PROGRAMACION] * [AVANCE PROGRAMACION]</v>
          </cell>
          <cell r="J370">
            <v>2</v>
          </cell>
          <cell r="K370">
            <v>5</v>
          </cell>
          <cell r="L370" t="str">
            <v>Segunda</v>
          </cell>
          <cell r="M370">
            <v>0.1</v>
          </cell>
          <cell r="N370">
            <v>151.1</v>
          </cell>
          <cell r="O370">
            <v>33</v>
          </cell>
          <cell r="P370">
            <v>50</v>
          </cell>
        </row>
        <row r="371">
          <cell r="A371">
            <v>369</v>
          </cell>
          <cell r="B371" t="str">
            <v xml:space="preserve">PORT AVENTURA-H.VIAJE                                      </v>
          </cell>
          <cell r="C371" t="str">
            <v>ETB2</v>
          </cell>
          <cell r="D371" t="str">
            <v>GENERAL</v>
          </cell>
          <cell r="E371">
            <v>35925</v>
          </cell>
          <cell r="F371" t="str">
            <v>DOM</v>
          </cell>
          <cell r="G371">
            <v>1.0221412037037036</v>
          </cell>
          <cell r="H371" t="str">
            <v>000:20</v>
          </cell>
          <cell r="I371" t="str">
            <v>[CINE 2 2] {AVANCE PROGRAMACION} * {AVANCE PROGRAMACION}</v>
          </cell>
          <cell r="J371">
            <v>7</v>
          </cell>
          <cell r="K371">
            <v>15</v>
          </cell>
          <cell r="L371" t="str">
            <v>Resto</v>
          </cell>
          <cell r="M371">
            <v>0.1</v>
          </cell>
          <cell r="N371">
            <v>151.19999999999999</v>
          </cell>
          <cell r="O371">
            <v>42</v>
          </cell>
          <cell r="P371">
            <v>100</v>
          </cell>
        </row>
        <row r="372">
          <cell r="A372">
            <v>370</v>
          </cell>
          <cell r="B372" t="str">
            <v xml:space="preserve">PORT AVENTURA-H.VIAJE                                      </v>
          </cell>
          <cell r="C372" t="str">
            <v>TVG</v>
          </cell>
          <cell r="D372" t="str">
            <v>GENERAL</v>
          </cell>
          <cell r="E372">
            <v>35925</v>
          </cell>
          <cell r="F372" t="str">
            <v>DOM</v>
          </cell>
          <cell r="G372">
            <v>0.45975694444444443</v>
          </cell>
          <cell r="H372" t="str">
            <v>000:20</v>
          </cell>
          <cell r="I372" t="str">
            <v>[AVANCE PROGRAMACION] * [AVANCE PROGRAMACION]</v>
          </cell>
          <cell r="J372">
            <v>2</v>
          </cell>
          <cell r="K372">
            <v>4</v>
          </cell>
          <cell r="L372" t="str">
            <v>Segunda</v>
          </cell>
          <cell r="M372">
            <v>0</v>
          </cell>
          <cell r="N372">
            <v>151.19999999999999</v>
          </cell>
          <cell r="O372">
            <v>6</v>
          </cell>
          <cell r="P372">
            <v>40</v>
          </cell>
        </row>
        <row r="373">
          <cell r="A373">
            <v>371</v>
          </cell>
          <cell r="B373" t="str">
            <v xml:space="preserve">PORT AVENTURA-H.VIAJE                                      </v>
          </cell>
          <cell r="C373" t="str">
            <v>TVG</v>
          </cell>
          <cell r="D373" t="str">
            <v>GENERAL</v>
          </cell>
          <cell r="E373">
            <v>35925</v>
          </cell>
          <cell r="F373" t="str">
            <v>DOM</v>
          </cell>
          <cell r="G373">
            <v>0.8531712962962964</v>
          </cell>
          <cell r="H373" t="str">
            <v>000:20</v>
          </cell>
          <cell r="I373" t="str">
            <v>[EN XOGO] * [TELEXORNAL 2]</v>
          </cell>
          <cell r="J373">
            <v>6</v>
          </cell>
          <cell r="K373">
            <v>10</v>
          </cell>
          <cell r="L373" t="str">
            <v>Resto</v>
          </cell>
          <cell r="M373">
            <v>0.3</v>
          </cell>
          <cell r="N373">
            <v>151.5</v>
          </cell>
          <cell r="O373">
            <v>97</v>
          </cell>
          <cell r="P373">
            <v>330</v>
          </cell>
        </row>
        <row r="374">
          <cell r="A374">
            <v>372</v>
          </cell>
          <cell r="B374" t="str">
            <v xml:space="preserve">PORT AVENTURA-H.VIAJE                                      </v>
          </cell>
          <cell r="C374" t="str">
            <v>TVG</v>
          </cell>
          <cell r="D374" t="str">
            <v>GENERAL</v>
          </cell>
          <cell r="E374">
            <v>35925</v>
          </cell>
          <cell r="F374" t="str">
            <v>DOM</v>
          </cell>
          <cell r="G374">
            <v>0.99885416666666671</v>
          </cell>
          <cell r="H374" t="str">
            <v>000:20</v>
          </cell>
          <cell r="I374" t="str">
            <v>[CON PERDON] {AVANCE PROGRAMACION} * {AVANCE PROGRAMACION}</v>
          </cell>
          <cell r="J374">
            <v>14</v>
          </cell>
          <cell r="K374">
            <v>18</v>
          </cell>
          <cell r="L374" t="str">
            <v>Resto</v>
          </cell>
          <cell r="M374">
            <v>0.1</v>
          </cell>
          <cell r="N374">
            <v>151.6</v>
          </cell>
          <cell r="O374">
            <v>52</v>
          </cell>
          <cell r="P374">
            <v>330</v>
          </cell>
        </row>
        <row r="375">
          <cell r="A375">
            <v>373</v>
          </cell>
          <cell r="B375" t="str">
            <v xml:space="preserve">PORT AVENTURA-H.VIAJE                                      </v>
          </cell>
          <cell r="C375" t="str">
            <v>TVM</v>
          </cell>
          <cell r="D375" t="str">
            <v>GENERAL</v>
          </cell>
          <cell r="E375">
            <v>35925</v>
          </cell>
          <cell r="F375" t="str">
            <v>DOM</v>
          </cell>
          <cell r="G375">
            <v>0.49268518518518517</v>
          </cell>
          <cell r="H375" t="str">
            <v>000:20</v>
          </cell>
          <cell r="I375" t="str">
            <v>[CYBERCLUB] {LAS AVENT.BLINKY BILL} * {HORRY EL MONSTRUO}</v>
          </cell>
          <cell r="J375">
            <v>3</v>
          </cell>
          <cell r="K375">
            <v>8</v>
          </cell>
          <cell r="L375" t="str">
            <v>Resto</v>
          </cell>
          <cell r="M375">
            <v>0.2</v>
          </cell>
          <cell r="N375">
            <v>151.9</v>
          </cell>
          <cell r="O375">
            <v>84</v>
          </cell>
          <cell r="P375">
            <v>50</v>
          </cell>
        </row>
        <row r="376">
          <cell r="A376">
            <v>374</v>
          </cell>
          <cell r="B376" t="str">
            <v xml:space="preserve">PORT AVENTURA-H.VIAJE                                      </v>
          </cell>
          <cell r="C376" t="str">
            <v>TVM</v>
          </cell>
          <cell r="D376" t="str">
            <v>GENERAL</v>
          </cell>
          <cell r="E376">
            <v>35925</v>
          </cell>
          <cell r="F376" t="str">
            <v>DOM</v>
          </cell>
          <cell r="G376">
            <v>0.86068287037037028</v>
          </cell>
          <cell r="H376" t="str">
            <v>000:20</v>
          </cell>
          <cell r="I376" t="str">
            <v>[FERIA DE SAN ISIDRO]</v>
          </cell>
          <cell r="J376">
            <v>5</v>
          </cell>
          <cell r="K376">
            <v>7</v>
          </cell>
          <cell r="L376" t="str">
            <v>Resto</v>
          </cell>
          <cell r="M376">
            <v>0.6</v>
          </cell>
          <cell r="N376">
            <v>152.5</v>
          </cell>
          <cell r="O376">
            <v>216</v>
          </cell>
          <cell r="P376">
            <v>700</v>
          </cell>
        </row>
        <row r="377">
          <cell r="A377">
            <v>375</v>
          </cell>
          <cell r="B377" t="str">
            <v xml:space="preserve">PORT AVENTURA-H.VIAJE                                      </v>
          </cell>
          <cell r="C377" t="str">
            <v>C.SUR</v>
          </cell>
          <cell r="D377" t="str">
            <v>GENERAL</v>
          </cell>
          <cell r="E377">
            <v>35926</v>
          </cell>
          <cell r="F377" t="str">
            <v>LUN</v>
          </cell>
          <cell r="G377">
            <v>0.58186342592592599</v>
          </cell>
          <cell r="H377" t="str">
            <v>000:20</v>
          </cell>
          <cell r="I377" t="str">
            <v>[AVANCE PROGRAMACION] * [LA TIENDA EN CASA]</v>
          </cell>
          <cell r="J377">
            <v>8</v>
          </cell>
          <cell r="K377">
            <v>10</v>
          </cell>
          <cell r="L377" t="str">
            <v>Resto</v>
          </cell>
          <cell r="M377">
            <v>0.4</v>
          </cell>
          <cell r="N377">
            <v>152.9</v>
          </cell>
          <cell r="O377">
            <v>163</v>
          </cell>
          <cell r="P377">
            <v>450</v>
          </cell>
        </row>
        <row r="378">
          <cell r="A378">
            <v>376</v>
          </cell>
          <cell r="B378" t="str">
            <v xml:space="preserve">PORT AVENTURA-H.VIAJE                                      </v>
          </cell>
          <cell r="C378" t="str">
            <v>C.SUR</v>
          </cell>
          <cell r="D378" t="str">
            <v>GENERAL</v>
          </cell>
          <cell r="E378">
            <v>35926</v>
          </cell>
          <cell r="F378" t="str">
            <v>LUN</v>
          </cell>
          <cell r="G378">
            <v>1.0505208333333333</v>
          </cell>
          <cell r="H378" t="str">
            <v>000:20</v>
          </cell>
          <cell r="I378" t="str">
            <v>[NOCHE TRASNOCHE] {AVANCE PROGRAMACION} * {AVANCE PROGRAMACION}</v>
          </cell>
          <cell r="J378">
            <v>4</v>
          </cell>
          <cell r="K378">
            <v>13</v>
          </cell>
          <cell r="L378" t="str">
            <v>Resto</v>
          </cell>
          <cell r="M378">
            <v>0.1</v>
          </cell>
          <cell r="N378">
            <v>153</v>
          </cell>
          <cell r="O378">
            <v>46</v>
          </cell>
          <cell r="P378">
            <v>65</v>
          </cell>
        </row>
        <row r="379">
          <cell r="A379">
            <v>377</v>
          </cell>
          <cell r="B379" t="str">
            <v xml:space="preserve">PORT AVENTURA-H.VIAJE                                      </v>
          </cell>
          <cell r="C379" t="str">
            <v>C9</v>
          </cell>
          <cell r="D379" t="str">
            <v>GENERAL</v>
          </cell>
          <cell r="E379">
            <v>35926</v>
          </cell>
          <cell r="F379" t="str">
            <v>LUN</v>
          </cell>
          <cell r="G379">
            <v>0.8289467592592592</v>
          </cell>
          <cell r="H379" t="str">
            <v>000:20</v>
          </cell>
          <cell r="I379" t="str">
            <v>[BOUS(D)] {AVANCE PROGRAMACION} * {AVANCE PROGRAMACION}</v>
          </cell>
          <cell r="J379">
            <v>3</v>
          </cell>
          <cell r="K379">
            <v>8</v>
          </cell>
          <cell r="L379" t="str">
            <v>Resto</v>
          </cell>
          <cell r="M379">
            <v>0.4</v>
          </cell>
          <cell r="N379">
            <v>153.4</v>
          </cell>
          <cell r="O379">
            <v>140</v>
          </cell>
          <cell r="P379">
            <v>160</v>
          </cell>
        </row>
        <row r="380">
          <cell r="A380">
            <v>378</v>
          </cell>
          <cell r="B380" t="str">
            <v xml:space="preserve">PORT AVENTURA-H.VIAJE                                      </v>
          </cell>
          <cell r="C380" t="str">
            <v>C9</v>
          </cell>
          <cell r="D380" t="str">
            <v>GENERAL</v>
          </cell>
          <cell r="E380">
            <v>35926</v>
          </cell>
          <cell r="F380" t="str">
            <v>LUN</v>
          </cell>
          <cell r="G380">
            <v>1.0632870370370371</v>
          </cell>
          <cell r="H380" t="str">
            <v>000:20</v>
          </cell>
          <cell r="I380" t="str">
            <v>[CINE DE MITJANIT 2] {AVANCE PROGRAMACION} * {AVANCE PROGRAMACION}</v>
          </cell>
          <cell r="J380">
            <v>3</v>
          </cell>
          <cell r="K380">
            <v>11</v>
          </cell>
          <cell r="L380" t="str">
            <v>Resto</v>
          </cell>
          <cell r="M380">
            <v>0.1</v>
          </cell>
          <cell r="N380">
            <v>153.5</v>
          </cell>
          <cell r="O380">
            <v>30</v>
          </cell>
          <cell r="P380">
            <v>50</v>
          </cell>
        </row>
        <row r="381">
          <cell r="A381">
            <v>379</v>
          </cell>
          <cell r="B381" t="str">
            <v xml:space="preserve">PORT AVENTURA-H.VIAJE                                      </v>
          </cell>
          <cell r="C381" t="str">
            <v>ETB2</v>
          </cell>
          <cell r="D381" t="str">
            <v>GENERAL</v>
          </cell>
          <cell r="E381">
            <v>35926</v>
          </cell>
          <cell r="F381" t="str">
            <v>LUN</v>
          </cell>
          <cell r="G381">
            <v>0.45667824074074076</v>
          </cell>
          <cell r="H381" t="str">
            <v>000:20</v>
          </cell>
          <cell r="I381" t="str">
            <v>[CINE 2] {AVANCE PROGRAMACION} * {AVANCE PROGRAMACION}</v>
          </cell>
          <cell r="J381">
            <v>2</v>
          </cell>
          <cell r="K381">
            <v>4</v>
          </cell>
          <cell r="L381" t="str">
            <v>Segunda</v>
          </cell>
          <cell r="M381">
            <v>0</v>
          </cell>
          <cell r="N381">
            <v>153.5</v>
          </cell>
          <cell r="O381">
            <v>3</v>
          </cell>
          <cell r="P381">
            <v>40</v>
          </cell>
        </row>
        <row r="382">
          <cell r="A382">
            <v>380</v>
          </cell>
          <cell r="B382" t="str">
            <v xml:space="preserve">PORT AVENTURA-H.VIAJE                                      </v>
          </cell>
          <cell r="C382" t="str">
            <v>ETB2</v>
          </cell>
          <cell r="D382" t="str">
            <v>GENERAL</v>
          </cell>
          <cell r="E382">
            <v>35926</v>
          </cell>
          <cell r="F382" t="str">
            <v>LUN</v>
          </cell>
          <cell r="G382">
            <v>0.49759259259259259</v>
          </cell>
          <cell r="H382" t="str">
            <v>000:20</v>
          </cell>
          <cell r="I382" t="str">
            <v>[CINE 2] {AVANCE PROGRAMACION} * {AVANCE PROGRAMACION}</v>
          </cell>
          <cell r="J382">
            <v>2</v>
          </cell>
          <cell r="K382">
            <v>5</v>
          </cell>
          <cell r="L382" t="str">
            <v>Segunda</v>
          </cell>
          <cell r="M382">
            <v>0.1</v>
          </cell>
          <cell r="N382">
            <v>153.6</v>
          </cell>
          <cell r="O382">
            <v>21</v>
          </cell>
          <cell r="P382">
            <v>40</v>
          </cell>
        </row>
        <row r="383">
          <cell r="A383">
            <v>381</v>
          </cell>
          <cell r="B383" t="str">
            <v xml:space="preserve">PORT AVENTURA-H.VIAJE                                      </v>
          </cell>
          <cell r="C383" t="str">
            <v>ETB2</v>
          </cell>
          <cell r="D383" t="str">
            <v>GENERAL</v>
          </cell>
          <cell r="E383">
            <v>35926</v>
          </cell>
          <cell r="F383" t="str">
            <v>LUN</v>
          </cell>
          <cell r="G383">
            <v>1.039236111111111</v>
          </cell>
          <cell r="H383" t="str">
            <v>000:20</v>
          </cell>
          <cell r="I383" t="str">
            <v>[CINE 2 2] {AVANCE PROGRAMACION} * {AVANCE PROGRAMACION}</v>
          </cell>
          <cell r="J383">
            <v>10</v>
          </cell>
          <cell r="K383">
            <v>15</v>
          </cell>
          <cell r="L383" t="str">
            <v>Resto</v>
          </cell>
          <cell r="M383">
            <v>0.1</v>
          </cell>
          <cell r="N383">
            <v>153.6</v>
          </cell>
          <cell r="O383">
            <v>19</v>
          </cell>
          <cell r="P383">
            <v>50</v>
          </cell>
        </row>
        <row r="384">
          <cell r="A384">
            <v>382</v>
          </cell>
          <cell r="B384" t="str">
            <v xml:space="preserve">PORT AVENTURA-H.VIAJE                                      </v>
          </cell>
          <cell r="C384" t="str">
            <v>TVG</v>
          </cell>
          <cell r="D384" t="str">
            <v>GENERAL</v>
          </cell>
          <cell r="E384">
            <v>35926</v>
          </cell>
          <cell r="F384" t="str">
            <v>LUN</v>
          </cell>
          <cell r="G384">
            <v>0.4496296296296296</v>
          </cell>
          <cell r="H384" t="str">
            <v>000:20</v>
          </cell>
          <cell r="I384" t="str">
            <v>[CADA DIA] {AVANCE PROGRAMACION} * {AVANCE PROGRAMACION}</v>
          </cell>
          <cell r="J384">
            <v>2</v>
          </cell>
          <cell r="K384">
            <v>3</v>
          </cell>
          <cell r="L384" t="str">
            <v>Segunda</v>
          </cell>
          <cell r="M384">
            <v>0</v>
          </cell>
          <cell r="N384">
            <v>153.6</v>
          </cell>
          <cell r="O384">
            <v>6</v>
          </cell>
          <cell r="P384">
            <v>40</v>
          </cell>
        </row>
        <row r="385">
          <cell r="A385">
            <v>383</v>
          </cell>
          <cell r="B385" t="str">
            <v xml:space="preserve">PORT AVENTURA-H.VIAJE                                      </v>
          </cell>
          <cell r="C385" t="str">
            <v>TVG</v>
          </cell>
          <cell r="D385" t="str">
            <v>GENERAL</v>
          </cell>
          <cell r="E385">
            <v>35926</v>
          </cell>
          <cell r="F385" t="str">
            <v>LUN</v>
          </cell>
          <cell r="G385">
            <v>0.90508101851851863</v>
          </cell>
          <cell r="H385" t="str">
            <v>000:20</v>
          </cell>
          <cell r="I385" t="str">
            <v>[TELEXORNAL DEPORTES] * [O TEMPO]</v>
          </cell>
          <cell r="J385">
            <v>13</v>
          </cell>
          <cell r="K385">
            <v>18</v>
          </cell>
          <cell r="L385" t="str">
            <v>Resto</v>
          </cell>
          <cell r="M385">
            <v>0.2</v>
          </cell>
          <cell r="N385">
            <v>153.80000000000001</v>
          </cell>
          <cell r="O385">
            <v>80</v>
          </cell>
          <cell r="P385">
            <v>330</v>
          </cell>
        </row>
        <row r="386">
          <cell r="A386">
            <v>384</v>
          </cell>
          <cell r="B386" t="str">
            <v xml:space="preserve">PORT AVENTURA-H.VIAJE                                      </v>
          </cell>
          <cell r="C386" t="str">
            <v>TVG</v>
          </cell>
          <cell r="D386" t="str">
            <v>GENERAL</v>
          </cell>
          <cell r="E386">
            <v>35926</v>
          </cell>
          <cell r="F386" t="str">
            <v>LUN</v>
          </cell>
          <cell r="G386">
            <v>1.0131250000000001</v>
          </cell>
          <cell r="H386" t="str">
            <v>000:20</v>
          </cell>
          <cell r="I386" t="str">
            <v xml:space="preserve">[REPORTEIROS] {AVANCE PROGRAMACION} * </v>
          </cell>
          <cell r="J386">
            <v>10</v>
          </cell>
          <cell r="K386">
            <v>12</v>
          </cell>
          <cell r="L386" t="str">
            <v>Resto</v>
          </cell>
          <cell r="M386">
            <v>0.2</v>
          </cell>
          <cell r="N386">
            <v>154</v>
          </cell>
          <cell r="O386">
            <v>59</v>
          </cell>
          <cell r="P386">
            <v>160</v>
          </cell>
        </row>
        <row r="387">
          <cell r="A387">
            <v>385</v>
          </cell>
          <cell r="B387" t="str">
            <v xml:space="preserve">PORT AVENTURA-H.VIAJE                                      </v>
          </cell>
          <cell r="C387" t="str">
            <v>TVM</v>
          </cell>
          <cell r="D387" t="str">
            <v>GENERAL</v>
          </cell>
          <cell r="E387">
            <v>35926</v>
          </cell>
          <cell r="F387" t="str">
            <v>LUN</v>
          </cell>
          <cell r="G387">
            <v>0.53256944444444443</v>
          </cell>
          <cell r="H387" t="str">
            <v>000:20</v>
          </cell>
          <cell r="I387" t="str">
            <v>[ESPECIAL INFORMATIVO]  * {AVANCE PROGRAMACION}</v>
          </cell>
          <cell r="J387">
            <v>5</v>
          </cell>
          <cell r="K387">
            <v>6</v>
          </cell>
          <cell r="L387" t="str">
            <v>Penultima</v>
          </cell>
          <cell r="M387">
            <v>0.1</v>
          </cell>
          <cell r="N387">
            <v>154.1</v>
          </cell>
          <cell r="O387">
            <v>24</v>
          </cell>
          <cell r="P387">
            <v>275</v>
          </cell>
        </row>
        <row r="388">
          <cell r="A388">
            <v>386</v>
          </cell>
          <cell r="B388" t="str">
            <v xml:space="preserve">PORT AVENTURA-H.VIAJE                                      </v>
          </cell>
          <cell r="C388" t="str">
            <v>TVM</v>
          </cell>
          <cell r="D388" t="str">
            <v>GENERAL</v>
          </cell>
          <cell r="E388">
            <v>35926</v>
          </cell>
          <cell r="F388" t="str">
            <v>LUN</v>
          </cell>
          <cell r="G388">
            <v>0.95976851851851841</v>
          </cell>
          <cell r="H388" t="str">
            <v>000:20</v>
          </cell>
          <cell r="I388" t="str">
            <v>[HOLA MAMA,SOY YO] {AVANCE PROGRAMACION} * {AVANCE PROGRAMACION}</v>
          </cell>
          <cell r="J388">
            <v>13</v>
          </cell>
          <cell r="K388">
            <v>17</v>
          </cell>
          <cell r="L388" t="str">
            <v>Resto</v>
          </cell>
          <cell r="M388">
            <v>1.2</v>
          </cell>
          <cell r="N388">
            <v>155.30000000000001</v>
          </cell>
          <cell r="O388">
            <v>432</v>
          </cell>
          <cell r="P388">
            <v>700</v>
          </cell>
        </row>
        <row r="389">
          <cell r="A389">
            <v>387</v>
          </cell>
          <cell r="B389" t="str">
            <v xml:space="preserve">PORT AVENTURA-H.VIAJE                                      </v>
          </cell>
          <cell r="C389" t="str">
            <v>TVM</v>
          </cell>
          <cell r="D389" t="str">
            <v>GENERAL</v>
          </cell>
          <cell r="E389">
            <v>35926</v>
          </cell>
          <cell r="F389" t="str">
            <v>LUN</v>
          </cell>
          <cell r="G389">
            <v>1.0247569444444444</v>
          </cell>
          <cell r="H389" t="str">
            <v>000:20</v>
          </cell>
          <cell r="I389" t="str">
            <v>[CINE] {AVANCE PROGRAMACION} * {AVANCE PROGRAMACION}</v>
          </cell>
          <cell r="J389">
            <v>2</v>
          </cell>
          <cell r="K389">
            <v>16</v>
          </cell>
          <cell r="L389" t="str">
            <v>Segunda</v>
          </cell>
          <cell r="M389">
            <v>0.6</v>
          </cell>
          <cell r="N389">
            <v>155.80000000000001</v>
          </cell>
          <cell r="O389">
            <v>204</v>
          </cell>
          <cell r="P389">
            <v>275</v>
          </cell>
        </row>
        <row r="390">
          <cell r="A390">
            <v>388</v>
          </cell>
          <cell r="B390" t="str">
            <v xml:space="preserve">PORT AVENTURA-H.VIAJE                                      </v>
          </cell>
          <cell r="C390" t="str">
            <v>C.SUR</v>
          </cell>
          <cell r="D390" t="str">
            <v>GENERAL</v>
          </cell>
          <cell r="E390">
            <v>35927</v>
          </cell>
          <cell r="F390" t="str">
            <v>MAR</v>
          </cell>
          <cell r="G390">
            <v>0.49444444444444446</v>
          </cell>
          <cell r="H390" t="str">
            <v>000:20</v>
          </cell>
          <cell r="I390" t="str">
            <v>[AVANCE NOTICIAS 11H] * [AVANCE PROGRAMACION]</v>
          </cell>
          <cell r="J390">
            <v>1</v>
          </cell>
          <cell r="K390">
            <v>5</v>
          </cell>
          <cell r="L390" t="str">
            <v>Primera</v>
          </cell>
          <cell r="M390">
            <v>0.1</v>
          </cell>
          <cell r="N390">
            <v>155.9</v>
          </cell>
          <cell r="O390">
            <v>25</v>
          </cell>
          <cell r="P390">
            <v>65</v>
          </cell>
        </row>
        <row r="391">
          <cell r="A391">
            <v>389</v>
          </cell>
          <cell r="B391" t="str">
            <v xml:space="preserve">PORT AVENTURA-H.VIAJE                                      </v>
          </cell>
          <cell r="C391" t="str">
            <v>C.SUR</v>
          </cell>
          <cell r="D391" t="str">
            <v>GENERAL</v>
          </cell>
          <cell r="E391">
            <v>35927</v>
          </cell>
          <cell r="F391" t="str">
            <v>MAR</v>
          </cell>
          <cell r="G391">
            <v>0.73049768518518521</v>
          </cell>
          <cell r="H391" t="str">
            <v>000:20</v>
          </cell>
          <cell r="I391" t="str">
            <v>[DE TARDE EN TARDE] {AVANCE PROGRAMACION} * {AVANCE PROGRAMACION}</v>
          </cell>
          <cell r="J391">
            <v>8</v>
          </cell>
          <cell r="K391">
            <v>11</v>
          </cell>
          <cell r="L391" t="str">
            <v>Resto</v>
          </cell>
          <cell r="M391">
            <v>1.4</v>
          </cell>
          <cell r="N391">
            <v>157.30000000000001</v>
          </cell>
          <cell r="O391">
            <v>510</v>
          </cell>
          <cell r="P391">
            <v>150</v>
          </cell>
        </row>
        <row r="392">
          <cell r="A392">
            <v>390</v>
          </cell>
          <cell r="B392" t="str">
            <v xml:space="preserve">PORT AVENTURA-H.VIAJE                                      </v>
          </cell>
          <cell r="C392" t="str">
            <v>C9</v>
          </cell>
          <cell r="D392" t="str">
            <v>GENERAL</v>
          </cell>
          <cell r="E392">
            <v>35927</v>
          </cell>
          <cell r="F392" t="str">
            <v>MAR</v>
          </cell>
          <cell r="G392">
            <v>0.47517361111111112</v>
          </cell>
          <cell r="H392" t="str">
            <v>000:20</v>
          </cell>
          <cell r="I392" t="str">
            <v>[CINE DE MATI] {AVANCE PROGRAMACION} * {AVANCE PROGRAMACION}</v>
          </cell>
          <cell r="J392">
            <v>3</v>
          </cell>
          <cell r="K392">
            <v>5</v>
          </cell>
          <cell r="L392" t="str">
            <v>Resto</v>
          </cell>
          <cell r="M392">
            <v>0.1</v>
          </cell>
          <cell r="N392">
            <v>157.4</v>
          </cell>
          <cell r="O392">
            <v>33</v>
          </cell>
          <cell r="P392">
            <v>40</v>
          </cell>
        </row>
        <row r="393">
          <cell r="A393">
            <v>391</v>
          </cell>
          <cell r="B393" t="str">
            <v xml:space="preserve">PORT AVENTURA-H.VIAJE                                      </v>
          </cell>
          <cell r="C393" t="str">
            <v>C9</v>
          </cell>
          <cell r="D393" t="str">
            <v>GENERAL</v>
          </cell>
          <cell r="E393">
            <v>35927</v>
          </cell>
          <cell r="F393" t="str">
            <v>MAR</v>
          </cell>
          <cell r="G393">
            <v>0.98609953703703701</v>
          </cell>
          <cell r="H393" t="str">
            <v>000:20</v>
          </cell>
          <cell r="I393" t="str">
            <v>[CINE DE NIT] {AVANCE PROGRAMACION} * {AVANCE PROGRAMACION}</v>
          </cell>
          <cell r="J393">
            <v>6</v>
          </cell>
          <cell r="K393">
            <v>17</v>
          </cell>
          <cell r="L393" t="str">
            <v>Resto</v>
          </cell>
          <cell r="M393">
            <v>0.4</v>
          </cell>
          <cell r="N393">
            <v>157.69999999999999</v>
          </cell>
          <cell r="O393">
            <v>141</v>
          </cell>
          <cell r="P393">
            <v>450</v>
          </cell>
        </row>
        <row r="394">
          <cell r="A394">
            <v>392</v>
          </cell>
          <cell r="B394" t="str">
            <v xml:space="preserve">PORT AVENTURA-H.VIAJE                                      </v>
          </cell>
          <cell r="C394" t="str">
            <v>ETB2</v>
          </cell>
          <cell r="D394" t="str">
            <v>GENERAL</v>
          </cell>
          <cell r="E394">
            <v>35927</v>
          </cell>
          <cell r="F394" t="str">
            <v>MAR</v>
          </cell>
          <cell r="G394">
            <v>0.45449074074074075</v>
          </cell>
          <cell r="H394" t="str">
            <v>000:20</v>
          </cell>
          <cell r="I394" t="str">
            <v>[AVANCE PROGRAMACION] * [AVANCE PROGRAMACION]</v>
          </cell>
          <cell r="J394">
            <v>2</v>
          </cell>
          <cell r="K394">
            <v>3</v>
          </cell>
          <cell r="L394" t="str">
            <v>Segunda</v>
          </cell>
          <cell r="M394">
            <v>0</v>
          </cell>
          <cell r="N394">
            <v>157.80000000000001</v>
          </cell>
          <cell r="O394">
            <v>7</v>
          </cell>
          <cell r="P394">
            <v>40</v>
          </cell>
        </row>
        <row r="395">
          <cell r="A395">
            <v>393</v>
          </cell>
          <cell r="B395" t="str">
            <v xml:space="preserve">PORT AVENTURA-H.VIAJE                                      </v>
          </cell>
          <cell r="C395" t="str">
            <v>ETB2</v>
          </cell>
          <cell r="D395" t="str">
            <v>GENERAL</v>
          </cell>
          <cell r="E395">
            <v>35927</v>
          </cell>
          <cell r="F395" t="str">
            <v>MAR</v>
          </cell>
          <cell r="G395">
            <v>0.50293981481481487</v>
          </cell>
          <cell r="H395" t="str">
            <v>000:20</v>
          </cell>
          <cell r="I395" t="str">
            <v>[CINE 2] {AVANCE PROGRAMACION} * {AVANCE PROGRAMACION}</v>
          </cell>
          <cell r="J395">
            <v>2</v>
          </cell>
          <cell r="K395">
            <v>4</v>
          </cell>
          <cell r="L395" t="str">
            <v>Segunda</v>
          </cell>
          <cell r="M395">
            <v>0</v>
          </cell>
          <cell r="N395">
            <v>157.80000000000001</v>
          </cell>
          <cell r="O395">
            <v>18</v>
          </cell>
          <cell r="P395">
            <v>40</v>
          </cell>
        </row>
        <row r="396">
          <cell r="A396">
            <v>394</v>
          </cell>
          <cell r="B396" t="str">
            <v xml:space="preserve">PORT AVENTURA-H.VIAJE                                      </v>
          </cell>
          <cell r="C396" t="str">
            <v>ETB2</v>
          </cell>
          <cell r="D396" t="str">
            <v>GENERAL</v>
          </cell>
          <cell r="E396">
            <v>35927</v>
          </cell>
          <cell r="F396" t="str">
            <v>MAR</v>
          </cell>
          <cell r="G396">
            <v>0.58374999999999999</v>
          </cell>
          <cell r="H396" t="str">
            <v>000:20</v>
          </cell>
          <cell r="I396" t="str">
            <v>[AVANCE PROGRAMACION] * [AVANCE PROGRAMACION]</v>
          </cell>
          <cell r="J396">
            <v>6</v>
          </cell>
          <cell r="K396">
            <v>8</v>
          </cell>
          <cell r="L396" t="str">
            <v>Resto</v>
          </cell>
          <cell r="M396">
            <v>0.1</v>
          </cell>
          <cell r="N396">
            <v>157.9</v>
          </cell>
          <cell r="O396">
            <v>37</v>
          </cell>
          <cell r="P396">
            <v>100</v>
          </cell>
        </row>
        <row r="397">
          <cell r="A397">
            <v>395</v>
          </cell>
          <cell r="B397" t="str">
            <v xml:space="preserve">PORT AVENTURA-H.VIAJE                                      </v>
          </cell>
          <cell r="C397" t="str">
            <v>ETB2</v>
          </cell>
          <cell r="D397" t="str">
            <v>GENERAL</v>
          </cell>
          <cell r="E397">
            <v>35927</v>
          </cell>
          <cell r="F397" t="str">
            <v>MAR</v>
          </cell>
          <cell r="G397">
            <v>1.0244328703703702</v>
          </cell>
          <cell r="H397" t="str">
            <v>000:20</v>
          </cell>
          <cell r="I397" t="str">
            <v>[LA NOCHE DE...] {AVANCE PROGRAMACION} * {AVANCE PROGRAMACION}</v>
          </cell>
          <cell r="J397">
            <v>13</v>
          </cell>
          <cell r="K397">
            <v>15</v>
          </cell>
          <cell r="L397" t="str">
            <v>Resto</v>
          </cell>
          <cell r="M397">
            <v>0.1</v>
          </cell>
          <cell r="N397">
            <v>158</v>
          </cell>
          <cell r="O397">
            <v>39</v>
          </cell>
          <cell r="P397">
            <v>100</v>
          </cell>
        </row>
        <row r="398">
          <cell r="A398">
            <v>396</v>
          </cell>
          <cell r="B398" t="str">
            <v xml:space="preserve">PORT AVENTURA-H.VIAJE                                      </v>
          </cell>
          <cell r="C398" t="str">
            <v>TVG</v>
          </cell>
          <cell r="D398" t="str">
            <v>GENERAL</v>
          </cell>
          <cell r="E398">
            <v>35927</v>
          </cell>
          <cell r="F398" t="str">
            <v>MAR</v>
          </cell>
          <cell r="G398">
            <v>0.49675925925925929</v>
          </cell>
          <cell r="H398" t="str">
            <v>000:20</v>
          </cell>
          <cell r="I398" t="str">
            <v>[AVANCE PROGRAMACION] * [A COCI#AR CON P.FEIXO]</v>
          </cell>
          <cell r="J398">
            <v>3</v>
          </cell>
          <cell r="K398">
            <v>5</v>
          </cell>
          <cell r="L398" t="str">
            <v>Resto</v>
          </cell>
          <cell r="M398">
            <v>0</v>
          </cell>
          <cell r="N398">
            <v>158</v>
          </cell>
          <cell r="O398">
            <v>0</v>
          </cell>
          <cell r="P398">
            <v>40</v>
          </cell>
        </row>
        <row r="399">
          <cell r="A399">
            <v>397</v>
          </cell>
          <cell r="B399" t="str">
            <v xml:space="preserve">PORT AVENTURA-H.VIAJE                                      </v>
          </cell>
          <cell r="C399" t="str">
            <v>TVG</v>
          </cell>
          <cell r="D399" t="str">
            <v>GENERAL</v>
          </cell>
          <cell r="E399">
            <v>35927</v>
          </cell>
          <cell r="F399" t="str">
            <v>MAR</v>
          </cell>
          <cell r="G399">
            <v>1.002349537037037</v>
          </cell>
          <cell r="H399" t="str">
            <v>000:20</v>
          </cell>
          <cell r="I399" t="str">
            <v>[SUPERMARTES] {AVANCE PROGRAMACION} * {AVANCE PROGRAMACION}</v>
          </cell>
          <cell r="J399">
            <v>7</v>
          </cell>
          <cell r="K399">
            <v>9</v>
          </cell>
          <cell r="L399" t="str">
            <v>Resto</v>
          </cell>
          <cell r="M399">
            <v>0.4</v>
          </cell>
          <cell r="N399">
            <v>158.5</v>
          </cell>
          <cell r="O399">
            <v>164</v>
          </cell>
          <cell r="P399">
            <v>160</v>
          </cell>
        </row>
        <row r="400">
          <cell r="A400">
            <v>398</v>
          </cell>
          <cell r="B400" t="str">
            <v xml:space="preserve">PORT AVENTURA-H.VIAJE                                      </v>
          </cell>
          <cell r="C400" t="str">
            <v>TVM</v>
          </cell>
          <cell r="D400" t="str">
            <v>GENERAL</v>
          </cell>
          <cell r="E400">
            <v>35927</v>
          </cell>
          <cell r="F400" t="str">
            <v>MAR</v>
          </cell>
          <cell r="G400">
            <v>0.51030092592592591</v>
          </cell>
          <cell r="H400" t="str">
            <v>000:20</v>
          </cell>
          <cell r="I400" t="str">
            <v>[EN TELA DE JUICIO] {AVANCE PROGRAMACION} * {AVANCE PROGRAMACION}</v>
          </cell>
          <cell r="J400">
            <v>4</v>
          </cell>
          <cell r="K400">
            <v>10</v>
          </cell>
          <cell r="L400" t="str">
            <v>Resto</v>
          </cell>
          <cell r="M400">
            <v>0.1</v>
          </cell>
          <cell r="N400">
            <v>158.6</v>
          </cell>
          <cell r="O400">
            <v>43</v>
          </cell>
          <cell r="P400">
            <v>275</v>
          </cell>
        </row>
        <row r="401">
          <cell r="A401">
            <v>399</v>
          </cell>
          <cell r="B401" t="str">
            <v xml:space="preserve">PORT AVENTURA-H.VIAJE                                      </v>
          </cell>
          <cell r="C401" t="str">
            <v>TVM</v>
          </cell>
          <cell r="D401" t="str">
            <v>GENERAL</v>
          </cell>
          <cell r="E401">
            <v>35927</v>
          </cell>
          <cell r="F401" t="str">
            <v>MAR</v>
          </cell>
          <cell r="G401">
            <v>0.82179398148148142</v>
          </cell>
          <cell r="H401" t="str">
            <v>000:20</v>
          </cell>
          <cell r="I401" t="str">
            <v>[MADRID DIRECTO] {AVANCE PROGRAMACION} * {AVANCE PROGRAMACION}</v>
          </cell>
          <cell r="J401">
            <v>4</v>
          </cell>
          <cell r="K401">
            <v>20</v>
          </cell>
          <cell r="L401" t="str">
            <v>Resto</v>
          </cell>
          <cell r="M401">
            <v>0.5</v>
          </cell>
          <cell r="N401">
            <v>159</v>
          </cell>
          <cell r="O401">
            <v>167</v>
          </cell>
          <cell r="P401">
            <v>400</v>
          </cell>
        </row>
        <row r="402">
          <cell r="A402">
            <v>400</v>
          </cell>
          <cell r="B402" t="str">
            <v xml:space="preserve">PORT AVENTURA-H.VIAJE                                      </v>
          </cell>
          <cell r="C402" t="str">
            <v>C.SUR</v>
          </cell>
          <cell r="D402" t="str">
            <v>GENERAL</v>
          </cell>
          <cell r="E402">
            <v>35928</v>
          </cell>
          <cell r="F402" t="str">
            <v>MIÉ</v>
          </cell>
          <cell r="G402">
            <v>0.8534722222222223</v>
          </cell>
          <cell r="H402" t="str">
            <v>000:20</v>
          </cell>
          <cell r="I402" t="str">
            <v>[AVANCE PROGRAMACION] * [NOTICIAS 2]</v>
          </cell>
          <cell r="J402">
            <v>8</v>
          </cell>
          <cell r="K402">
            <v>10</v>
          </cell>
          <cell r="L402" t="str">
            <v>Resto</v>
          </cell>
          <cell r="M402">
            <v>0.6</v>
          </cell>
          <cell r="N402">
            <v>159.6</v>
          </cell>
          <cell r="O402">
            <v>222</v>
          </cell>
          <cell r="P402">
            <v>450</v>
          </cell>
        </row>
        <row r="403">
          <cell r="A403">
            <v>401</v>
          </cell>
          <cell r="B403" t="str">
            <v xml:space="preserve">PORT AVENTURA-H.VIAJE                                      </v>
          </cell>
          <cell r="C403" t="str">
            <v>C.SUR</v>
          </cell>
          <cell r="D403" t="str">
            <v>GENERAL</v>
          </cell>
          <cell r="E403">
            <v>35928</v>
          </cell>
          <cell r="F403" t="str">
            <v>MIÉ</v>
          </cell>
          <cell r="G403">
            <v>1.0779398148148147</v>
          </cell>
          <cell r="H403" t="str">
            <v>000:20</v>
          </cell>
          <cell r="I403" t="str">
            <v>[AVANCE PROGRAMACION] * [NOTICIAS 3]</v>
          </cell>
          <cell r="J403">
            <v>4</v>
          </cell>
          <cell r="K403">
            <v>8</v>
          </cell>
          <cell r="L403" t="str">
            <v>Resto</v>
          </cell>
          <cell r="M403">
            <v>0.1</v>
          </cell>
          <cell r="N403">
            <v>159.69999999999999</v>
          </cell>
          <cell r="O403">
            <v>29</v>
          </cell>
          <cell r="P403">
            <v>65</v>
          </cell>
        </row>
        <row r="404">
          <cell r="A404">
            <v>402</v>
          </cell>
          <cell r="B404" t="str">
            <v xml:space="preserve">PORT AVENTURA-H.VIAJE                                      </v>
          </cell>
          <cell r="C404" t="str">
            <v>C9</v>
          </cell>
          <cell r="D404" t="str">
            <v>GENERAL</v>
          </cell>
          <cell r="E404">
            <v>35928</v>
          </cell>
          <cell r="F404" t="str">
            <v>MIÉ</v>
          </cell>
          <cell r="G404">
            <v>0.47802083333333334</v>
          </cell>
          <cell r="H404" t="str">
            <v>000:20</v>
          </cell>
          <cell r="I404" t="str">
            <v>[CINE DE MATI] {AVANCE PROGRAMACION} * {AVANCE PROGRAMACION}</v>
          </cell>
          <cell r="J404">
            <v>8</v>
          </cell>
          <cell r="K404">
            <v>9</v>
          </cell>
          <cell r="L404" t="str">
            <v>Penultima</v>
          </cell>
          <cell r="M404">
            <v>0.1</v>
          </cell>
          <cell r="N404">
            <v>159.80000000000001</v>
          </cell>
          <cell r="O404">
            <v>37</v>
          </cell>
          <cell r="P404">
            <v>40</v>
          </cell>
        </row>
        <row r="405">
          <cell r="A405">
            <v>403</v>
          </cell>
          <cell r="B405" t="str">
            <v xml:space="preserve">PORT AVENTURA-H.VIAJE                                      </v>
          </cell>
          <cell r="C405" t="str">
            <v>C9</v>
          </cell>
          <cell r="D405" t="str">
            <v>GENERAL</v>
          </cell>
          <cell r="E405">
            <v>35928</v>
          </cell>
          <cell r="F405" t="str">
            <v>MIÉ</v>
          </cell>
          <cell r="G405">
            <v>0.67817129629629624</v>
          </cell>
          <cell r="H405" t="str">
            <v>000:20</v>
          </cell>
          <cell r="I405" t="str">
            <v>[TARDES DE CINE] {AVANCE PROGRAMACION} * {AVANCE PROGRAMACION}</v>
          </cell>
          <cell r="J405">
            <v>10</v>
          </cell>
          <cell r="K405">
            <v>15</v>
          </cell>
          <cell r="L405" t="str">
            <v>Resto</v>
          </cell>
          <cell r="M405">
            <v>0.3</v>
          </cell>
          <cell r="N405">
            <v>160.1</v>
          </cell>
          <cell r="O405">
            <v>116</v>
          </cell>
          <cell r="P405">
            <v>160</v>
          </cell>
        </row>
        <row r="406">
          <cell r="A406">
            <v>404</v>
          </cell>
          <cell r="B406" t="str">
            <v xml:space="preserve">PORT AVENTURA-H.VIAJE                                      </v>
          </cell>
          <cell r="C406" t="str">
            <v>ETB2</v>
          </cell>
          <cell r="D406" t="str">
            <v>GENERAL</v>
          </cell>
          <cell r="E406">
            <v>35928</v>
          </cell>
          <cell r="F406" t="str">
            <v>MIÉ</v>
          </cell>
          <cell r="G406">
            <v>0.45234953703703701</v>
          </cell>
          <cell r="H406" t="str">
            <v>000:20</v>
          </cell>
          <cell r="I406" t="str">
            <v>[AVANCE PROGRAMACION] * [AVANCE PROGRAMACION]</v>
          </cell>
          <cell r="J406">
            <v>2</v>
          </cell>
          <cell r="K406">
            <v>3</v>
          </cell>
          <cell r="L406" t="str">
            <v>Segunda</v>
          </cell>
          <cell r="M406">
            <v>0</v>
          </cell>
          <cell r="N406">
            <v>160.19999999999999</v>
          </cell>
          <cell r="O406">
            <v>18</v>
          </cell>
          <cell r="P406">
            <v>40</v>
          </cell>
        </row>
        <row r="407">
          <cell r="A407">
            <v>405</v>
          </cell>
          <cell r="B407" t="str">
            <v xml:space="preserve">PORT AVENTURA-H.VIAJE                                      </v>
          </cell>
          <cell r="C407" t="str">
            <v>ETB2</v>
          </cell>
          <cell r="D407" t="str">
            <v>GENERAL</v>
          </cell>
          <cell r="E407">
            <v>35928</v>
          </cell>
          <cell r="F407" t="str">
            <v>MIÉ</v>
          </cell>
          <cell r="G407">
            <v>0.49876157407407407</v>
          </cell>
          <cell r="H407" t="str">
            <v>000:20</v>
          </cell>
          <cell r="I407" t="str">
            <v>[CINE 2] {AVANCE PROGRAMACION} * {AVANCE PROGRAMACION}</v>
          </cell>
          <cell r="J407">
            <v>2</v>
          </cell>
          <cell r="K407">
            <v>3</v>
          </cell>
          <cell r="L407" t="str">
            <v>Segunda</v>
          </cell>
          <cell r="M407">
            <v>0</v>
          </cell>
          <cell r="N407">
            <v>160.19999999999999</v>
          </cell>
          <cell r="O407">
            <v>10</v>
          </cell>
          <cell r="P407">
            <v>40</v>
          </cell>
        </row>
        <row r="408">
          <cell r="A408">
            <v>406</v>
          </cell>
          <cell r="B408" t="str">
            <v xml:space="preserve">PORT AVENTURA-H.VIAJE                                      </v>
          </cell>
          <cell r="C408" t="str">
            <v>ETB2</v>
          </cell>
          <cell r="D408" t="str">
            <v>GENERAL</v>
          </cell>
          <cell r="E408">
            <v>35928</v>
          </cell>
          <cell r="F408" t="str">
            <v>MIÉ</v>
          </cell>
          <cell r="G408">
            <v>0.82064814814814813</v>
          </cell>
          <cell r="H408" t="str">
            <v>000:20</v>
          </cell>
          <cell r="I408" t="str">
            <v>[PACIFIC BLUE] {AVANCE PROGRAMACION} * {AVANCE PROGRAMACION}</v>
          </cell>
          <cell r="J408">
            <v>13</v>
          </cell>
          <cell r="K408">
            <v>17</v>
          </cell>
          <cell r="L408" t="str">
            <v>Resto</v>
          </cell>
          <cell r="M408">
            <v>0.2</v>
          </cell>
          <cell r="N408">
            <v>160.4</v>
          </cell>
          <cell r="O408">
            <v>72</v>
          </cell>
          <cell r="P408">
            <v>100</v>
          </cell>
        </row>
        <row r="409">
          <cell r="A409">
            <v>407</v>
          </cell>
          <cell r="B409" t="str">
            <v xml:space="preserve">PORT AVENTURA-H.VIAJE                                      </v>
          </cell>
          <cell r="C409" t="str">
            <v>ETB2</v>
          </cell>
          <cell r="D409" t="str">
            <v>GENERAL</v>
          </cell>
          <cell r="E409">
            <v>35928</v>
          </cell>
          <cell r="F409" t="str">
            <v>MIÉ</v>
          </cell>
          <cell r="G409">
            <v>1.0324537037037038</v>
          </cell>
          <cell r="H409" t="str">
            <v>000:20</v>
          </cell>
          <cell r="I409" t="str">
            <v>[CINE 2] {AVANCE PROGRAMACION} * {AVANCE PROGRAMACION}</v>
          </cell>
          <cell r="J409">
            <v>5</v>
          </cell>
          <cell r="K409">
            <v>14</v>
          </cell>
          <cell r="L409" t="str">
            <v>Resto</v>
          </cell>
          <cell r="M409">
            <v>0</v>
          </cell>
          <cell r="N409">
            <v>160.4</v>
          </cell>
          <cell r="O409">
            <v>9</v>
          </cell>
          <cell r="P409">
            <v>50</v>
          </cell>
        </row>
        <row r="410">
          <cell r="A410">
            <v>408</v>
          </cell>
          <cell r="B410" t="str">
            <v xml:space="preserve">PORT AVENTURA-H.VIAJE                                      </v>
          </cell>
          <cell r="C410" t="str">
            <v>TVG</v>
          </cell>
          <cell r="D410" t="str">
            <v>GENERAL</v>
          </cell>
          <cell r="E410">
            <v>35928</v>
          </cell>
          <cell r="F410" t="str">
            <v>MIÉ</v>
          </cell>
          <cell r="G410">
            <v>0.47021990740740738</v>
          </cell>
          <cell r="H410" t="str">
            <v>000:20</v>
          </cell>
          <cell r="I410" t="str">
            <v>[CADA DIA] {AVANCE PROGRAMACION} * {AVANCE PROGRAMACION}</v>
          </cell>
          <cell r="J410">
            <v>2</v>
          </cell>
          <cell r="K410">
            <v>4</v>
          </cell>
          <cell r="L410" t="str">
            <v>Segunda</v>
          </cell>
          <cell r="M410">
            <v>0</v>
          </cell>
          <cell r="N410">
            <v>160.4</v>
          </cell>
          <cell r="O410">
            <v>7</v>
          </cell>
          <cell r="P410">
            <v>40</v>
          </cell>
        </row>
        <row r="411">
          <cell r="A411">
            <v>409</v>
          </cell>
          <cell r="B411" t="str">
            <v xml:space="preserve">PORT AVENTURA-H.VIAJE                                      </v>
          </cell>
          <cell r="C411" t="str">
            <v>TVG</v>
          </cell>
          <cell r="D411" t="str">
            <v>GENERAL</v>
          </cell>
          <cell r="E411">
            <v>35928</v>
          </cell>
          <cell r="F411" t="str">
            <v>MIÉ</v>
          </cell>
          <cell r="G411">
            <v>0.60396990740740741</v>
          </cell>
          <cell r="H411" t="str">
            <v>000:20</v>
          </cell>
          <cell r="I411" t="str">
            <v>[A SAUDE] * [TELEXORNAL 1]</v>
          </cell>
          <cell r="J411">
            <v>14</v>
          </cell>
          <cell r="K411">
            <v>15</v>
          </cell>
          <cell r="L411" t="str">
            <v>Penultima</v>
          </cell>
          <cell r="M411">
            <v>0.6</v>
          </cell>
          <cell r="N411">
            <v>161</v>
          </cell>
          <cell r="O411">
            <v>216</v>
          </cell>
          <cell r="P411">
            <v>250</v>
          </cell>
        </row>
        <row r="412">
          <cell r="A412">
            <v>410</v>
          </cell>
          <cell r="B412" t="str">
            <v xml:space="preserve">PORT AVENTURA-H.VIAJE                                      </v>
          </cell>
          <cell r="C412" t="str">
            <v>TVG</v>
          </cell>
          <cell r="D412" t="str">
            <v>GENERAL</v>
          </cell>
          <cell r="E412">
            <v>35928</v>
          </cell>
          <cell r="F412" t="str">
            <v>MIÉ</v>
          </cell>
          <cell r="G412">
            <v>0.99579861111111112</v>
          </cell>
          <cell r="H412" t="str">
            <v>000:20</v>
          </cell>
          <cell r="I412" t="str">
            <v xml:space="preserve">[GALEGUIDADE] {AVANCE PROGRAMACION} * </v>
          </cell>
          <cell r="J412">
            <v>6</v>
          </cell>
          <cell r="K412">
            <v>8</v>
          </cell>
          <cell r="L412" t="str">
            <v>Resto</v>
          </cell>
          <cell r="M412">
            <v>0.3</v>
          </cell>
          <cell r="N412">
            <v>161.30000000000001</v>
          </cell>
          <cell r="O412">
            <v>97</v>
          </cell>
          <cell r="P412">
            <v>160</v>
          </cell>
        </row>
        <row r="413">
          <cell r="A413">
            <v>411</v>
          </cell>
          <cell r="B413" t="str">
            <v xml:space="preserve">PORT AVENTURA-H.VIAJE                                      </v>
          </cell>
          <cell r="C413" t="str">
            <v>TVM</v>
          </cell>
          <cell r="D413" t="str">
            <v>GENERAL</v>
          </cell>
          <cell r="E413">
            <v>35928</v>
          </cell>
          <cell r="F413" t="str">
            <v>MIÉ</v>
          </cell>
          <cell r="G413">
            <v>0.50130787037037039</v>
          </cell>
          <cell r="H413" t="str">
            <v>000:20</v>
          </cell>
          <cell r="I413" t="str">
            <v xml:space="preserve">[LA NI#ERA] {AVANCE PROGRAMACION} * </v>
          </cell>
          <cell r="J413">
            <v>4</v>
          </cell>
          <cell r="K413">
            <v>4</v>
          </cell>
          <cell r="L413" t="str">
            <v>Ultima</v>
          </cell>
          <cell r="M413">
            <v>0.1</v>
          </cell>
          <cell r="N413">
            <v>161.4</v>
          </cell>
          <cell r="O413">
            <v>26</v>
          </cell>
          <cell r="P413">
            <v>275</v>
          </cell>
        </row>
        <row r="414">
          <cell r="A414">
            <v>412</v>
          </cell>
          <cell r="B414" t="str">
            <v xml:space="preserve">PORT AVENTURA-H.VIAJE                                      </v>
          </cell>
          <cell r="C414" t="str">
            <v>TVM</v>
          </cell>
          <cell r="D414" t="str">
            <v>GENERAL</v>
          </cell>
          <cell r="E414">
            <v>35928</v>
          </cell>
          <cell r="F414" t="str">
            <v>MIÉ</v>
          </cell>
          <cell r="G414">
            <v>0.95659722222222221</v>
          </cell>
          <cell r="H414" t="str">
            <v>000:20</v>
          </cell>
          <cell r="I414" t="str">
            <v>[NUMEROS ROJOS] {AVANCE PROGRAMACION} * {AVANCE PROGRAMACION}</v>
          </cell>
          <cell r="J414">
            <v>12</v>
          </cell>
          <cell r="K414">
            <v>14</v>
          </cell>
          <cell r="L414" t="str">
            <v>Resto</v>
          </cell>
          <cell r="M414">
            <v>0.6</v>
          </cell>
          <cell r="N414">
            <v>162</v>
          </cell>
          <cell r="O414">
            <v>222</v>
          </cell>
          <cell r="P414">
            <v>700</v>
          </cell>
        </row>
        <row r="415">
          <cell r="A415">
            <v>413</v>
          </cell>
          <cell r="B415" t="str">
            <v xml:space="preserve">PORT AVENTURA-H.VIAJE                                      </v>
          </cell>
          <cell r="C415" t="str">
            <v>C.SUR</v>
          </cell>
          <cell r="D415" t="str">
            <v>GENERAL</v>
          </cell>
          <cell r="E415">
            <v>35929</v>
          </cell>
          <cell r="F415" t="str">
            <v>JUE</v>
          </cell>
          <cell r="G415">
            <v>0.50376157407407407</v>
          </cell>
          <cell r="H415" t="str">
            <v>000:20</v>
          </cell>
          <cell r="I415" t="str">
            <v>[EL CLUB DE LAS IDEAS] * [AVANCE PROGRAMACION]</v>
          </cell>
          <cell r="J415">
            <v>1</v>
          </cell>
          <cell r="K415">
            <v>6</v>
          </cell>
          <cell r="L415" t="str">
            <v>Primera</v>
          </cell>
          <cell r="M415">
            <v>0.1</v>
          </cell>
          <cell r="N415">
            <v>162</v>
          </cell>
          <cell r="O415">
            <v>27</v>
          </cell>
          <cell r="P415">
            <v>65</v>
          </cell>
        </row>
        <row r="416">
          <cell r="A416">
            <v>414</v>
          </cell>
          <cell r="B416" t="str">
            <v xml:space="preserve">PORT AVENTURA-H.VIAJE                                      </v>
          </cell>
          <cell r="C416" t="str">
            <v>C.SUR</v>
          </cell>
          <cell r="D416" t="str">
            <v>GENERAL</v>
          </cell>
          <cell r="E416">
            <v>35929</v>
          </cell>
          <cell r="F416" t="str">
            <v>JUE</v>
          </cell>
          <cell r="G416">
            <v>1.0406481481481482</v>
          </cell>
          <cell r="H416" t="str">
            <v>000:20</v>
          </cell>
          <cell r="I416" t="str">
            <v>[NOCHE TRASNOCHE]  * {AVANCE PROGRAMACION}</v>
          </cell>
          <cell r="J416">
            <v>3</v>
          </cell>
          <cell r="K416">
            <v>11</v>
          </cell>
          <cell r="L416" t="str">
            <v>Resto</v>
          </cell>
          <cell r="M416">
            <v>0.4</v>
          </cell>
          <cell r="N416">
            <v>162.5</v>
          </cell>
          <cell r="O416">
            <v>152</v>
          </cell>
          <cell r="P416">
            <v>65</v>
          </cell>
        </row>
        <row r="417">
          <cell r="A417">
            <v>415</v>
          </cell>
          <cell r="B417" t="str">
            <v xml:space="preserve">PORT AVENTURA-H.VIAJE                                      </v>
          </cell>
          <cell r="C417" t="str">
            <v>C9</v>
          </cell>
          <cell r="D417" t="str">
            <v>GENERAL</v>
          </cell>
          <cell r="E417">
            <v>35929</v>
          </cell>
          <cell r="F417" t="str">
            <v>JUE</v>
          </cell>
          <cell r="G417">
            <v>0.4791435185185185</v>
          </cell>
          <cell r="H417" t="str">
            <v>000:20</v>
          </cell>
          <cell r="I417" t="str">
            <v>[CINE DE MATI] {AVANCE PROGRAMACION} * {AVANCE PROGRAMACION}</v>
          </cell>
          <cell r="J417">
            <v>4</v>
          </cell>
          <cell r="K417">
            <v>9</v>
          </cell>
          <cell r="L417" t="str">
            <v>Resto</v>
          </cell>
          <cell r="M417">
            <v>0.2</v>
          </cell>
          <cell r="N417">
            <v>162.6</v>
          </cell>
          <cell r="O417">
            <v>67</v>
          </cell>
          <cell r="P417">
            <v>40</v>
          </cell>
        </row>
        <row r="418">
          <cell r="A418">
            <v>416</v>
          </cell>
          <cell r="B418" t="str">
            <v xml:space="preserve">PORT AVENTURA-H.VIAJE                                      </v>
          </cell>
          <cell r="C418" t="str">
            <v>C9</v>
          </cell>
          <cell r="D418" t="str">
            <v>GENERAL</v>
          </cell>
          <cell r="E418">
            <v>35929</v>
          </cell>
          <cell r="F418" t="str">
            <v>JUE</v>
          </cell>
          <cell r="G418">
            <v>0.83268518518518519</v>
          </cell>
          <cell r="H418" t="str">
            <v>000:20</v>
          </cell>
          <cell r="I418" t="str">
            <v xml:space="preserve">[GUANYE QUI GUANYE] {AVANCE PROGRAMACION} * </v>
          </cell>
          <cell r="J418">
            <v>7</v>
          </cell>
          <cell r="K418">
            <v>11</v>
          </cell>
          <cell r="L418" t="str">
            <v>Resto</v>
          </cell>
          <cell r="M418">
            <v>0.2</v>
          </cell>
          <cell r="N418">
            <v>162.9</v>
          </cell>
          <cell r="O418">
            <v>88</v>
          </cell>
          <cell r="P418">
            <v>160</v>
          </cell>
        </row>
        <row r="419">
          <cell r="A419">
            <v>417</v>
          </cell>
          <cell r="B419" t="str">
            <v xml:space="preserve">PORT AVENTURA-H.VIAJE                                      </v>
          </cell>
          <cell r="C419" t="str">
            <v>ETB2</v>
          </cell>
          <cell r="D419" t="str">
            <v>GENERAL</v>
          </cell>
          <cell r="E419">
            <v>35929</v>
          </cell>
          <cell r="F419" t="str">
            <v>JUE</v>
          </cell>
          <cell r="G419">
            <v>0.46086805555555554</v>
          </cell>
          <cell r="H419" t="str">
            <v>000:20</v>
          </cell>
          <cell r="I419" t="str">
            <v>[CINE 2] {AVANCE PROGRAMACION} * {AVANCE PROGRAMACION}</v>
          </cell>
          <cell r="J419">
            <v>2</v>
          </cell>
          <cell r="K419">
            <v>3</v>
          </cell>
          <cell r="L419" t="str">
            <v>Segunda</v>
          </cell>
          <cell r="M419">
            <v>0</v>
          </cell>
          <cell r="N419">
            <v>162.9</v>
          </cell>
          <cell r="O419">
            <v>16</v>
          </cell>
          <cell r="P419">
            <v>40</v>
          </cell>
        </row>
        <row r="420">
          <cell r="A420">
            <v>418</v>
          </cell>
          <cell r="B420" t="str">
            <v xml:space="preserve">PORT AVENTURA-H.VIAJE                                      </v>
          </cell>
          <cell r="C420" t="str">
            <v>ETB2</v>
          </cell>
          <cell r="D420" t="str">
            <v>GENERAL</v>
          </cell>
          <cell r="E420">
            <v>35929</v>
          </cell>
          <cell r="F420" t="str">
            <v>JUE</v>
          </cell>
          <cell r="G420">
            <v>0.4971180555555556</v>
          </cell>
          <cell r="H420" t="str">
            <v>000:20</v>
          </cell>
          <cell r="I420" t="str">
            <v>[CINE 2] {AVANCE PROGRAMACION} * {AVANCE PROGRAMACION}</v>
          </cell>
          <cell r="J420">
            <v>2</v>
          </cell>
          <cell r="K420">
            <v>3</v>
          </cell>
          <cell r="L420" t="str">
            <v>Segunda</v>
          </cell>
          <cell r="M420">
            <v>0</v>
          </cell>
          <cell r="N420">
            <v>163</v>
          </cell>
          <cell r="O420">
            <v>12</v>
          </cell>
          <cell r="P420">
            <v>40</v>
          </cell>
        </row>
        <row r="421">
          <cell r="A421">
            <v>419</v>
          </cell>
          <cell r="B421" t="str">
            <v xml:space="preserve">PORT AVENTURA-H.VIAJE                                      </v>
          </cell>
          <cell r="C421" t="str">
            <v>ETB2</v>
          </cell>
          <cell r="D421" t="str">
            <v>GENERAL</v>
          </cell>
          <cell r="E421">
            <v>35929</v>
          </cell>
          <cell r="F421" t="str">
            <v>JUE</v>
          </cell>
          <cell r="G421">
            <v>0.99512731481481476</v>
          </cell>
          <cell r="H421" t="str">
            <v>000:20</v>
          </cell>
          <cell r="I421" t="str">
            <v>[VA DE CINE] {AVANCE PROGRAMACION} * {AVANCE PROGRAMACION}</v>
          </cell>
          <cell r="J421">
            <v>7</v>
          </cell>
          <cell r="K421">
            <v>14</v>
          </cell>
          <cell r="L421" t="str">
            <v>Resto</v>
          </cell>
          <cell r="M421">
            <v>0.3</v>
          </cell>
          <cell r="N421">
            <v>163.30000000000001</v>
          </cell>
          <cell r="O421">
            <v>115</v>
          </cell>
          <cell r="P421">
            <v>250</v>
          </cell>
        </row>
        <row r="422">
          <cell r="A422">
            <v>420</v>
          </cell>
          <cell r="B422" t="str">
            <v xml:space="preserve">PORT AVENTURA-H.VIAJE                                      </v>
          </cell>
          <cell r="C422" t="str">
            <v>ETB2</v>
          </cell>
          <cell r="D422" t="str">
            <v>GENERAL</v>
          </cell>
          <cell r="E422">
            <v>35929</v>
          </cell>
          <cell r="F422" t="str">
            <v>JUE</v>
          </cell>
          <cell r="G422">
            <v>1.0723611111111111</v>
          </cell>
          <cell r="H422" t="str">
            <v>000:20</v>
          </cell>
          <cell r="I422" t="str">
            <v>[CINE 2] {AVANCE PROGRAMACION} * {AVANCE PROGRAMACION}</v>
          </cell>
          <cell r="J422">
            <v>8</v>
          </cell>
          <cell r="K422">
            <v>9</v>
          </cell>
          <cell r="L422" t="str">
            <v>Penultima</v>
          </cell>
          <cell r="M422">
            <v>0.1</v>
          </cell>
          <cell r="N422">
            <v>163.30000000000001</v>
          </cell>
          <cell r="O422">
            <v>25</v>
          </cell>
          <cell r="P422">
            <v>50</v>
          </cell>
        </row>
        <row r="423">
          <cell r="A423">
            <v>421</v>
          </cell>
          <cell r="B423" t="str">
            <v xml:space="preserve">PORT AVENTURA-H.VIAJE                                      </v>
          </cell>
          <cell r="C423" t="str">
            <v>TVG</v>
          </cell>
          <cell r="D423" t="str">
            <v>GENERAL</v>
          </cell>
          <cell r="E423">
            <v>35929</v>
          </cell>
          <cell r="F423" t="str">
            <v>JUE</v>
          </cell>
          <cell r="G423">
            <v>0.45223379629629629</v>
          </cell>
          <cell r="H423" t="str">
            <v>000:20</v>
          </cell>
          <cell r="I423" t="str">
            <v>[CADA DIA] {AVANCE PROGRAMACION} * {AVANCE PROGRAMACION}</v>
          </cell>
          <cell r="J423">
            <v>2</v>
          </cell>
          <cell r="K423">
            <v>3</v>
          </cell>
          <cell r="L423" t="str">
            <v>Segunda</v>
          </cell>
          <cell r="M423">
            <v>0</v>
          </cell>
          <cell r="N423">
            <v>163.4</v>
          </cell>
          <cell r="O423">
            <v>5</v>
          </cell>
          <cell r="P423">
            <v>40</v>
          </cell>
        </row>
        <row r="424">
          <cell r="A424">
            <v>422</v>
          </cell>
          <cell r="B424" t="str">
            <v xml:space="preserve">PORT AVENTURA-H.VIAJE                                      </v>
          </cell>
          <cell r="C424" t="str">
            <v>TVG</v>
          </cell>
          <cell r="D424" t="str">
            <v>GENERAL</v>
          </cell>
          <cell r="E424">
            <v>35929</v>
          </cell>
          <cell r="F424" t="str">
            <v>JUE</v>
          </cell>
          <cell r="G424">
            <v>0.49872685185185189</v>
          </cell>
          <cell r="H424" t="str">
            <v>000:20</v>
          </cell>
          <cell r="I424" t="str">
            <v>[AVANCE PROGRAMACION] * [A COCI#AR CON P.FEIXO]</v>
          </cell>
          <cell r="J424">
            <v>2</v>
          </cell>
          <cell r="K424">
            <v>3</v>
          </cell>
          <cell r="L424" t="str">
            <v>Segunda</v>
          </cell>
          <cell r="M424">
            <v>0</v>
          </cell>
          <cell r="N424">
            <v>163.4</v>
          </cell>
          <cell r="O424">
            <v>4</v>
          </cell>
          <cell r="P424">
            <v>40</v>
          </cell>
        </row>
        <row r="425">
          <cell r="A425">
            <v>423</v>
          </cell>
          <cell r="B425" t="str">
            <v xml:space="preserve">PORT AVENTURA-H.VIAJE                                      </v>
          </cell>
          <cell r="C425" t="str">
            <v>TVG</v>
          </cell>
          <cell r="D425" t="str">
            <v>GENERAL</v>
          </cell>
          <cell r="E425">
            <v>35929</v>
          </cell>
          <cell r="F425" t="str">
            <v>JUE</v>
          </cell>
          <cell r="G425">
            <v>0.84582175925925929</v>
          </cell>
          <cell r="H425" t="str">
            <v>000:20</v>
          </cell>
          <cell r="I425" t="str">
            <v>[AVANCE PROGRAMACION] * [GALICIA DIRECTO]</v>
          </cell>
          <cell r="J425">
            <v>15</v>
          </cell>
          <cell r="K425">
            <v>18</v>
          </cell>
          <cell r="L425" t="str">
            <v>Resto</v>
          </cell>
          <cell r="M425">
            <v>0.1</v>
          </cell>
          <cell r="N425">
            <v>163.4</v>
          </cell>
          <cell r="O425">
            <v>24</v>
          </cell>
          <cell r="P425">
            <v>250</v>
          </cell>
        </row>
        <row r="426">
          <cell r="A426">
            <v>424</v>
          </cell>
          <cell r="B426" t="str">
            <v xml:space="preserve">PORT AVENTURA-H.VIAJE                                      </v>
          </cell>
          <cell r="C426" t="str">
            <v>TVG</v>
          </cell>
          <cell r="D426" t="str">
            <v>GENERAL</v>
          </cell>
          <cell r="E426">
            <v>35929</v>
          </cell>
          <cell r="F426" t="str">
            <v>JUE</v>
          </cell>
          <cell r="G426">
            <v>0.9730092592592593</v>
          </cell>
          <cell r="H426" t="str">
            <v>000:20</v>
          </cell>
          <cell r="I426" t="str">
            <v>[CINE] {AVANCE PROGRAMACION} * {AVANCE PROGRAMACION}</v>
          </cell>
          <cell r="J426">
            <v>6</v>
          </cell>
          <cell r="K426">
            <v>14</v>
          </cell>
          <cell r="L426" t="str">
            <v>Resto</v>
          </cell>
          <cell r="M426">
            <v>0.2</v>
          </cell>
          <cell r="N426">
            <v>163.69999999999999</v>
          </cell>
          <cell r="O426">
            <v>83</v>
          </cell>
          <cell r="P426">
            <v>330</v>
          </cell>
        </row>
        <row r="427">
          <cell r="A427">
            <v>425</v>
          </cell>
          <cell r="B427" t="str">
            <v xml:space="preserve">PORT AVENTURA-H.VIAJE                                      </v>
          </cell>
          <cell r="C427" t="str">
            <v>TVM</v>
          </cell>
          <cell r="D427" t="str">
            <v>GENERAL</v>
          </cell>
          <cell r="E427">
            <v>35929</v>
          </cell>
          <cell r="F427" t="str">
            <v>JUE</v>
          </cell>
          <cell r="G427">
            <v>0.49827546296296293</v>
          </cell>
          <cell r="H427" t="str">
            <v>000:20</v>
          </cell>
          <cell r="I427" t="str">
            <v xml:space="preserve">[MADRID DIRECTO RESUME] {AVANCE PROGRAMACION} * </v>
          </cell>
          <cell r="J427">
            <v>2</v>
          </cell>
          <cell r="K427">
            <v>7</v>
          </cell>
          <cell r="L427" t="str">
            <v>Segunda</v>
          </cell>
          <cell r="M427">
            <v>0.2</v>
          </cell>
          <cell r="N427">
            <v>163.80000000000001</v>
          </cell>
          <cell r="O427">
            <v>58</v>
          </cell>
          <cell r="P427">
            <v>50</v>
          </cell>
        </row>
        <row r="428">
          <cell r="A428">
            <v>426</v>
          </cell>
          <cell r="B428" t="str">
            <v xml:space="preserve">PORT AVENTURA-H.VIAJE                                      </v>
          </cell>
          <cell r="C428" t="str">
            <v>TVM</v>
          </cell>
          <cell r="D428" t="str">
            <v>GENERAL</v>
          </cell>
          <cell r="E428">
            <v>35929</v>
          </cell>
          <cell r="F428" t="str">
            <v>JUE</v>
          </cell>
          <cell r="G428">
            <v>0.82430555555555562</v>
          </cell>
          <cell r="H428" t="str">
            <v>000:20</v>
          </cell>
          <cell r="I428" t="str">
            <v>[MADRID DIRECTO] {AVANCE PROGRAMACION} * {(P)R.MADRID A C.EUROP}</v>
          </cell>
          <cell r="J428">
            <v>7</v>
          </cell>
          <cell r="K428">
            <v>23</v>
          </cell>
          <cell r="L428" t="str">
            <v>Resto</v>
          </cell>
          <cell r="M428">
            <v>0.6</v>
          </cell>
          <cell r="N428">
            <v>164.4</v>
          </cell>
          <cell r="O428">
            <v>220</v>
          </cell>
          <cell r="P428">
            <v>400</v>
          </cell>
        </row>
        <row r="429">
          <cell r="A429">
            <v>427</v>
          </cell>
          <cell r="B429" t="str">
            <v xml:space="preserve">PORT AVENTURA-H.VIAJE                                      </v>
          </cell>
          <cell r="C429" t="str">
            <v>ETB2</v>
          </cell>
          <cell r="D429" t="str">
            <v>GENERAL</v>
          </cell>
          <cell r="E429">
            <v>35930</v>
          </cell>
          <cell r="F429" t="str">
            <v>VIE</v>
          </cell>
          <cell r="G429">
            <v>0.50104166666666672</v>
          </cell>
          <cell r="H429" t="str">
            <v>000:20</v>
          </cell>
          <cell r="I429" t="str">
            <v>[CINE 2] {AVANCE PROGRAMACION} * {AVANCE PROGRAMACION}</v>
          </cell>
          <cell r="J429">
            <v>4</v>
          </cell>
          <cell r="K429">
            <v>5</v>
          </cell>
          <cell r="L429" t="str">
            <v>Penultima</v>
          </cell>
          <cell r="M429">
            <v>0</v>
          </cell>
          <cell r="N429">
            <v>164.4</v>
          </cell>
          <cell r="O429">
            <v>6</v>
          </cell>
          <cell r="P429">
            <v>40</v>
          </cell>
        </row>
        <row r="430">
          <cell r="A430">
            <v>428</v>
          </cell>
          <cell r="B430" t="str">
            <v xml:space="preserve">PORT AVENTURA-H.VIAJE                                      </v>
          </cell>
          <cell r="C430" t="str">
            <v>ETB2</v>
          </cell>
          <cell r="D430" t="str">
            <v>GENERAL</v>
          </cell>
          <cell r="E430">
            <v>35930</v>
          </cell>
          <cell r="F430" t="str">
            <v>VIE</v>
          </cell>
          <cell r="G430">
            <v>0.5103240740740741</v>
          </cell>
          <cell r="H430" t="str">
            <v>000:20</v>
          </cell>
          <cell r="I430" t="str">
            <v>[AVANCE PROGRAMACION] * [AVANCE PROGRAMACION]</v>
          </cell>
          <cell r="J430">
            <v>2</v>
          </cell>
          <cell r="K430">
            <v>4</v>
          </cell>
          <cell r="L430" t="str">
            <v>Segunda</v>
          </cell>
          <cell r="M430">
            <v>0</v>
          </cell>
          <cell r="N430">
            <v>164.5</v>
          </cell>
          <cell r="O430">
            <v>10</v>
          </cell>
          <cell r="P430">
            <v>50</v>
          </cell>
        </row>
        <row r="431">
          <cell r="A431">
            <v>429</v>
          </cell>
          <cell r="B431" t="str">
            <v xml:space="preserve">PORT AVENTURA-H.VIAJE                                      </v>
          </cell>
          <cell r="C431" t="str">
            <v>ETB2</v>
          </cell>
          <cell r="D431" t="str">
            <v>GENERAL</v>
          </cell>
          <cell r="E431">
            <v>35930</v>
          </cell>
          <cell r="F431" t="str">
            <v>VIE</v>
          </cell>
          <cell r="G431">
            <v>0.56127314814814822</v>
          </cell>
          <cell r="H431" t="str">
            <v>000:20</v>
          </cell>
          <cell r="I431" t="str">
            <v>[AVANCE PROGRAMACION] * [AVANCE PROGRAMACION]</v>
          </cell>
          <cell r="J431">
            <v>4</v>
          </cell>
          <cell r="K431">
            <v>7</v>
          </cell>
          <cell r="L431" t="str">
            <v>Resto</v>
          </cell>
          <cell r="M431">
            <v>0</v>
          </cell>
          <cell r="N431">
            <v>164.5</v>
          </cell>
          <cell r="O431">
            <v>9</v>
          </cell>
          <cell r="P431">
            <v>70</v>
          </cell>
        </row>
        <row r="432">
          <cell r="A432">
            <v>430</v>
          </cell>
          <cell r="B432" t="str">
            <v xml:space="preserve">PORT AVENTURA-H.VIAJE                                      </v>
          </cell>
          <cell r="C432" t="str">
            <v>TVG</v>
          </cell>
          <cell r="D432" t="str">
            <v>GENERAL</v>
          </cell>
          <cell r="E432">
            <v>35930</v>
          </cell>
          <cell r="F432" t="str">
            <v>VIE</v>
          </cell>
          <cell r="G432">
            <v>0.47039351851851857</v>
          </cell>
          <cell r="H432" t="str">
            <v>000:20</v>
          </cell>
          <cell r="I432" t="str">
            <v>[AVANCE PROGRAMACION] * [DEZINE]</v>
          </cell>
          <cell r="J432">
            <v>2</v>
          </cell>
          <cell r="K432">
            <v>3</v>
          </cell>
          <cell r="L432" t="str">
            <v>Segunda</v>
          </cell>
          <cell r="M432">
            <v>0</v>
          </cell>
          <cell r="N432">
            <v>164.5</v>
          </cell>
          <cell r="O432">
            <v>8</v>
          </cell>
          <cell r="P432">
            <v>40</v>
          </cell>
        </row>
        <row r="433">
          <cell r="A433">
            <v>431</v>
          </cell>
          <cell r="B433" t="str">
            <v xml:space="preserve">PORT AVENTURA-H.VIAJE                                      </v>
          </cell>
          <cell r="C433" t="str">
            <v>TVG</v>
          </cell>
          <cell r="D433" t="str">
            <v>GENERAL</v>
          </cell>
          <cell r="E433">
            <v>35930</v>
          </cell>
          <cell r="F433" t="str">
            <v>VIE</v>
          </cell>
          <cell r="G433">
            <v>1.0435069444444445</v>
          </cell>
          <cell r="H433" t="str">
            <v>000:20</v>
          </cell>
          <cell r="I433" t="str">
            <v xml:space="preserve">[ESPECIAL FIN DE LIGA] {POST FUT.:L.ESPA#OLA} * </v>
          </cell>
          <cell r="J433">
            <v>12</v>
          </cell>
          <cell r="K433">
            <v>15</v>
          </cell>
          <cell r="L433" t="str">
            <v>Resto</v>
          </cell>
          <cell r="M433">
            <v>0.1</v>
          </cell>
          <cell r="N433">
            <v>164.6</v>
          </cell>
          <cell r="O433">
            <v>35</v>
          </cell>
          <cell r="P433">
            <v>160</v>
          </cell>
        </row>
        <row r="434">
          <cell r="A434">
            <v>432</v>
          </cell>
          <cell r="B434" t="str">
            <v xml:space="preserve">PORT AVENTURA-H.VIAJE                                      </v>
          </cell>
          <cell r="C434" t="str">
            <v>ETB2</v>
          </cell>
          <cell r="D434" t="str">
            <v>GENERAL</v>
          </cell>
          <cell r="E434">
            <v>35931</v>
          </cell>
          <cell r="F434" t="str">
            <v>SÁB</v>
          </cell>
          <cell r="G434">
            <v>0.48011574074074076</v>
          </cell>
          <cell r="H434" t="str">
            <v>000:20</v>
          </cell>
          <cell r="I434" t="str">
            <v>[EL DERBY(R)] {AVANCE PROGRAMACION} * {AVANCE PROGRAMACION}</v>
          </cell>
          <cell r="J434">
            <v>2</v>
          </cell>
          <cell r="K434">
            <v>4</v>
          </cell>
          <cell r="L434" t="str">
            <v>Segunda</v>
          </cell>
          <cell r="M434">
            <v>0.1</v>
          </cell>
          <cell r="N434">
            <v>164.7</v>
          </cell>
          <cell r="O434">
            <v>36</v>
          </cell>
          <cell r="P434">
            <v>50</v>
          </cell>
        </row>
        <row r="435">
          <cell r="A435">
            <v>433</v>
          </cell>
          <cell r="B435" t="str">
            <v xml:space="preserve">PORT AVENTURA-H.VIAJE                                      </v>
          </cell>
          <cell r="C435" t="str">
            <v>ETB2</v>
          </cell>
          <cell r="D435" t="str">
            <v>GENERAL</v>
          </cell>
          <cell r="E435">
            <v>35931</v>
          </cell>
          <cell r="F435" t="str">
            <v>SÁB</v>
          </cell>
          <cell r="G435">
            <v>0.51650462962962962</v>
          </cell>
          <cell r="H435" t="str">
            <v>000:20</v>
          </cell>
          <cell r="I435" t="str">
            <v xml:space="preserve">[EMPRESA VASCA] {AVANCE PROGRAMACION} * </v>
          </cell>
          <cell r="J435">
            <v>2</v>
          </cell>
          <cell r="K435">
            <v>4</v>
          </cell>
          <cell r="L435" t="str">
            <v>Segunda</v>
          </cell>
          <cell r="M435">
            <v>0.1</v>
          </cell>
          <cell r="N435">
            <v>164.7</v>
          </cell>
          <cell r="O435">
            <v>19</v>
          </cell>
          <cell r="P435">
            <v>50</v>
          </cell>
        </row>
        <row r="436">
          <cell r="A436">
            <v>434</v>
          </cell>
          <cell r="B436" t="str">
            <v xml:space="preserve">PORT AVENTURA-H.VIAJE                                      </v>
          </cell>
          <cell r="C436" t="str">
            <v>ETB2</v>
          </cell>
          <cell r="D436" t="str">
            <v>GENERAL</v>
          </cell>
          <cell r="E436">
            <v>35931</v>
          </cell>
          <cell r="F436" t="str">
            <v>SÁB</v>
          </cell>
          <cell r="G436">
            <v>0.56122685185185184</v>
          </cell>
          <cell r="H436" t="str">
            <v>000:20</v>
          </cell>
          <cell r="I436" t="str">
            <v>[AVANCE PROGRAMACION] * [ETB KIROLAK]</v>
          </cell>
          <cell r="J436">
            <v>4</v>
          </cell>
          <cell r="K436">
            <v>6</v>
          </cell>
          <cell r="L436" t="str">
            <v>Resto</v>
          </cell>
          <cell r="M436">
            <v>0.1</v>
          </cell>
          <cell r="N436">
            <v>164.8</v>
          </cell>
          <cell r="O436">
            <v>24</v>
          </cell>
          <cell r="P436">
            <v>50</v>
          </cell>
        </row>
        <row r="437">
          <cell r="A437">
            <v>435</v>
          </cell>
          <cell r="B437" t="str">
            <v xml:space="preserve">PORT AVENTURA-H.VIAJE                                      </v>
          </cell>
          <cell r="C437" t="str">
            <v>TVG</v>
          </cell>
          <cell r="D437" t="str">
            <v>GENERAL</v>
          </cell>
          <cell r="E437">
            <v>35931</v>
          </cell>
          <cell r="F437" t="str">
            <v>SÁB</v>
          </cell>
          <cell r="G437">
            <v>0.49681712962962959</v>
          </cell>
          <cell r="H437" t="str">
            <v>000:20</v>
          </cell>
          <cell r="I437" t="str">
            <v xml:space="preserve">[SENDA VERDE] {AVANCE PROGRAMACION} * </v>
          </cell>
          <cell r="J437">
            <v>2</v>
          </cell>
          <cell r="K437">
            <v>3</v>
          </cell>
          <cell r="L437" t="str">
            <v>Segunda</v>
          </cell>
          <cell r="M437">
            <v>0</v>
          </cell>
          <cell r="N437">
            <v>164.8</v>
          </cell>
          <cell r="O437">
            <v>8</v>
          </cell>
          <cell r="P437">
            <v>40</v>
          </cell>
        </row>
        <row r="438">
          <cell r="A438">
            <v>436</v>
          </cell>
          <cell r="B438" t="str">
            <v xml:space="preserve">PORT AVENTURA-H.VIAJE                                      </v>
          </cell>
          <cell r="C438" t="str">
            <v>TVG</v>
          </cell>
          <cell r="D438" t="str">
            <v>GENERAL</v>
          </cell>
          <cell r="E438">
            <v>35931</v>
          </cell>
          <cell r="F438" t="str">
            <v>SÁB</v>
          </cell>
          <cell r="G438">
            <v>1.0112731481481483</v>
          </cell>
          <cell r="H438" t="str">
            <v>000:20</v>
          </cell>
          <cell r="I438" t="str">
            <v>[LUAR] {AVANCE PROGRAMACION} * {AVANCE PROGRAMACION}</v>
          </cell>
          <cell r="J438">
            <v>14</v>
          </cell>
          <cell r="K438">
            <v>17</v>
          </cell>
          <cell r="L438" t="str">
            <v>Resto</v>
          </cell>
          <cell r="M438">
            <v>0.5</v>
          </cell>
          <cell r="N438">
            <v>165.4</v>
          </cell>
          <cell r="O438">
            <v>190</v>
          </cell>
          <cell r="P438">
            <v>330</v>
          </cell>
        </row>
        <row r="439">
          <cell r="A439">
            <v>437</v>
          </cell>
          <cell r="B439" t="str">
            <v xml:space="preserve">PORT AVENTURA-H.VIAJE                                      </v>
          </cell>
          <cell r="C439" t="str">
            <v>ETB2</v>
          </cell>
          <cell r="D439" t="str">
            <v>GENERAL</v>
          </cell>
          <cell r="E439">
            <v>35932</v>
          </cell>
          <cell r="F439" t="str">
            <v>DOM</v>
          </cell>
          <cell r="G439">
            <v>0.49254629629629632</v>
          </cell>
          <cell r="H439" t="str">
            <v>000:20</v>
          </cell>
          <cell r="I439" t="str">
            <v xml:space="preserve">[PALABRA DE LEY] {AVANCE PROGRAMACION} * </v>
          </cell>
          <cell r="J439">
            <v>2</v>
          </cell>
          <cell r="K439">
            <v>3</v>
          </cell>
          <cell r="L439" t="str">
            <v>Segunda</v>
          </cell>
          <cell r="M439">
            <v>0</v>
          </cell>
          <cell r="N439">
            <v>165.4</v>
          </cell>
          <cell r="O439">
            <v>1</v>
          </cell>
          <cell r="P439">
            <v>50</v>
          </cell>
        </row>
        <row r="440">
          <cell r="A440">
            <v>438</v>
          </cell>
          <cell r="B440" t="str">
            <v xml:space="preserve">PORT AVENTURA-H.VIAJE                                      </v>
          </cell>
          <cell r="C440" t="str">
            <v>ETB2</v>
          </cell>
          <cell r="D440" t="str">
            <v>GENERAL</v>
          </cell>
          <cell r="E440">
            <v>35932</v>
          </cell>
          <cell r="F440" t="str">
            <v>DOM</v>
          </cell>
          <cell r="G440">
            <v>0.52663194444444439</v>
          </cell>
          <cell r="H440" t="str">
            <v>000:20</v>
          </cell>
          <cell r="I440" t="str">
            <v xml:space="preserve">[DEL PAIS DE VASCOS] {AVANCE PROGRAMACION} * </v>
          </cell>
          <cell r="J440">
            <v>5</v>
          </cell>
          <cell r="K440">
            <v>5</v>
          </cell>
          <cell r="L440" t="str">
            <v>Ultima</v>
          </cell>
          <cell r="M440">
            <v>0</v>
          </cell>
          <cell r="N440">
            <v>165.4</v>
          </cell>
          <cell r="O440">
            <v>5</v>
          </cell>
          <cell r="P440">
            <v>50</v>
          </cell>
        </row>
        <row r="441">
          <cell r="A441">
            <v>439</v>
          </cell>
          <cell r="B441" t="str">
            <v xml:space="preserve">PORT AVENTURA-H.VIAJE                                      </v>
          </cell>
          <cell r="C441" t="str">
            <v>ETB2</v>
          </cell>
          <cell r="D441" t="str">
            <v>GENERAL</v>
          </cell>
          <cell r="E441">
            <v>35932</v>
          </cell>
          <cell r="F441" t="str">
            <v>DOM</v>
          </cell>
          <cell r="G441">
            <v>0.56043981481481475</v>
          </cell>
          <cell r="H441" t="str">
            <v>000:20</v>
          </cell>
          <cell r="I441" t="str">
            <v>[AVANCE PROGRAMACION] * [CREADORES VASCOS]</v>
          </cell>
          <cell r="J441">
            <v>3</v>
          </cell>
          <cell r="K441">
            <v>3</v>
          </cell>
          <cell r="L441" t="str">
            <v>Ultima</v>
          </cell>
          <cell r="M441">
            <v>0</v>
          </cell>
          <cell r="N441">
            <v>165.4</v>
          </cell>
          <cell r="O441">
            <v>11</v>
          </cell>
          <cell r="P441">
            <v>50</v>
          </cell>
        </row>
        <row r="442">
          <cell r="A442">
            <v>440</v>
          </cell>
          <cell r="B442" t="str">
            <v xml:space="preserve">PORT AVENTURA-H.VIAJE                                      </v>
          </cell>
          <cell r="C442" t="str">
            <v>TVG</v>
          </cell>
          <cell r="D442" t="str">
            <v>GENERAL</v>
          </cell>
          <cell r="E442">
            <v>35932</v>
          </cell>
          <cell r="F442" t="str">
            <v>DOM</v>
          </cell>
          <cell r="G442">
            <v>1.0553009259259258</v>
          </cell>
          <cell r="H442" t="str">
            <v>000:20</v>
          </cell>
          <cell r="I442" t="str">
            <v>[AVANCE PROGRAMACION] * [AVANCE PROGRAMACION]</v>
          </cell>
          <cell r="J442">
            <v>10</v>
          </cell>
          <cell r="K442">
            <v>11</v>
          </cell>
          <cell r="L442" t="str">
            <v>Penultima</v>
          </cell>
          <cell r="M442">
            <v>0</v>
          </cell>
          <cell r="N442">
            <v>165.4</v>
          </cell>
          <cell r="O442">
            <v>3</v>
          </cell>
          <cell r="P442">
            <v>60</v>
          </cell>
        </row>
        <row r="443">
          <cell r="A443">
            <v>441</v>
          </cell>
          <cell r="B443" t="str">
            <v xml:space="preserve">PORT AVENTURA-H.VIAJE                                      </v>
          </cell>
          <cell r="C443" t="str">
            <v>ETB2</v>
          </cell>
          <cell r="D443" t="str">
            <v>GENERAL</v>
          </cell>
          <cell r="E443">
            <v>35933</v>
          </cell>
          <cell r="F443" t="str">
            <v>LUN</v>
          </cell>
          <cell r="G443">
            <v>0.48350694444444442</v>
          </cell>
          <cell r="H443" t="str">
            <v>000:20</v>
          </cell>
          <cell r="I443" t="str">
            <v>[CINE 2] {AVANCE PROGRAMACION} * {AVANCE PROGRAMACION}</v>
          </cell>
          <cell r="J443">
            <v>3</v>
          </cell>
          <cell r="K443">
            <v>5</v>
          </cell>
          <cell r="L443" t="str">
            <v>Resto</v>
          </cell>
          <cell r="M443">
            <v>0</v>
          </cell>
          <cell r="N443">
            <v>165.4</v>
          </cell>
          <cell r="O443">
            <v>10</v>
          </cell>
          <cell r="P443">
            <v>40</v>
          </cell>
        </row>
        <row r="444">
          <cell r="A444">
            <v>442</v>
          </cell>
          <cell r="B444" t="str">
            <v xml:space="preserve">PORT AVENTURA-H.VIAJE                                      </v>
          </cell>
          <cell r="C444" t="str">
            <v>ETB2</v>
          </cell>
          <cell r="D444" t="str">
            <v>GENERAL</v>
          </cell>
          <cell r="E444">
            <v>35933</v>
          </cell>
          <cell r="F444" t="str">
            <v>LUN</v>
          </cell>
          <cell r="G444">
            <v>0.53924768518518518</v>
          </cell>
          <cell r="H444" t="str">
            <v>000:20</v>
          </cell>
          <cell r="I444" t="str">
            <v>[LOCO POR TI]</v>
          </cell>
          <cell r="J444">
            <v>1</v>
          </cell>
          <cell r="K444">
            <v>7</v>
          </cell>
          <cell r="L444" t="str">
            <v>Primera</v>
          </cell>
          <cell r="M444">
            <v>0.1</v>
          </cell>
          <cell r="N444">
            <v>165.5</v>
          </cell>
          <cell r="O444">
            <v>32</v>
          </cell>
          <cell r="P444">
            <v>50</v>
          </cell>
        </row>
        <row r="445">
          <cell r="A445">
            <v>443</v>
          </cell>
          <cell r="B445" t="str">
            <v xml:space="preserve">PORT AVENTURA-H.VIAJE                                      </v>
          </cell>
          <cell r="C445" t="str">
            <v>ETB2</v>
          </cell>
          <cell r="D445" t="str">
            <v>GENERAL</v>
          </cell>
          <cell r="E445">
            <v>35933</v>
          </cell>
          <cell r="F445" t="str">
            <v>LUN</v>
          </cell>
          <cell r="G445">
            <v>0.56229166666666663</v>
          </cell>
          <cell r="H445" t="str">
            <v>000:20</v>
          </cell>
          <cell r="I445" t="str">
            <v>[A BUENAS HORAS] * [ETB KIROLAK]</v>
          </cell>
          <cell r="J445">
            <v>3</v>
          </cell>
          <cell r="K445">
            <v>5</v>
          </cell>
          <cell r="L445" t="str">
            <v>Resto</v>
          </cell>
          <cell r="M445">
            <v>0</v>
          </cell>
          <cell r="N445">
            <v>165.6</v>
          </cell>
          <cell r="O445">
            <v>18</v>
          </cell>
          <cell r="P445">
            <v>70</v>
          </cell>
        </row>
        <row r="446">
          <cell r="A446">
            <v>444</v>
          </cell>
          <cell r="B446" t="str">
            <v xml:space="preserve">PORT AVENTURA-H.VIAJE                                      </v>
          </cell>
          <cell r="C446" t="str">
            <v>ETB2</v>
          </cell>
          <cell r="D446" t="str">
            <v>GENERAL</v>
          </cell>
          <cell r="E446">
            <v>35933</v>
          </cell>
          <cell r="F446" t="str">
            <v>LUN</v>
          </cell>
          <cell r="G446">
            <v>1.0812731481481481</v>
          </cell>
          <cell r="H446" t="str">
            <v>000:20</v>
          </cell>
          <cell r="I446" t="str">
            <v>[LO QUE FALTABA(R)] {AVANCE PROGRAMACION} * {AVANCE PROGRAMACION}</v>
          </cell>
          <cell r="J446">
            <v>10</v>
          </cell>
          <cell r="K446">
            <v>14</v>
          </cell>
          <cell r="L446" t="str">
            <v>Resto</v>
          </cell>
          <cell r="M446">
            <v>0</v>
          </cell>
          <cell r="N446">
            <v>165.6</v>
          </cell>
          <cell r="O446">
            <v>4</v>
          </cell>
          <cell r="P446">
            <v>50</v>
          </cell>
        </row>
        <row r="447">
          <cell r="A447">
            <v>445</v>
          </cell>
          <cell r="B447" t="str">
            <v xml:space="preserve">PORT AVENTURA-H.VIAJE                                      </v>
          </cell>
          <cell r="C447" t="str">
            <v>TVG</v>
          </cell>
          <cell r="D447" t="str">
            <v>GENERAL</v>
          </cell>
          <cell r="E447">
            <v>35933</v>
          </cell>
          <cell r="F447" t="str">
            <v>LUN</v>
          </cell>
          <cell r="G447">
            <v>0.45780092592592592</v>
          </cell>
          <cell r="H447" t="str">
            <v>000:20</v>
          </cell>
          <cell r="I447" t="str">
            <v>[CADA DIA] {AEROBIC} * {AVANCE PROGRAMACION}</v>
          </cell>
          <cell r="J447">
            <v>1</v>
          </cell>
          <cell r="K447">
            <v>2</v>
          </cell>
          <cell r="L447" t="str">
            <v>Primera</v>
          </cell>
          <cell r="M447">
            <v>0</v>
          </cell>
          <cell r="N447">
            <v>165.6</v>
          </cell>
          <cell r="O447">
            <v>10</v>
          </cell>
          <cell r="P447">
            <v>40</v>
          </cell>
        </row>
        <row r="448">
          <cell r="A448">
            <v>446</v>
          </cell>
          <cell r="B448" t="str">
            <v xml:space="preserve">PORT AVENTURA-H.VIAJE                                      </v>
          </cell>
          <cell r="C448" t="str">
            <v>TVG</v>
          </cell>
          <cell r="D448" t="str">
            <v>GENERAL</v>
          </cell>
          <cell r="E448">
            <v>35933</v>
          </cell>
          <cell r="F448" t="str">
            <v>LUN</v>
          </cell>
          <cell r="G448">
            <v>1.0206134259259259</v>
          </cell>
          <cell r="H448" t="str">
            <v>000:20</v>
          </cell>
          <cell r="I448" t="str">
            <v>[CINE] {AVANCE PROGRAMACION} * {AVANCE PROGRAMACION}</v>
          </cell>
          <cell r="J448">
            <v>8</v>
          </cell>
          <cell r="K448">
            <v>16</v>
          </cell>
          <cell r="L448" t="str">
            <v>Resto</v>
          </cell>
          <cell r="M448">
            <v>0.1</v>
          </cell>
          <cell r="N448">
            <v>165.7</v>
          </cell>
          <cell r="O448">
            <v>28</v>
          </cell>
          <cell r="P448">
            <v>160</v>
          </cell>
        </row>
        <row r="449">
          <cell r="A449">
            <v>447</v>
          </cell>
          <cell r="B449" t="str">
            <v xml:space="preserve">PORT AVENTURA-H.VIAJE                                      </v>
          </cell>
          <cell r="C449" t="str">
            <v>TVG</v>
          </cell>
          <cell r="D449" t="str">
            <v>GENERAL</v>
          </cell>
          <cell r="E449">
            <v>35933</v>
          </cell>
          <cell r="F449" t="str">
            <v>LUN</v>
          </cell>
          <cell r="G449">
            <v>1.0382638888888889</v>
          </cell>
          <cell r="H449" t="str">
            <v>000:20</v>
          </cell>
          <cell r="I449" t="str">
            <v>[CINE] {AVANCE PROGRAMACION} * {AVANCE PROGRAMACION}</v>
          </cell>
          <cell r="J449">
            <v>9</v>
          </cell>
          <cell r="K449">
            <v>16</v>
          </cell>
          <cell r="L449" t="str">
            <v>Resto</v>
          </cell>
          <cell r="M449">
            <v>0</v>
          </cell>
          <cell r="N449">
            <v>165.7</v>
          </cell>
          <cell r="O449">
            <v>11</v>
          </cell>
          <cell r="P449">
            <v>90</v>
          </cell>
        </row>
        <row r="450">
          <cell r="A450">
            <v>448</v>
          </cell>
          <cell r="B450" t="str">
            <v xml:space="preserve">PORT AVENTURA-H.VIAJE                                      </v>
          </cell>
          <cell r="C450" t="str">
            <v>TVM</v>
          </cell>
          <cell r="D450" t="str">
            <v>GENERAL</v>
          </cell>
          <cell r="E450">
            <v>35933</v>
          </cell>
          <cell r="F450" t="str">
            <v>LUN</v>
          </cell>
          <cell r="G450">
            <v>0.93684027777777779</v>
          </cell>
          <cell r="H450" t="str">
            <v>000:20</v>
          </cell>
          <cell r="I450" t="str">
            <v>[HOLA MAMA,SOY YO] {AVANCE PROGRAMACION} * {AVANCE PROGRAMACION}</v>
          </cell>
          <cell r="J450">
            <v>16</v>
          </cell>
          <cell r="K450">
            <v>21</v>
          </cell>
          <cell r="L450" t="str">
            <v>Resto</v>
          </cell>
          <cell r="M450">
            <v>1.1000000000000001</v>
          </cell>
          <cell r="N450">
            <v>166.8</v>
          </cell>
          <cell r="O450">
            <v>390</v>
          </cell>
          <cell r="P450">
            <v>700</v>
          </cell>
        </row>
        <row r="451">
          <cell r="A451">
            <v>449</v>
          </cell>
          <cell r="B451" t="str">
            <v xml:space="preserve">PORT AVENTURA-H.VIAJE                                      </v>
          </cell>
          <cell r="C451" t="str">
            <v>ETB2</v>
          </cell>
          <cell r="D451" t="str">
            <v>GENERAL</v>
          </cell>
          <cell r="E451">
            <v>35934</v>
          </cell>
          <cell r="F451" t="str">
            <v>MAR</v>
          </cell>
          <cell r="G451">
            <v>0.47968749999999999</v>
          </cell>
          <cell r="H451" t="str">
            <v>000:20</v>
          </cell>
          <cell r="I451" t="str">
            <v>[CINE 2] {AVANCE PROGRAMACION} * {AVANCE PROGRAMACION}</v>
          </cell>
          <cell r="J451">
            <v>2</v>
          </cell>
          <cell r="K451">
            <v>3</v>
          </cell>
          <cell r="L451" t="str">
            <v>Segunda</v>
          </cell>
          <cell r="M451">
            <v>0</v>
          </cell>
          <cell r="N451">
            <v>166.8</v>
          </cell>
          <cell r="O451">
            <v>11</v>
          </cell>
          <cell r="P451">
            <v>40</v>
          </cell>
        </row>
        <row r="452">
          <cell r="A452">
            <v>450</v>
          </cell>
          <cell r="B452" t="str">
            <v xml:space="preserve">PORT AVENTURA-H.VIAJE                                      </v>
          </cell>
          <cell r="C452" t="str">
            <v>ETB2</v>
          </cell>
          <cell r="D452" t="str">
            <v>GENERAL</v>
          </cell>
          <cell r="E452">
            <v>35934</v>
          </cell>
          <cell r="F452" t="str">
            <v>MAR</v>
          </cell>
          <cell r="G452">
            <v>0.51003472222222224</v>
          </cell>
          <cell r="H452" t="str">
            <v>000:20</v>
          </cell>
          <cell r="I452" t="str">
            <v>[AVANCE PROGRAMACION] * [AVANCE PROGRAMACION]</v>
          </cell>
          <cell r="J452">
            <v>4</v>
          </cell>
          <cell r="K452">
            <v>5</v>
          </cell>
          <cell r="L452" t="str">
            <v>Penultima</v>
          </cell>
          <cell r="M452">
            <v>0</v>
          </cell>
          <cell r="N452">
            <v>166.8</v>
          </cell>
          <cell r="O452">
            <v>0</v>
          </cell>
          <cell r="P452">
            <v>50</v>
          </cell>
        </row>
        <row r="453">
          <cell r="A453">
            <v>451</v>
          </cell>
          <cell r="B453" t="str">
            <v xml:space="preserve">PORT AVENTURA-H.VIAJE                                      </v>
          </cell>
          <cell r="C453" t="str">
            <v>ETB2</v>
          </cell>
          <cell r="D453" t="str">
            <v>GENERAL</v>
          </cell>
          <cell r="E453">
            <v>35934</v>
          </cell>
          <cell r="F453" t="str">
            <v>MAR</v>
          </cell>
          <cell r="G453">
            <v>0.56225694444444441</v>
          </cell>
          <cell r="H453" t="str">
            <v>000:20</v>
          </cell>
          <cell r="I453" t="str">
            <v>[AVANCE PROGRAMACION] * [ETB KIROLAK]</v>
          </cell>
          <cell r="J453">
            <v>4</v>
          </cell>
          <cell r="K453">
            <v>4</v>
          </cell>
          <cell r="L453" t="str">
            <v>Ultima</v>
          </cell>
          <cell r="M453">
            <v>0.2</v>
          </cell>
          <cell r="N453">
            <v>167</v>
          </cell>
          <cell r="O453">
            <v>57</v>
          </cell>
          <cell r="P453">
            <v>70</v>
          </cell>
        </row>
        <row r="454">
          <cell r="A454">
            <v>452</v>
          </cell>
          <cell r="B454" t="str">
            <v xml:space="preserve">PORT AVENTURA-H.VIAJE                                      </v>
          </cell>
          <cell r="C454" t="str">
            <v>TVG</v>
          </cell>
          <cell r="D454" t="str">
            <v>GENERAL</v>
          </cell>
          <cell r="E454">
            <v>35934</v>
          </cell>
          <cell r="F454" t="str">
            <v>MAR</v>
          </cell>
          <cell r="G454">
            <v>0.49277777777777776</v>
          </cell>
          <cell r="H454" t="str">
            <v>000:20</v>
          </cell>
          <cell r="I454" t="str">
            <v>[ADIANTO XORDOS] * [AVANCE PROGRAMACION]</v>
          </cell>
          <cell r="J454">
            <v>2</v>
          </cell>
          <cell r="K454">
            <v>3</v>
          </cell>
          <cell r="L454" t="str">
            <v>Segunda</v>
          </cell>
          <cell r="M454">
            <v>0</v>
          </cell>
          <cell r="N454">
            <v>167</v>
          </cell>
          <cell r="O454">
            <v>7</v>
          </cell>
          <cell r="P454">
            <v>40</v>
          </cell>
        </row>
        <row r="455">
          <cell r="A455">
            <v>453</v>
          </cell>
          <cell r="B455" t="str">
            <v xml:space="preserve">PORT AVENTURA-H.VIAJE                                      </v>
          </cell>
          <cell r="C455" t="str">
            <v>TVG</v>
          </cell>
          <cell r="D455" t="str">
            <v>GENERAL</v>
          </cell>
          <cell r="E455">
            <v>35934</v>
          </cell>
          <cell r="F455" t="str">
            <v>MAR</v>
          </cell>
          <cell r="G455">
            <v>1.0424537037037036</v>
          </cell>
          <cell r="H455" t="str">
            <v>000:20</v>
          </cell>
          <cell r="I455" t="str">
            <v xml:space="preserve">[SUPERMARTES] {AVANCE PROGRAMACION} * </v>
          </cell>
          <cell r="J455">
            <v>13</v>
          </cell>
          <cell r="K455">
            <v>14</v>
          </cell>
          <cell r="L455" t="str">
            <v>Penultima</v>
          </cell>
          <cell r="M455">
            <v>0.2</v>
          </cell>
          <cell r="N455">
            <v>167.2</v>
          </cell>
          <cell r="O455">
            <v>78</v>
          </cell>
          <cell r="P455">
            <v>90</v>
          </cell>
        </row>
        <row r="456">
          <cell r="A456">
            <v>454</v>
          </cell>
          <cell r="B456" t="str">
            <v xml:space="preserve">PORT AVENTURA-H.VIAJE                                      </v>
          </cell>
          <cell r="C456" t="str">
            <v>ETB2</v>
          </cell>
          <cell r="D456" t="str">
            <v>GENERAL</v>
          </cell>
          <cell r="E456">
            <v>35935</v>
          </cell>
          <cell r="F456" t="str">
            <v>MIÉ</v>
          </cell>
          <cell r="G456">
            <v>0.56262731481481476</v>
          </cell>
          <cell r="H456" t="str">
            <v>000:20</v>
          </cell>
          <cell r="I456" t="str">
            <v>[A BUENAS HORAS] * [ETB KIROLAK]</v>
          </cell>
          <cell r="J456">
            <v>2</v>
          </cell>
          <cell r="K456">
            <v>2</v>
          </cell>
          <cell r="L456" t="str">
            <v>Ultima</v>
          </cell>
          <cell r="M456">
            <v>0.1</v>
          </cell>
          <cell r="N456">
            <v>167.3</v>
          </cell>
          <cell r="O456">
            <v>32</v>
          </cell>
          <cell r="P456">
            <v>70</v>
          </cell>
        </row>
        <row r="457">
          <cell r="A457">
            <v>455</v>
          </cell>
          <cell r="B457" t="str">
            <v xml:space="preserve">PORT AVENTURA-H.VIAJE                                      </v>
          </cell>
          <cell r="C457" t="str">
            <v>TVG</v>
          </cell>
          <cell r="D457" t="str">
            <v>GENERAL</v>
          </cell>
          <cell r="E457">
            <v>35935</v>
          </cell>
          <cell r="F457" t="str">
            <v>MIÉ</v>
          </cell>
          <cell r="G457">
            <v>0.47449074074074077</v>
          </cell>
          <cell r="H457" t="str">
            <v>000:20</v>
          </cell>
          <cell r="I457" t="str">
            <v>[CADA DIA] {AVANCE PROGRAMACION} * {AVANCE PROGRAMACION}</v>
          </cell>
          <cell r="J457">
            <v>1</v>
          </cell>
          <cell r="K457">
            <v>3</v>
          </cell>
          <cell r="L457" t="str">
            <v>Primera</v>
          </cell>
          <cell r="M457">
            <v>0</v>
          </cell>
          <cell r="N457">
            <v>167.3</v>
          </cell>
          <cell r="O457">
            <v>7</v>
          </cell>
          <cell r="P457">
            <v>40</v>
          </cell>
        </row>
        <row r="458">
          <cell r="A458">
            <v>456</v>
          </cell>
          <cell r="B458" t="str">
            <v xml:space="preserve">PORT AVENTURA-H.VIAJE                                      </v>
          </cell>
          <cell r="C458" t="str">
            <v>TVG</v>
          </cell>
          <cell r="D458" t="str">
            <v>GENERAL</v>
          </cell>
          <cell r="E458">
            <v>35935</v>
          </cell>
          <cell r="F458" t="str">
            <v>MIÉ</v>
          </cell>
          <cell r="G458">
            <v>1.0108912037037037</v>
          </cell>
          <cell r="H458" t="str">
            <v>000:20</v>
          </cell>
          <cell r="I458" t="str">
            <v xml:space="preserve">[GALEGUIDADE] {AVANCE PROGRAMACION} * </v>
          </cell>
          <cell r="J458">
            <v>12</v>
          </cell>
          <cell r="K458">
            <v>15</v>
          </cell>
          <cell r="L458" t="str">
            <v>Resto</v>
          </cell>
          <cell r="M458">
            <v>0.2</v>
          </cell>
          <cell r="N458">
            <v>167.5</v>
          </cell>
          <cell r="O458">
            <v>67</v>
          </cell>
          <cell r="P458">
            <v>160</v>
          </cell>
        </row>
        <row r="459">
          <cell r="A459">
            <v>457</v>
          </cell>
          <cell r="B459" t="str">
            <v xml:space="preserve">PORT AVENTURA-H.VIAJE                                      </v>
          </cell>
          <cell r="C459" t="str">
            <v>TVG</v>
          </cell>
          <cell r="D459" t="str">
            <v>GENERAL</v>
          </cell>
          <cell r="E459">
            <v>35936</v>
          </cell>
          <cell r="F459" t="str">
            <v>JUE</v>
          </cell>
          <cell r="G459">
            <v>0.45245370370370369</v>
          </cell>
          <cell r="H459" t="str">
            <v>000:20</v>
          </cell>
          <cell r="I459" t="str">
            <v>[CADA DIA] {AVANCE PROGRAMACION} * {AVANCE PROGRAMACION}</v>
          </cell>
          <cell r="J459">
            <v>2</v>
          </cell>
          <cell r="K459">
            <v>6</v>
          </cell>
          <cell r="L459" t="str">
            <v>Segunda</v>
          </cell>
          <cell r="M459">
            <v>0</v>
          </cell>
          <cell r="N459">
            <v>167.5</v>
          </cell>
          <cell r="O459">
            <v>0</v>
          </cell>
          <cell r="P459">
            <v>40</v>
          </cell>
        </row>
        <row r="460">
          <cell r="A460">
            <v>458</v>
          </cell>
          <cell r="B460" t="str">
            <v xml:space="preserve">PORT AVENTURA-H.VIAJE                                      </v>
          </cell>
          <cell r="C460" t="str">
            <v>TVG</v>
          </cell>
          <cell r="D460" t="str">
            <v>GENERAL</v>
          </cell>
          <cell r="E460">
            <v>35936</v>
          </cell>
          <cell r="F460" t="str">
            <v>JUE</v>
          </cell>
          <cell r="G460">
            <v>0.49349537037037039</v>
          </cell>
          <cell r="H460" t="str">
            <v>000:20</v>
          </cell>
          <cell r="I460" t="str">
            <v>[AVANCE PROGRAMACION] * [AVANCE PROGRAMACION]</v>
          </cell>
          <cell r="J460">
            <v>2</v>
          </cell>
          <cell r="K460">
            <v>4</v>
          </cell>
          <cell r="L460" t="str">
            <v>Segunda</v>
          </cell>
          <cell r="M460">
            <v>0</v>
          </cell>
          <cell r="N460">
            <v>167.5</v>
          </cell>
          <cell r="O460">
            <v>14</v>
          </cell>
          <cell r="P460">
            <v>40</v>
          </cell>
        </row>
        <row r="461">
          <cell r="A461">
            <v>459</v>
          </cell>
          <cell r="B461" t="str">
            <v xml:space="preserve">PORT AVENTURA-H.VIAJE                                      </v>
          </cell>
          <cell r="C461" t="str">
            <v>TVG</v>
          </cell>
          <cell r="D461" t="str">
            <v>GENERAL</v>
          </cell>
          <cell r="E461">
            <v>35937</v>
          </cell>
          <cell r="F461" t="str">
            <v>VIE</v>
          </cell>
          <cell r="G461">
            <v>0.47373842592592591</v>
          </cell>
          <cell r="H461" t="str">
            <v>000:20</v>
          </cell>
          <cell r="I461" t="str">
            <v>[ESTO E NOTICIA] * [DEZINE]</v>
          </cell>
          <cell r="J461">
            <v>2</v>
          </cell>
          <cell r="K461">
            <v>3</v>
          </cell>
          <cell r="L461" t="str">
            <v>Segunda</v>
          </cell>
          <cell r="M461">
            <v>0</v>
          </cell>
          <cell r="N461">
            <v>167.5</v>
          </cell>
          <cell r="O461">
            <v>5</v>
          </cell>
          <cell r="P461">
            <v>40</v>
          </cell>
        </row>
        <row r="462">
          <cell r="A462">
            <v>460</v>
          </cell>
          <cell r="B462" t="str">
            <v xml:space="preserve">PORT AVENTURA-H.VIAJE                                      </v>
          </cell>
          <cell r="C462" t="str">
            <v>TVG</v>
          </cell>
          <cell r="D462" t="str">
            <v>GENERAL</v>
          </cell>
          <cell r="E462">
            <v>35937</v>
          </cell>
          <cell r="F462" t="str">
            <v>VIE</v>
          </cell>
          <cell r="G462">
            <v>1.020173611111111</v>
          </cell>
          <cell r="H462" t="str">
            <v>000:20</v>
          </cell>
          <cell r="I462" t="str">
            <v>[LUAR] * [AVANCE PROGRAMACION]</v>
          </cell>
          <cell r="J462">
            <v>12</v>
          </cell>
          <cell r="K462">
            <v>15</v>
          </cell>
          <cell r="L462" t="str">
            <v>Resto</v>
          </cell>
          <cell r="M462">
            <v>0.2</v>
          </cell>
          <cell r="N462">
            <v>167.7</v>
          </cell>
          <cell r="O462">
            <v>72</v>
          </cell>
          <cell r="P462">
            <v>160</v>
          </cell>
        </row>
        <row r="463">
          <cell r="A463">
            <v>461</v>
          </cell>
          <cell r="B463" t="str">
            <v xml:space="preserve">PORT AVENTURA-H.VIAJE                                      </v>
          </cell>
          <cell r="C463" t="str">
            <v>TVG</v>
          </cell>
          <cell r="D463" t="str">
            <v>GENERAL</v>
          </cell>
          <cell r="E463">
            <v>35938</v>
          </cell>
          <cell r="F463" t="str">
            <v>SÁB</v>
          </cell>
          <cell r="G463">
            <v>0.5152430555555555</v>
          </cell>
          <cell r="H463" t="str">
            <v>000:20</v>
          </cell>
          <cell r="I463" t="str">
            <v>[SENDA VERDE] {AVANCE PROGRAMACION} * {AVANCE PROGRAMACION}</v>
          </cell>
          <cell r="J463">
            <v>2</v>
          </cell>
          <cell r="K463">
            <v>4</v>
          </cell>
          <cell r="L463" t="str">
            <v>Segunda</v>
          </cell>
          <cell r="M463">
            <v>0.1</v>
          </cell>
          <cell r="N463">
            <v>167.8</v>
          </cell>
          <cell r="O463">
            <v>31</v>
          </cell>
          <cell r="P463">
            <v>75</v>
          </cell>
        </row>
        <row r="464">
          <cell r="A464">
            <v>462</v>
          </cell>
          <cell r="B464" t="str">
            <v xml:space="preserve">PORT AVENTURA-H.VIAJE                                      </v>
          </cell>
          <cell r="C464" t="str">
            <v>TVG</v>
          </cell>
          <cell r="D464" t="str">
            <v>GENERAL</v>
          </cell>
          <cell r="E464">
            <v>35938</v>
          </cell>
          <cell r="F464" t="str">
            <v>SÁB</v>
          </cell>
          <cell r="G464">
            <v>1.0148379629629629</v>
          </cell>
          <cell r="H464" t="str">
            <v>000:20</v>
          </cell>
          <cell r="I464" t="str">
            <v>[CINE] {AVANCE PROGRAMACION} * {AVANCE PROGRAMACION}</v>
          </cell>
          <cell r="J464">
            <v>17</v>
          </cell>
          <cell r="K464">
            <v>21</v>
          </cell>
          <cell r="L464" t="str">
            <v>Resto</v>
          </cell>
          <cell r="M464">
            <v>0.2</v>
          </cell>
          <cell r="N464">
            <v>168</v>
          </cell>
          <cell r="O464">
            <v>63</v>
          </cell>
          <cell r="P464">
            <v>330</v>
          </cell>
        </row>
        <row r="465">
          <cell r="A465">
            <v>463</v>
          </cell>
          <cell r="B465" t="str">
            <v xml:space="preserve">PORT AVENTURA-H.VIAJE                                      </v>
          </cell>
          <cell r="C465" t="str">
            <v>TVG</v>
          </cell>
          <cell r="D465" t="str">
            <v>GENERAL</v>
          </cell>
          <cell r="E465">
            <v>35939</v>
          </cell>
          <cell r="F465" t="str">
            <v>DOM</v>
          </cell>
          <cell r="G465">
            <v>0.47165509259259258</v>
          </cell>
          <cell r="H465" t="str">
            <v>000:20</v>
          </cell>
          <cell r="I465" t="str">
            <v>[AVANCE PROGRAMACION] * [AVANCE PROGRAMACION]</v>
          </cell>
          <cell r="J465">
            <v>2</v>
          </cell>
          <cell r="K465">
            <v>4</v>
          </cell>
          <cell r="L465" t="str">
            <v>Segunda</v>
          </cell>
          <cell r="M465">
            <v>0.1</v>
          </cell>
          <cell r="N465">
            <v>168.1</v>
          </cell>
          <cell r="O465">
            <v>24</v>
          </cell>
          <cell r="P465">
            <v>40</v>
          </cell>
        </row>
        <row r="466">
          <cell r="A466">
            <v>464</v>
          </cell>
          <cell r="B466" t="str">
            <v xml:space="preserve">PORT AVENTURA-H.VIAJE                                      </v>
          </cell>
          <cell r="C466" t="str">
            <v>TVG</v>
          </cell>
          <cell r="D466" t="str">
            <v>GENERAL</v>
          </cell>
          <cell r="E466">
            <v>35939</v>
          </cell>
          <cell r="F466" t="str">
            <v>DOM</v>
          </cell>
          <cell r="G466">
            <v>1.0224768518518519</v>
          </cell>
          <cell r="H466" t="str">
            <v>000:20</v>
          </cell>
          <cell r="I466" t="str">
            <v>[CINE] {AVANCE PROGRAMACION} * {AVANCE PROGRAMACION}</v>
          </cell>
          <cell r="J466">
            <v>8</v>
          </cell>
          <cell r="K466">
            <v>14</v>
          </cell>
          <cell r="L466" t="str">
            <v>Resto</v>
          </cell>
          <cell r="M466">
            <v>0.1</v>
          </cell>
          <cell r="N466">
            <v>168.1</v>
          </cell>
          <cell r="O466">
            <v>20</v>
          </cell>
          <cell r="P466">
            <v>160</v>
          </cell>
        </row>
        <row r="467">
          <cell r="A467">
            <v>465</v>
          </cell>
          <cell r="B467" t="str">
            <v xml:space="preserve">PORT AVENTURA-H.VIAJE                                      </v>
          </cell>
          <cell r="C467" t="str">
            <v>TVG</v>
          </cell>
          <cell r="D467" t="str">
            <v>GENERAL</v>
          </cell>
          <cell r="E467">
            <v>35940</v>
          </cell>
          <cell r="F467" t="str">
            <v>LUN</v>
          </cell>
          <cell r="G467">
            <v>0.47843750000000002</v>
          </cell>
          <cell r="H467" t="str">
            <v>000:20</v>
          </cell>
          <cell r="I467" t="str">
            <v xml:space="preserve">[CADA DIA] {AVANCE PROGRAMACION} * </v>
          </cell>
          <cell r="J467">
            <v>4</v>
          </cell>
          <cell r="K467">
            <v>4</v>
          </cell>
          <cell r="L467" t="str">
            <v>Ultima</v>
          </cell>
          <cell r="M467">
            <v>0</v>
          </cell>
          <cell r="N467">
            <v>168.1</v>
          </cell>
          <cell r="O467">
            <v>0</v>
          </cell>
          <cell r="P467">
            <v>40</v>
          </cell>
        </row>
        <row r="468">
          <cell r="A468">
            <v>466</v>
          </cell>
          <cell r="B468" t="str">
            <v xml:space="preserve">PORT AVENTURA-H.VIAJE                                      </v>
          </cell>
          <cell r="C468" t="str">
            <v>TVG</v>
          </cell>
          <cell r="D468" t="str">
            <v>GENERAL</v>
          </cell>
          <cell r="E468">
            <v>35940</v>
          </cell>
          <cell r="F468" t="str">
            <v>LUN</v>
          </cell>
          <cell r="G468">
            <v>1.0120717592592594</v>
          </cell>
          <cell r="H468" t="str">
            <v>000:20</v>
          </cell>
          <cell r="I468" t="str">
            <v>[CINE]  * {AVANCE PROGRAMACION}</v>
          </cell>
          <cell r="J468">
            <v>10</v>
          </cell>
          <cell r="K468">
            <v>12</v>
          </cell>
          <cell r="L468" t="str">
            <v>Resto</v>
          </cell>
          <cell r="M468">
            <v>0</v>
          </cell>
          <cell r="N468">
            <v>168.1</v>
          </cell>
          <cell r="O468">
            <v>12</v>
          </cell>
          <cell r="P468">
            <v>160</v>
          </cell>
        </row>
        <row r="469">
          <cell r="A469">
            <v>467</v>
          </cell>
          <cell r="B469" t="str">
            <v xml:space="preserve">PORT AVENTURA-H.VIAJE                                      </v>
          </cell>
          <cell r="C469" t="str">
            <v>TVM</v>
          </cell>
          <cell r="D469" t="str">
            <v>GENERAL</v>
          </cell>
          <cell r="E469">
            <v>35940</v>
          </cell>
          <cell r="F469" t="str">
            <v>LUN</v>
          </cell>
          <cell r="G469">
            <v>0.74651620370370375</v>
          </cell>
          <cell r="H469" t="str">
            <v>000:20</v>
          </cell>
          <cell r="I469" t="str">
            <v>[LA HORA DE MARI PAU]  * {AVANCE PROGRAMACION}</v>
          </cell>
          <cell r="J469">
            <v>15</v>
          </cell>
          <cell r="K469">
            <v>18</v>
          </cell>
          <cell r="L469" t="str">
            <v>Resto</v>
          </cell>
          <cell r="M469">
            <v>0.5</v>
          </cell>
          <cell r="N469">
            <v>168.7</v>
          </cell>
          <cell r="O469">
            <v>200</v>
          </cell>
          <cell r="P469">
            <v>400</v>
          </cell>
        </row>
        <row r="470">
          <cell r="A470">
            <v>468</v>
          </cell>
          <cell r="B470" t="str">
            <v xml:space="preserve">PORT AVENTURA-H.VIAJE                                      </v>
          </cell>
          <cell r="C470" t="str">
            <v>TVG</v>
          </cell>
          <cell r="D470" t="str">
            <v>GENERAL</v>
          </cell>
          <cell r="E470">
            <v>35941</v>
          </cell>
          <cell r="F470" t="str">
            <v>MAR</v>
          </cell>
          <cell r="G470">
            <v>0.4753472222222222</v>
          </cell>
          <cell r="H470" t="str">
            <v>000:20</v>
          </cell>
          <cell r="I470" t="str">
            <v xml:space="preserve">[CADA DIA] {AVANCE PROGRAMACION} * </v>
          </cell>
          <cell r="J470">
            <v>2</v>
          </cell>
          <cell r="K470">
            <v>3</v>
          </cell>
          <cell r="L470" t="str">
            <v>Segunda</v>
          </cell>
          <cell r="M470">
            <v>0</v>
          </cell>
          <cell r="N470">
            <v>168.7</v>
          </cell>
          <cell r="O470">
            <v>2</v>
          </cell>
          <cell r="P470">
            <v>40</v>
          </cell>
        </row>
        <row r="471">
          <cell r="A471">
            <v>469</v>
          </cell>
          <cell r="B471" t="str">
            <v xml:space="preserve">PORT AVENTURA-H.VIAJE                                      </v>
          </cell>
          <cell r="C471" t="str">
            <v>TVG</v>
          </cell>
          <cell r="D471" t="str">
            <v>GENERAL</v>
          </cell>
          <cell r="E471">
            <v>35941</v>
          </cell>
          <cell r="F471" t="str">
            <v>MAR</v>
          </cell>
          <cell r="G471">
            <v>1.0006481481481482</v>
          </cell>
          <cell r="H471" t="str">
            <v>000:20</v>
          </cell>
          <cell r="I471" t="str">
            <v>[AVANCE PROGRAMACION] * [CINE]</v>
          </cell>
          <cell r="J471">
            <v>3</v>
          </cell>
          <cell r="K471">
            <v>15</v>
          </cell>
          <cell r="L471" t="str">
            <v>Resto</v>
          </cell>
          <cell r="M471">
            <v>0.3</v>
          </cell>
          <cell r="N471">
            <v>169</v>
          </cell>
          <cell r="O471">
            <v>101</v>
          </cell>
          <cell r="P471">
            <v>160</v>
          </cell>
        </row>
        <row r="472">
          <cell r="A472">
            <v>470</v>
          </cell>
          <cell r="B472" t="str">
            <v xml:space="preserve">PORT AVENTURA-H.VIAJE                                      </v>
          </cell>
          <cell r="C472" t="str">
            <v>TVG</v>
          </cell>
          <cell r="D472" t="str">
            <v>GENERAL</v>
          </cell>
          <cell r="E472">
            <v>35942</v>
          </cell>
          <cell r="F472" t="str">
            <v>MIÉ</v>
          </cell>
          <cell r="G472">
            <v>0.48497685185185185</v>
          </cell>
          <cell r="H472" t="str">
            <v>000:20</v>
          </cell>
          <cell r="I472" t="str">
            <v>[CADA DIA] {AVANCE PROGRAMACION} * {AVANCE PROGRAMACION}</v>
          </cell>
          <cell r="J472">
            <v>2</v>
          </cell>
          <cell r="K472">
            <v>3</v>
          </cell>
          <cell r="L472" t="str">
            <v>Segunda</v>
          </cell>
          <cell r="M472">
            <v>0</v>
          </cell>
          <cell r="N472">
            <v>169</v>
          </cell>
          <cell r="O472">
            <v>12</v>
          </cell>
          <cell r="P472">
            <v>40</v>
          </cell>
        </row>
        <row r="473">
          <cell r="A473">
            <v>471</v>
          </cell>
          <cell r="B473" t="str">
            <v xml:space="preserve">PORT AVENTURA-H.VIAJE                                      </v>
          </cell>
          <cell r="C473" t="str">
            <v>TVG</v>
          </cell>
          <cell r="D473" t="str">
            <v>GENERAL</v>
          </cell>
          <cell r="E473">
            <v>35942</v>
          </cell>
          <cell r="F473" t="str">
            <v>MIÉ</v>
          </cell>
          <cell r="G473">
            <v>1.0305787037037037</v>
          </cell>
          <cell r="H473" t="str">
            <v>000:20</v>
          </cell>
          <cell r="I473" t="str">
            <v>[CINE] {AVANCE PROGRAMACION} * {AVANCE PROGRAMACION}</v>
          </cell>
          <cell r="J473">
            <v>10</v>
          </cell>
          <cell r="K473">
            <v>14</v>
          </cell>
          <cell r="L473" t="str">
            <v>Resto</v>
          </cell>
          <cell r="M473">
            <v>0.1</v>
          </cell>
          <cell r="N473">
            <v>169.1</v>
          </cell>
          <cell r="O473">
            <v>44</v>
          </cell>
          <cell r="P473">
            <v>90</v>
          </cell>
        </row>
        <row r="474">
          <cell r="A474">
            <v>472</v>
          </cell>
          <cell r="B474" t="str">
            <v xml:space="preserve">PORT AVENTURA-H.VIAJE                                      </v>
          </cell>
          <cell r="C474" t="str">
            <v>TVG</v>
          </cell>
          <cell r="D474" t="str">
            <v>GENERAL</v>
          </cell>
          <cell r="E474">
            <v>35943</v>
          </cell>
          <cell r="F474" t="str">
            <v>JUE</v>
          </cell>
          <cell r="G474">
            <v>0.45481481481481478</v>
          </cell>
          <cell r="H474" t="str">
            <v>000:20</v>
          </cell>
          <cell r="I474" t="str">
            <v>[CADA DIA] {AVANCE PROGRAMACION} * {AVANCE PROGRAMACION}</v>
          </cell>
          <cell r="J474">
            <v>2</v>
          </cell>
          <cell r="K474">
            <v>5</v>
          </cell>
          <cell r="L474" t="str">
            <v>Segunda</v>
          </cell>
          <cell r="M474">
            <v>0</v>
          </cell>
          <cell r="N474">
            <v>169.1</v>
          </cell>
          <cell r="O474">
            <v>3</v>
          </cell>
          <cell r="P474">
            <v>40</v>
          </cell>
        </row>
        <row r="475">
          <cell r="A475">
            <v>473</v>
          </cell>
          <cell r="B475" t="str">
            <v xml:space="preserve">PORT AVENTURA-H.VIAJE                                      </v>
          </cell>
          <cell r="C475" t="str">
            <v>TVG</v>
          </cell>
          <cell r="D475" t="str">
            <v>GENERAL</v>
          </cell>
          <cell r="E475">
            <v>35943</v>
          </cell>
          <cell r="F475" t="str">
            <v>JUE</v>
          </cell>
          <cell r="G475">
            <v>0.50086805555555558</v>
          </cell>
          <cell r="H475" t="str">
            <v>000:20</v>
          </cell>
          <cell r="I475" t="str">
            <v>[AVANCE PROGRAMACION] * [AVANCE PROGRAMACION]</v>
          </cell>
          <cell r="J475">
            <v>2</v>
          </cell>
          <cell r="K475">
            <v>4</v>
          </cell>
          <cell r="L475" t="str">
            <v>Segunda</v>
          </cell>
          <cell r="M475">
            <v>0</v>
          </cell>
          <cell r="N475">
            <v>169.1</v>
          </cell>
          <cell r="O475">
            <v>6</v>
          </cell>
          <cell r="P475">
            <v>40</v>
          </cell>
        </row>
        <row r="476">
          <cell r="A476">
            <v>474</v>
          </cell>
          <cell r="B476" t="str">
            <v xml:space="preserve">PORT AVENTURA-H.VIAJE                                      </v>
          </cell>
          <cell r="C476" t="str">
            <v>TVG</v>
          </cell>
          <cell r="D476" t="str">
            <v>GENERAL</v>
          </cell>
          <cell r="E476">
            <v>35944</v>
          </cell>
          <cell r="F476" t="str">
            <v>VIE</v>
          </cell>
          <cell r="G476">
            <v>0.47732638888888884</v>
          </cell>
          <cell r="H476" t="str">
            <v>000:20</v>
          </cell>
          <cell r="I476" t="str">
            <v>[ESTO E NOTICIA] * [AVANCE PROGRAMACION]</v>
          </cell>
          <cell r="J476">
            <v>1</v>
          </cell>
          <cell r="K476">
            <v>3</v>
          </cell>
          <cell r="L476" t="str">
            <v>Primera</v>
          </cell>
          <cell r="M476">
            <v>0</v>
          </cell>
          <cell r="N476">
            <v>169.2</v>
          </cell>
          <cell r="O476">
            <v>11</v>
          </cell>
          <cell r="P476">
            <v>40</v>
          </cell>
        </row>
        <row r="477">
          <cell r="A477">
            <v>475</v>
          </cell>
          <cell r="B477" t="str">
            <v xml:space="preserve">PORT AVENTURA-H.VIAJE                                      </v>
          </cell>
          <cell r="C477" t="str">
            <v>TVG</v>
          </cell>
          <cell r="D477" t="str">
            <v>GENERAL</v>
          </cell>
          <cell r="E477">
            <v>35944</v>
          </cell>
          <cell r="F477" t="str">
            <v>VIE</v>
          </cell>
          <cell r="G477">
            <v>1.0243055555555556</v>
          </cell>
          <cell r="H477" t="str">
            <v>000:20</v>
          </cell>
          <cell r="I477" t="str">
            <v>[AVANCE PROGRAMACION] * [AVANCE PROGRAMACION]</v>
          </cell>
          <cell r="J477">
            <v>14</v>
          </cell>
          <cell r="K477">
            <v>15</v>
          </cell>
          <cell r="L477" t="str">
            <v>Penultima</v>
          </cell>
          <cell r="M477">
            <v>0.1</v>
          </cell>
          <cell r="N477">
            <v>169.3</v>
          </cell>
          <cell r="O477">
            <v>47</v>
          </cell>
          <cell r="P477">
            <v>160</v>
          </cell>
        </row>
        <row r="478">
          <cell r="A478">
            <v>476</v>
          </cell>
          <cell r="B478" t="str">
            <v xml:space="preserve">PORT AVENTURA-H.VIAJE                                      </v>
          </cell>
          <cell r="C478" t="str">
            <v>TVG</v>
          </cell>
          <cell r="D478" t="str">
            <v>GENERAL</v>
          </cell>
          <cell r="E478">
            <v>35945</v>
          </cell>
          <cell r="F478" t="str">
            <v>SÁB</v>
          </cell>
          <cell r="G478">
            <v>0.49304398148148149</v>
          </cell>
          <cell r="H478" t="str">
            <v>000:20</v>
          </cell>
          <cell r="I478" t="str">
            <v>[AVANCE PROGRAMACION] * [AVANCE PROGRAMACION]</v>
          </cell>
          <cell r="J478">
            <v>3</v>
          </cell>
          <cell r="K478">
            <v>4</v>
          </cell>
          <cell r="L478" t="str">
            <v>Penultima</v>
          </cell>
          <cell r="M478">
            <v>0.1</v>
          </cell>
          <cell r="N478">
            <v>169.4</v>
          </cell>
          <cell r="O478">
            <v>37</v>
          </cell>
          <cell r="P478">
            <v>40</v>
          </cell>
        </row>
        <row r="479">
          <cell r="A479">
            <v>477</v>
          </cell>
          <cell r="B479" t="str">
            <v xml:space="preserve">PORT AVENTURA-H.VIAJE                                      </v>
          </cell>
          <cell r="C479" t="str">
            <v>TVG</v>
          </cell>
          <cell r="D479" t="str">
            <v>GENERAL</v>
          </cell>
          <cell r="E479">
            <v>35945</v>
          </cell>
          <cell r="F479" t="str">
            <v>SÁB</v>
          </cell>
          <cell r="G479">
            <v>1.0133680555555555</v>
          </cell>
          <cell r="H479" t="str">
            <v>000:20</v>
          </cell>
          <cell r="I479" t="str">
            <v>[CINE] {AVANCE PROGRAMACION} * {AVANCE PROGRAMACION}</v>
          </cell>
          <cell r="J479">
            <v>3</v>
          </cell>
          <cell r="K479">
            <v>15</v>
          </cell>
          <cell r="L479" t="str">
            <v>Resto</v>
          </cell>
          <cell r="M479">
            <v>0.2</v>
          </cell>
          <cell r="N479">
            <v>169.6</v>
          </cell>
          <cell r="O479">
            <v>65</v>
          </cell>
          <cell r="P479">
            <v>330</v>
          </cell>
        </row>
        <row r="480">
          <cell r="A480">
            <v>478</v>
          </cell>
          <cell r="B480" t="str">
            <v xml:space="preserve">PORT AVENTURA-H.VIAJE                                      </v>
          </cell>
          <cell r="C480" t="str">
            <v>TVG</v>
          </cell>
          <cell r="D480" t="str">
            <v>GENERAL</v>
          </cell>
          <cell r="E480">
            <v>35946</v>
          </cell>
          <cell r="F480" t="str">
            <v>DOM</v>
          </cell>
          <cell r="G480">
            <v>0.46246527777777779</v>
          </cell>
          <cell r="H480" t="str">
            <v>000:20</v>
          </cell>
          <cell r="I480" t="str">
            <v>[SANTA MISA] * [AVANCE PROGRAMACION]</v>
          </cell>
          <cell r="J480">
            <v>2</v>
          </cell>
          <cell r="K480">
            <v>3</v>
          </cell>
          <cell r="L480" t="str">
            <v>Segunda</v>
          </cell>
          <cell r="M480">
            <v>0.1</v>
          </cell>
          <cell r="N480">
            <v>169.6</v>
          </cell>
          <cell r="O480">
            <v>20</v>
          </cell>
          <cell r="P480">
            <v>40</v>
          </cell>
        </row>
        <row r="481">
          <cell r="A481">
            <v>479</v>
          </cell>
          <cell r="B481" t="str">
            <v xml:space="preserve">PORT AVENTURA-H.VIAJE                                      </v>
          </cell>
          <cell r="C481" t="str">
            <v>TVG</v>
          </cell>
          <cell r="D481" t="str">
            <v>GENERAL</v>
          </cell>
          <cell r="E481">
            <v>35946</v>
          </cell>
          <cell r="F481" t="str">
            <v>DOM</v>
          </cell>
          <cell r="G481">
            <v>0.47210648148148149</v>
          </cell>
          <cell r="H481" t="str">
            <v>000:20</v>
          </cell>
          <cell r="I481" t="str">
            <v>[PRIMERA HORA TELEXORN] * [AVANCE PROGRAMACION]</v>
          </cell>
          <cell r="J481">
            <v>2</v>
          </cell>
          <cell r="K481">
            <v>4</v>
          </cell>
          <cell r="L481" t="str">
            <v>Segunda</v>
          </cell>
          <cell r="M481">
            <v>0.1</v>
          </cell>
          <cell r="N481">
            <v>169.7</v>
          </cell>
          <cell r="O481">
            <v>22</v>
          </cell>
          <cell r="P481">
            <v>40</v>
          </cell>
        </row>
        <row r="482">
          <cell r="A482">
            <v>480</v>
          </cell>
          <cell r="B482" t="str">
            <v xml:space="preserve">PORT AVENTURA-H.VIAJE                                      </v>
          </cell>
          <cell r="C482" t="str">
            <v>TVG</v>
          </cell>
          <cell r="D482" t="str">
            <v>GENERAL</v>
          </cell>
          <cell r="E482">
            <v>35946</v>
          </cell>
          <cell r="F482" t="str">
            <v>DOM</v>
          </cell>
          <cell r="G482">
            <v>1.0277777777777779</v>
          </cell>
          <cell r="H482" t="str">
            <v>000:20</v>
          </cell>
          <cell r="I482" t="str">
            <v>[CON PERDON] * [AVANCE PROGRAMACION]</v>
          </cell>
          <cell r="J482">
            <v>5</v>
          </cell>
          <cell r="K482">
            <v>16</v>
          </cell>
          <cell r="L482" t="str">
            <v>Resto</v>
          </cell>
          <cell r="M482">
            <v>0.1</v>
          </cell>
          <cell r="N482">
            <v>169.8</v>
          </cell>
          <cell r="O482">
            <v>22</v>
          </cell>
          <cell r="P482">
            <v>160</v>
          </cell>
        </row>
        <row r="483">
          <cell r="A483">
            <v>481</v>
          </cell>
          <cell r="B483" t="str">
            <v xml:space="preserve">PORT AVENTURA-H.VIAJE                                      </v>
          </cell>
          <cell r="C483" t="str">
            <v>TVM</v>
          </cell>
          <cell r="D483" t="str">
            <v>GENERAL</v>
          </cell>
          <cell r="E483">
            <v>35947</v>
          </cell>
          <cell r="F483" t="str">
            <v>LUN</v>
          </cell>
          <cell r="G483">
            <v>0.91425925925925933</v>
          </cell>
          <cell r="H483" t="str">
            <v>000:20</v>
          </cell>
          <cell r="I483" t="str">
            <v>[HOLA MAMA,SOY YO]  * {AVANCE PROGRAMACION}</v>
          </cell>
          <cell r="J483">
            <v>4</v>
          </cell>
          <cell r="K483">
            <v>21</v>
          </cell>
          <cell r="L483" t="str">
            <v>Resto</v>
          </cell>
          <cell r="M483">
            <v>1.1000000000000001</v>
          </cell>
          <cell r="N483">
            <v>170.8</v>
          </cell>
          <cell r="O483">
            <v>401</v>
          </cell>
          <cell r="P483">
            <v>700</v>
          </cell>
        </row>
        <row r="484">
          <cell r="A484">
            <v>482</v>
          </cell>
          <cell r="B484" t="str">
            <v xml:space="preserve">PORT AVENTURA-H.VIAJE                                      </v>
          </cell>
          <cell r="C484" t="str">
            <v>TVM</v>
          </cell>
          <cell r="D484" t="str">
            <v>GENERAL</v>
          </cell>
          <cell r="E484">
            <v>35954</v>
          </cell>
          <cell r="F484" t="str">
            <v>LUN</v>
          </cell>
          <cell r="G484">
            <v>0.91714120370370367</v>
          </cell>
          <cell r="H484" t="str">
            <v>000:20</v>
          </cell>
          <cell r="I484" t="str">
            <v>[HOLA MAMA,SOY YO]  * {AVANCE PROGRAMACION}</v>
          </cell>
          <cell r="J484">
            <v>15</v>
          </cell>
          <cell r="K484">
            <v>19</v>
          </cell>
          <cell r="L484" t="str">
            <v>Resto</v>
          </cell>
          <cell r="M484">
            <v>0.9</v>
          </cell>
          <cell r="N484">
            <v>171.7</v>
          </cell>
          <cell r="O484">
            <v>317</v>
          </cell>
          <cell r="P484">
            <v>700</v>
          </cell>
        </row>
      </sheetData>
      <sheetData sheetId="3" refreshError="1">
        <row r="2">
          <cell r="B2" t="str">
            <v>CAMPAÑA</v>
          </cell>
          <cell r="C2" t="str">
            <v>CAD.</v>
          </cell>
          <cell r="D2" t="str">
            <v>ÁMBITO</v>
          </cell>
          <cell r="E2" t="str">
            <v>FECHA</v>
          </cell>
          <cell r="F2" t="str">
            <v>DIA</v>
          </cell>
          <cell r="G2" t="str">
            <v>HORA</v>
          </cell>
          <cell r="H2" t="str">
            <v>DUR.</v>
          </cell>
          <cell r="I2" t="str">
            <v>TÍTULO</v>
          </cell>
          <cell r="J2" t="str">
            <v>PB2</v>
          </cell>
          <cell r="K2" t="str">
            <v>NB2</v>
          </cell>
          <cell r="L2" t="str">
            <v>Posición Bloque</v>
          </cell>
          <cell r="M2" t="str">
            <v>GRP</v>
          </cell>
          <cell r="N2" t="str">
            <v>GRP Ac</v>
          </cell>
          <cell r="O2" t="str">
            <v>Cont(000)</v>
          </cell>
          <cell r="P2" t="str">
            <v>Coste</v>
          </cell>
          <cell r="Q2" t="str">
            <v>FMC</v>
          </cell>
          <cell r="R2" t="str">
            <v>Cob(000)</v>
          </cell>
          <cell r="S2" t="str">
            <v>Cob%</v>
          </cell>
          <cell r="T2" t="str">
            <v>Duración</v>
          </cell>
          <cell r="U2" t="str">
            <v>1+ (000)</v>
          </cell>
        </row>
        <row r="3">
          <cell r="A3">
            <v>1</v>
          </cell>
          <cell r="B3" t="str">
            <v xml:space="preserve">PORT AVENTURA/P.ATRAC                                      </v>
          </cell>
          <cell r="C3" t="str">
            <v>TV3</v>
          </cell>
          <cell r="D3" t="str">
            <v>GENERAL</v>
          </cell>
          <cell r="E3">
            <v>35871</v>
          </cell>
          <cell r="F3" t="str">
            <v>MAR</v>
          </cell>
          <cell r="G3">
            <v>0.65504629629629629</v>
          </cell>
          <cell r="H3" t="str">
            <v>000:30</v>
          </cell>
          <cell r="I3" t="str">
            <v>[CUINES] * [AVANCE PROGRAMACION]</v>
          </cell>
          <cell r="J3">
            <v>2</v>
          </cell>
          <cell r="K3">
            <v>13</v>
          </cell>
          <cell r="L3" t="str">
            <v>Segunda</v>
          </cell>
          <cell r="M3">
            <v>1.6</v>
          </cell>
          <cell r="N3">
            <v>1.6</v>
          </cell>
          <cell r="O3">
            <v>583</v>
          </cell>
          <cell r="P3">
            <v>1050</v>
          </cell>
          <cell r="Q3">
            <v>1</v>
          </cell>
          <cell r="R3">
            <v>583</v>
          </cell>
          <cell r="S3">
            <v>1.6</v>
          </cell>
          <cell r="T3">
            <v>30</v>
          </cell>
          <cell r="U3">
            <v>583</v>
          </cell>
        </row>
        <row r="4">
          <cell r="A4">
            <v>2</v>
          </cell>
          <cell r="B4" t="str">
            <v xml:space="preserve">PORT AVENTURA/P.ATRAC                                      </v>
          </cell>
          <cell r="C4" t="str">
            <v>TV3</v>
          </cell>
          <cell r="D4" t="str">
            <v>GENERAL</v>
          </cell>
          <cell r="E4">
            <v>35871</v>
          </cell>
          <cell r="F4" t="str">
            <v>MAR</v>
          </cell>
          <cell r="G4">
            <v>0.9381828703703704</v>
          </cell>
          <cell r="H4" t="str">
            <v>000:30</v>
          </cell>
          <cell r="I4" t="str">
            <v>[AVANCE PROGRAMACION] * [MALALTS DE TELE]</v>
          </cell>
          <cell r="J4">
            <v>2</v>
          </cell>
          <cell r="K4">
            <v>18</v>
          </cell>
          <cell r="L4" t="str">
            <v>Segunda</v>
          </cell>
          <cell r="M4">
            <v>1.1000000000000001</v>
          </cell>
          <cell r="N4">
            <v>2.7</v>
          </cell>
          <cell r="O4">
            <v>422</v>
          </cell>
          <cell r="P4">
            <v>1500</v>
          </cell>
          <cell r="Q4">
            <v>1.2</v>
          </cell>
          <cell r="R4">
            <v>819</v>
          </cell>
          <cell r="S4">
            <v>2.2000000000000002</v>
          </cell>
          <cell r="T4">
            <v>30</v>
          </cell>
          <cell r="U4">
            <v>819</v>
          </cell>
        </row>
        <row r="5">
          <cell r="A5">
            <v>3</v>
          </cell>
          <cell r="B5" t="str">
            <v xml:space="preserve">PORT AVENTURA/P.ATRAC                                      </v>
          </cell>
          <cell r="C5" t="str">
            <v>C9</v>
          </cell>
          <cell r="D5" t="str">
            <v>GENERAL</v>
          </cell>
          <cell r="E5">
            <v>35871</v>
          </cell>
          <cell r="F5" t="str">
            <v>MAR</v>
          </cell>
          <cell r="G5">
            <v>0.68425925925925923</v>
          </cell>
          <cell r="H5" t="str">
            <v>000:30</v>
          </cell>
          <cell r="I5" t="str">
            <v>[TARDES DE CINE] {AVANCE PROGRAMACION} * {AVANCE PROGRAMACION}</v>
          </cell>
          <cell r="J5">
            <v>7</v>
          </cell>
          <cell r="K5">
            <v>11</v>
          </cell>
          <cell r="L5" t="str">
            <v>Resto</v>
          </cell>
          <cell r="M5">
            <v>0.8</v>
          </cell>
          <cell r="N5">
            <v>3.5</v>
          </cell>
          <cell r="O5">
            <v>291</v>
          </cell>
          <cell r="P5">
            <v>240</v>
          </cell>
          <cell r="Q5">
            <v>1.2</v>
          </cell>
          <cell r="R5">
            <v>1097</v>
          </cell>
          <cell r="S5">
            <v>3</v>
          </cell>
          <cell r="T5">
            <v>30</v>
          </cell>
          <cell r="U5">
            <v>1097</v>
          </cell>
        </row>
        <row r="6">
          <cell r="A6">
            <v>4</v>
          </cell>
          <cell r="B6" t="str">
            <v xml:space="preserve">PORT AVENTURA/P.ATRAC                                      </v>
          </cell>
          <cell r="C6" t="str">
            <v>TV3</v>
          </cell>
          <cell r="D6" t="str">
            <v>GENERAL</v>
          </cell>
          <cell r="E6">
            <v>35872</v>
          </cell>
          <cell r="F6" t="str">
            <v>MIÉ</v>
          </cell>
          <cell r="G6">
            <v>0.82957175925925919</v>
          </cell>
          <cell r="H6" t="str">
            <v>000:30</v>
          </cell>
          <cell r="I6" t="str">
            <v>[IRONSIDE] * [(P)C33 PROGRAMACIO 33]</v>
          </cell>
          <cell r="J6">
            <v>1</v>
          </cell>
          <cell r="K6">
            <v>13</v>
          </cell>
          <cell r="L6" t="str">
            <v>Primera</v>
          </cell>
          <cell r="M6">
            <v>0.6</v>
          </cell>
          <cell r="N6">
            <v>4.2</v>
          </cell>
          <cell r="O6">
            <v>234</v>
          </cell>
          <cell r="P6">
            <v>450</v>
          </cell>
          <cell r="Q6">
            <v>1.2</v>
          </cell>
          <cell r="R6">
            <v>1233</v>
          </cell>
          <cell r="S6">
            <v>3.4</v>
          </cell>
          <cell r="T6">
            <v>30</v>
          </cell>
          <cell r="U6">
            <v>1233</v>
          </cell>
        </row>
        <row r="7">
          <cell r="A7">
            <v>5</v>
          </cell>
          <cell r="B7" t="str">
            <v xml:space="preserve">PORT AVENTURA/P.ATRAC                                      </v>
          </cell>
          <cell r="C7" t="str">
            <v>C9</v>
          </cell>
          <cell r="D7" t="str">
            <v>GENERAL</v>
          </cell>
          <cell r="E7">
            <v>35872</v>
          </cell>
          <cell r="F7" t="str">
            <v>MIÉ</v>
          </cell>
          <cell r="G7">
            <v>0.80204861111111114</v>
          </cell>
          <cell r="H7" t="str">
            <v>000:30</v>
          </cell>
          <cell r="I7" t="str">
            <v>[FALLES] {AVANCE PROGRAMACION} * {AVANCE PROGRAMACION}</v>
          </cell>
          <cell r="J7">
            <v>10</v>
          </cell>
          <cell r="K7">
            <v>11</v>
          </cell>
          <cell r="L7" t="str">
            <v>Penultima</v>
          </cell>
          <cell r="M7">
            <v>0.4</v>
          </cell>
          <cell r="N7">
            <v>4.5</v>
          </cell>
          <cell r="O7">
            <v>134</v>
          </cell>
          <cell r="P7">
            <v>240</v>
          </cell>
          <cell r="Q7">
            <v>1.3</v>
          </cell>
          <cell r="R7">
            <v>1329</v>
          </cell>
          <cell r="S7">
            <v>3.6</v>
          </cell>
          <cell r="T7">
            <v>30</v>
          </cell>
          <cell r="U7">
            <v>1329</v>
          </cell>
        </row>
        <row r="8">
          <cell r="A8">
            <v>6</v>
          </cell>
          <cell r="B8" t="str">
            <v xml:space="preserve">PORT AVENTURA/P.ATRAC                                      </v>
          </cell>
          <cell r="C8" t="str">
            <v>TVE1</v>
          </cell>
          <cell r="D8" t="str">
            <v>GENERAL</v>
          </cell>
          <cell r="E8">
            <v>35873</v>
          </cell>
          <cell r="F8" t="str">
            <v>JUE</v>
          </cell>
          <cell r="G8">
            <v>0.62429398148148152</v>
          </cell>
          <cell r="H8" t="str">
            <v>000:30</v>
          </cell>
          <cell r="I8" t="str">
            <v>[AVANCE PROGRAMACION] * [TELEDIARIO 1]</v>
          </cell>
          <cell r="J8">
            <v>8</v>
          </cell>
          <cell r="K8">
            <v>9</v>
          </cell>
          <cell r="L8" t="str">
            <v>Penultima</v>
          </cell>
          <cell r="M8">
            <v>5.2</v>
          </cell>
          <cell r="N8">
            <v>9.8000000000000007</v>
          </cell>
          <cell r="O8">
            <v>1926</v>
          </cell>
          <cell r="P8">
            <v>4500</v>
          </cell>
          <cell r="Q8">
            <v>1.1000000000000001</v>
          </cell>
          <cell r="R8">
            <v>3210</v>
          </cell>
          <cell r="S8">
            <v>8.6999999999999993</v>
          </cell>
          <cell r="T8">
            <v>30</v>
          </cell>
          <cell r="U8">
            <v>3210</v>
          </cell>
        </row>
        <row r="9">
          <cell r="A9">
            <v>7</v>
          </cell>
          <cell r="B9" t="str">
            <v xml:space="preserve">PORT AVENTURA/P.ATRAC                                      </v>
          </cell>
          <cell r="C9" t="str">
            <v>TVE1</v>
          </cell>
          <cell r="D9" t="str">
            <v>GENERAL</v>
          </cell>
          <cell r="E9">
            <v>35873</v>
          </cell>
          <cell r="F9" t="str">
            <v>JUE</v>
          </cell>
          <cell r="G9">
            <v>0.81739583333333332</v>
          </cell>
          <cell r="H9" t="str">
            <v>000:30</v>
          </cell>
          <cell r="I9" t="str">
            <v>[TENDIDO CERO] * [AVANCE PROGRAMACION]</v>
          </cell>
          <cell r="J9">
            <v>2</v>
          </cell>
          <cell r="K9">
            <v>17</v>
          </cell>
          <cell r="L9" t="str">
            <v>Segunda</v>
          </cell>
          <cell r="M9">
            <v>4.4000000000000004</v>
          </cell>
          <cell r="N9">
            <v>14.2</v>
          </cell>
          <cell r="O9">
            <v>1612</v>
          </cell>
          <cell r="P9">
            <v>1050</v>
          </cell>
          <cell r="Q9">
            <v>1.2</v>
          </cell>
          <cell r="R9">
            <v>4426</v>
          </cell>
          <cell r="S9">
            <v>12.1</v>
          </cell>
          <cell r="T9">
            <v>30</v>
          </cell>
          <cell r="U9">
            <v>4426</v>
          </cell>
        </row>
        <row r="10">
          <cell r="A10">
            <v>8</v>
          </cell>
          <cell r="B10" t="str">
            <v xml:space="preserve">PORT AVENTURA/P.ATRAC                                      </v>
          </cell>
          <cell r="C10" t="str">
            <v>LA 2</v>
          </cell>
          <cell r="D10" t="str">
            <v>GENERAL</v>
          </cell>
          <cell r="E10">
            <v>35873</v>
          </cell>
          <cell r="F10" t="str">
            <v>JUE</v>
          </cell>
          <cell r="G10">
            <v>0.93943287037037038</v>
          </cell>
          <cell r="H10" t="str">
            <v>000:30</v>
          </cell>
          <cell r="I10" t="str">
            <v>[AVANCE PROGRAMACION] * [AVANCE PROGRAMACION]</v>
          </cell>
          <cell r="J10">
            <v>7</v>
          </cell>
          <cell r="K10">
            <v>19</v>
          </cell>
          <cell r="L10" t="str">
            <v>Resto</v>
          </cell>
          <cell r="M10">
            <v>2.4</v>
          </cell>
          <cell r="N10">
            <v>16.600000000000001</v>
          </cell>
          <cell r="O10">
            <v>891</v>
          </cell>
          <cell r="P10">
            <v>1500</v>
          </cell>
          <cell r="Q10">
            <v>1.2</v>
          </cell>
          <cell r="R10">
            <v>5182</v>
          </cell>
          <cell r="S10">
            <v>14.1</v>
          </cell>
          <cell r="T10">
            <v>30</v>
          </cell>
          <cell r="U10">
            <v>5182</v>
          </cell>
        </row>
        <row r="11">
          <cell r="A11">
            <v>9</v>
          </cell>
          <cell r="B11" t="str">
            <v xml:space="preserve">PORT AVENTURA/P.ATRAC                                      </v>
          </cell>
          <cell r="C11" t="str">
            <v>LA 2</v>
          </cell>
          <cell r="D11" t="str">
            <v>GENERAL</v>
          </cell>
          <cell r="E11">
            <v>35873</v>
          </cell>
          <cell r="F11" t="str">
            <v>JUE</v>
          </cell>
          <cell r="G11">
            <v>0.99201388888888886</v>
          </cell>
          <cell r="H11" t="str">
            <v>000:30</v>
          </cell>
          <cell r="I11" t="str">
            <v>[DOCUMENTOS TV] * [AVANCE PROGRAMACION]</v>
          </cell>
          <cell r="J11">
            <v>2</v>
          </cell>
          <cell r="K11">
            <v>16</v>
          </cell>
          <cell r="L11" t="str">
            <v>Segunda</v>
          </cell>
          <cell r="M11">
            <v>1.3</v>
          </cell>
          <cell r="N11">
            <v>17.899999999999999</v>
          </cell>
          <cell r="O11">
            <v>480</v>
          </cell>
          <cell r="P11">
            <v>750</v>
          </cell>
          <cell r="Q11">
            <v>1.2</v>
          </cell>
          <cell r="R11">
            <v>5471</v>
          </cell>
          <cell r="S11">
            <v>14.9</v>
          </cell>
          <cell r="T11">
            <v>30</v>
          </cell>
          <cell r="U11">
            <v>5471</v>
          </cell>
        </row>
        <row r="12">
          <cell r="A12">
            <v>10</v>
          </cell>
          <cell r="B12" t="str">
            <v xml:space="preserve">PORT AVENTURA/P.ATRAC                                      </v>
          </cell>
          <cell r="C12" t="str">
            <v>T5</v>
          </cell>
          <cell r="D12" t="str">
            <v>GENERAL</v>
          </cell>
          <cell r="E12">
            <v>35873</v>
          </cell>
          <cell r="F12" t="str">
            <v>JUE</v>
          </cell>
          <cell r="G12">
            <v>0.89541666666666664</v>
          </cell>
          <cell r="H12" t="str">
            <v>000:30</v>
          </cell>
          <cell r="I12" t="str">
            <v>[AVANCE PROGRAMACION] * [TELECUPON SORTEO]</v>
          </cell>
          <cell r="J12">
            <v>14</v>
          </cell>
          <cell r="K12">
            <v>14</v>
          </cell>
          <cell r="L12" t="str">
            <v>Ultima</v>
          </cell>
          <cell r="M12">
            <v>4.5999999999999996</v>
          </cell>
          <cell r="N12">
            <v>22.5</v>
          </cell>
          <cell r="O12">
            <v>1697</v>
          </cell>
          <cell r="P12">
            <v>1913</v>
          </cell>
          <cell r="Q12">
            <v>1.2</v>
          </cell>
          <cell r="R12">
            <v>6709</v>
          </cell>
          <cell r="S12">
            <v>18.3</v>
          </cell>
          <cell r="T12">
            <v>30</v>
          </cell>
          <cell r="U12">
            <v>6709</v>
          </cell>
        </row>
        <row r="13">
          <cell r="A13">
            <v>11</v>
          </cell>
          <cell r="B13" t="str">
            <v xml:space="preserve">PORT AVENTURA/P.ATRAC                                      </v>
          </cell>
          <cell r="C13" t="str">
            <v>T5</v>
          </cell>
          <cell r="D13" t="str">
            <v>GENERAL</v>
          </cell>
          <cell r="E13">
            <v>35873</v>
          </cell>
          <cell r="F13" t="str">
            <v>JUE</v>
          </cell>
          <cell r="G13">
            <v>0.96870370370370373</v>
          </cell>
          <cell r="H13" t="str">
            <v>000:30</v>
          </cell>
          <cell r="I13" t="str">
            <v xml:space="preserve">[CINE] {AVANCE PROGRAMACION} * </v>
          </cell>
          <cell r="J13">
            <v>18</v>
          </cell>
          <cell r="K13">
            <v>35</v>
          </cell>
          <cell r="L13" t="str">
            <v>Resto</v>
          </cell>
          <cell r="M13">
            <v>6.4</v>
          </cell>
          <cell r="N13">
            <v>28.9</v>
          </cell>
          <cell r="O13">
            <v>2344</v>
          </cell>
          <cell r="P13">
            <v>2100</v>
          </cell>
          <cell r="Q13">
            <v>1.3</v>
          </cell>
          <cell r="R13">
            <v>8258</v>
          </cell>
          <cell r="S13">
            <v>22.5</v>
          </cell>
          <cell r="T13">
            <v>30</v>
          </cell>
          <cell r="U13">
            <v>8258</v>
          </cell>
        </row>
        <row r="14">
          <cell r="A14">
            <v>12</v>
          </cell>
          <cell r="B14" t="str">
            <v xml:space="preserve">PORT AVENTURA/P.ATRAC                                      </v>
          </cell>
          <cell r="C14" t="str">
            <v>A3</v>
          </cell>
          <cell r="D14" t="str">
            <v>GENERAL</v>
          </cell>
          <cell r="E14">
            <v>35873</v>
          </cell>
          <cell r="F14" t="str">
            <v>JUE</v>
          </cell>
          <cell r="G14">
            <v>0.51171296296296298</v>
          </cell>
          <cell r="H14" t="str">
            <v>000:30</v>
          </cell>
          <cell r="I14" t="str">
            <v>[PELICULA D.ANIMADOS] {A3Z BELLEZA} * {AVANCE PROGRAMACION}</v>
          </cell>
          <cell r="J14">
            <v>3</v>
          </cell>
          <cell r="K14">
            <v>12</v>
          </cell>
          <cell r="L14" t="str">
            <v>Resto</v>
          </cell>
          <cell r="M14">
            <v>1.3</v>
          </cell>
          <cell r="N14">
            <v>30.3</v>
          </cell>
          <cell r="O14">
            <v>494</v>
          </cell>
          <cell r="P14">
            <v>225</v>
          </cell>
          <cell r="Q14">
            <v>1.3</v>
          </cell>
          <cell r="R14">
            <v>8567</v>
          </cell>
          <cell r="S14">
            <v>23.3</v>
          </cell>
          <cell r="T14">
            <v>30</v>
          </cell>
          <cell r="U14">
            <v>8567</v>
          </cell>
        </row>
        <row r="15">
          <cell r="A15">
            <v>13</v>
          </cell>
          <cell r="B15" t="str">
            <v xml:space="preserve">PORT AVENTURA/P.ATRAC                                      </v>
          </cell>
          <cell r="C15" t="str">
            <v>A3</v>
          </cell>
          <cell r="D15" t="str">
            <v>GENERAL</v>
          </cell>
          <cell r="E15">
            <v>35873</v>
          </cell>
          <cell r="F15" t="str">
            <v>JUE</v>
          </cell>
          <cell r="G15">
            <v>0.82769675925925934</v>
          </cell>
          <cell r="H15" t="str">
            <v>000:30</v>
          </cell>
          <cell r="I15" t="str">
            <v>[CINE 2]  * {AVANCE PROGRAMACION}</v>
          </cell>
          <cell r="J15">
            <v>15</v>
          </cell>
          <cell r="K15">
            <v>17</v>
          </cell>
          <cell r="L15" t="str">
            <v>Resto</v>
          </cell>
          <cell r="M15">
            <v>3.7</v>
          </cell>
          <cell r="N15">
            <v>33.9</v>
          </cell>
          <cell r="O15">
            <v>1345</v>
          </cell>
          <cell r="P15">
            <v>1125</v>
          </cell>
          <cell r="Q15">
            <v>1.3</v>
          </cell>
          <cell r="R15">
            <v>9394</v>
          </cell>
          <cell r="S15">
            <v>25.6</v>
          </cell>
          <cell r="T15">
            <v>30</v>
          </cell>
          <cell r="U15">
            <v>9394</v>
          </cell>
        </row>
        <row r="16">
          <cell r="A16">
            <v>14</v>
          </cell>
          <cell r="B16" t="str">
            <v xml:space="preserve">PORT AVENTURA/P.ATRAC                                      </v>
          </cell>
          <cell r="C16" t="str">
            <v>A3</v>
          </cell>
          <cell r="D16" t="str">
            <v>GENERAL</v>
          </cell>
          <cell r="E16">
            <v>35873</v>
          </cell>
          <cell r="F16" t="str">
            <v>JUE</v>
          </cell>
          <cell r="G16">
            <v>0.95484953703703701</v>
          </cell>
          <cell r="H16" t="str">
            <v>000:30</v>
          </cell>
          <cell r="I16" t="str">
            <v>[CINE] {AVANCE PROGRAMACION M} * {AVANCE PROGRAMACION}</v>
          </cell>
          <cell r="J16">
            <v>8</v>
          </cell>
          <cell r="K16">
            <v>8</v>
          </cell>
          <cell r="L16" t="str">
            <v>Ultima</v>
          </cell>
          <cell r="M16">
            <v>7</v>
          </cell>
          <cell r="N16">
            <v>41</v>
          </cell>
          <cell r="O16">
            <v>2585</v>
          </cell>
          <cell r="P16">
            <v>4800</v>
          </cell>
          <cell r="Q16">
            <v>1.4</v>
          </cell>
          <cell r="R16">
            <v>11124</v>
          </cell>
          <cell r="S16">
            <v>30.3</v>
          </cell>
          <cell r="T16">
            <v>30</v>
          </cell>
          <cell r="U16">
            <v>11124</v>
          </cell>
        </row>
        <row r="17">
          <cell r="A17">
            <v>15</v>
          </cell>
          <cell r="B17" t="str">
            <v xml:space="preserve">PORT AVENTURA/P.ATRAC                                      </v>
          </cell>
          <cell r="C17" t="str">
            <v>TV3</v>
          </cell>
          <cell r="D17" t="str">
            <v>GENERAL</v>
          </cell>
          <cell r="E17">
            <v>35873</v>
          </cell>
          <cell r="F17" t="str">
            <v>JUE</v>
          </cell>
          <cell r="G17">
            <v>0.90078703703703711</v>
          </cell>
          <cell r="H17" t="str">
            <v>000:30</v>
          </cell>
          <cell r="I17" t="str">
            <v>[LAURA]  * {AVANCE PROGRAMACION}</v>
          </cell>
          <cell r="J17">
            <v>2</v>
          </cell>
          <cell r="K17">
            <v>16</v>
          </cell>
          <cell r="L17" t="str">
            <v>Segunda</v>
          </cell>
          <cell r="M17">
            <v>1.5</v>
          </cell>
          <cell r="N17">
            <v>42.4</v>
          </cell>
          <cell r="O17">
            <v>537</v>
          </cell>
          <cell r="P17">
            <v>1650</v>
          </cell>
          <cell r="Q17">
            <v>1.4</v>
          </cell>
          <cell r="R17">
            <v>11287</v>
          </cell>
          <cell r="S17">
            <v>30.7</v>
          </cell>
          <cell r="T17">
            <v>30</v>
          </cell>
          <cell r="U17">
            <v>11287</v>
          </cell>
        </row>
        <row r="18">
          <cell r="A18">
            <v>16</v>
          </cell>
          <cell r="B18" t="str">
            <v xml:space="preserve">PORT AVENTURA/P.ATRAC                                      </v>
          </cell>
          <cell r="C18" t="str">
            <v>C9</v>
          </cell>
          <cell r="D18" t="str">
            <v>GENERAL</v>
          </cell>
          <cell r="E18">
            <v>35873</v>
          </cell>
          <cell r="F18" t="str">
            <v>JUE</v>
          </cell>
          <cell r="G18">
            <v>0.93629629629629629</v>
          </cell>
          <cell r="H18" t="str">
            <v>000:30</v>
          </cell>
          <cell r="I18" t="str">
            <v>[FALLES] {AVANCE PROGRAMACION} * {AVANCE PROGRAMACION}</v>
          </cell>
          <cell r="J18">
            <v>8</v>
          </cell>
          <cell r="K18">
            <v>15</v>
          </cell>
          <cell r="L18" t="str">
            <v>Resto</v>
          </cell>
          <cell r="M18">
            <v>0.8</v>
          </cell>
          <cell r="N18">
            <v>43.3</v>
          </cell>
          <cell r="O18">
            <v>311</v>
          </cell>
          <cell r="P18">
            <v>750</v>
          </cell>
          <cell r="Q18">
            <v>1.4</v>
          </cell>
          <cell r="R18">
            <v>11436</v>
          </cell>
          <cell r="S18">
            <v>31.1</v>
          </cell>
          <cell r="T18">
            <v>30</v>
          </cell>
          <cell r="U18">
            <v>11436</v>
          </cell>
        </row>
        <row r="19">
          <cell r="A19">
            <v>17</v>
          </cell>
          <cell r="B19" t="str">
            <v xml:space="preserve">PORT AVENTURA/P.ATRAC                                      </v>
          </cell>
          <cell r="C19" t="str">
            <v>TVE1</v>
          </cell>
          <cell r="D19" t="str">
            <v>GENERAL</v>
          </cell>
          <cell r="E19">
            <v>35874</v>
          </cell>
          <cell r="F19" t="str">
            <v>VIE</v>
          </cell>
          <cell r="G19">
            <v>0.75850694444444444</v>
          </cell>
          <cell r="H19" t="str">
            <v>000:30</v>
          </cell>
          <cell r="I19" t="str">
            <v>[DIGAN LO QUE DIGAN]  * {AVANCE PROGRAMACION}</v>
          </cell>
          <cell r="J19">
            <v>2</v>
          </cell>
          <cell r="K19">
            <v>20</v>
          </cell>
          <cell r="L19" t="str">
            <v>Segunda</v>
          </cell>
          <cell r="M19">
            <v>3.2</v>
          </cell>
          <cell r="N19">
            <v>46.4</v>
          </cell>
          <cell r="O19">
            <v>1164</v>
          </cell>
          <cell r="P19">
            <v>1050</v>
          </cell>
          <cell r="Q19">
            <v>1.4</v>
          </cell>
          <cell r="R19">
            <v>11974</v>
          </cell>
          <cell r="S19">
            <v>32.6</v>
          </cell>
          <cell r="T19">
            <v>30</v>
          </cell>
          <cell r="U19">
            <v>11974</v>
          </cell>
        </row>
        <row r="20">
          <cell r="A20">
            <v>18</v>
          </cell>
          <cell r="B20" t="str">
            <v xml:space="preserve">PORT AVENTURA/P.ATRAC                                      </v>
          </cell>
          <cell r="C20" t="str">
            <v>TVE1</v>
          </cell>
          <cell r="D20" t="str">
            <v>GENERAL</v>
          </cell>
          <cell r="E20">
            <v>35874</v>
          </cell>
          <cell r="F20" t="str">
            <v>VIE</v>
          </cell>
          <cell r="G20">
            <v>0.79349537037037043</v>
          </cell>
          <cell r="H20" t="str">
            <v>000:30</v>
          </cell>
          <cell r="I20" t="str">
            <v>[AVANCE NOTICIAS 18H] * [AVANCE PROGRAMACION]</v>
          </cell>
          <cell r="J20">
            <v>2</v>
          </cell>
          <cell r="K20">
            <v>17</v>
          </cell>
          <cell r="L20" t="str">
            <v>Segunda</v>
          </cell>
          <cell r="M20">
            <v>2.2000000000000002</v>
          </cell>
          <cell r="N20">
            <v>48.6</v>
          </cell>
          <cell r="O20">
            <v>807</v>
          </cell>
          <cell r="P20">
            <v>1050</v>
          </cell>
          <cell r="Q20">
            <v>1.5</v>
          </cell>
          <cell r="R20">
            <v>12189</v>
          </cell>
          <cell r="S20">
            <v>33.200000000000003</v>
          </cell>
          <cell r="T20">
            <v>30</v>
          </cell>
          <cell r="U20">
            <v>12189</v>
          </cell>
        </row>
        <row r="21">
          <cell r="A21">
            <v>19</v>
          </cell>
          <cell r="B21" t="str">
            <v xml:space="preserve">PORT AVENTURA/P.ATRAC                                      </v>
          </cell>
          <cell r="C21" t="str">
            <v>TVE1</v>
          </cell>
          <cell r="D21" t="str">
            <v>GENERAL</v>
          </cell>
          <cell r="E21">
            <v>35874</v>
          </cell>
          <cell r="F21" t="str">
            <v>VIE</v>
          </cell>
          <cell r="G21">
            <v>0.85554398148148147</v>
          </cell>
          <cell r="H21" t="str">
            <v>000:30</v>
          </cell>
          <cell r="I21" t="str">
            <v>[GENTE] {AVANCE PROGRAMACION} * {AVANCE PROGRAMACION}</v>
          </cell>
          <cell r="J21">
            <v>10</v>
          </cell>
          <cell r="K21">
            <v>21</v>
          </cell>
          <cell r="L21" t="str">
            <v>Resto</v>
          </cell>
          <cell r="M21">
            <v>7.3</v>
          </cell>
          <cell r="N21">
            <v>56</v>
          </cell>
          <cell r="O21">
            <v>2686</v>
          </cell>
          <cell r="P21">
            <v>3000</v>
          </cell>
          <cell r="Q21">
            <v>1.5</v>
          </cell>
          <cell r="R21">
            <v>13284</v>
          </cell>
          <cell r="S21">
            <v>36.200000000000003</v>
          </cell>
          <cell r="T21">
            <v>30</v>
          </cell>
          <cell r="U21">
            <v>13284</v>
          </cell>
        </row>
        <row r="22">
          <cell r="A22">
            <v>20</v>
          </cell>
          <cell r="B22" t="str">
            <v xml:space="preserve">PORT AVENTURA/P.ATRAC                                      </v>
          </cell>
          <cell r="C22" t="str">
            <v>T5</v>
          </cell>
          <cell r="D22" t="str">
            <v>GENERAL</v>
          </cell>
          <cell r="E22">
            <v>35874</v>
          </cell>
          <cell r="F22" t="str">
            <v>VIE</v>
          </cell>
          <cell r="G22">
            <v>0.59540509259259256</v>
          </cell>
          <cell r="H22" t="str">
            <v>000:30</v>
          </cell>
          <cell r="I22" t="str">
            <v xml:space="preserve">[EL JUEGO EUROMILLON] {AVANCE PROGRAMACION} * </v>
          </cell>
          <cell r="J22">
            <v>20</v>
          </cell>
          <cell r="K22">
            <v>21</v>
          </cell>
          <cell r="L22" t="str">
            <v>Penultima</v>
          </cell>
          <cell r="M22">
            <v>3.8</v>
          </cell>
          <cell r="N22">
            <v>59.7</v>
          </cell>
          <cell r="O22">
            <v>1381</v>
          </cell>
          <cell r="P22">
            <v>1065</v>
          </cell>
          <cell r="Q22">
            <v>1.6</v>
          </cell>
          <cell r="R22">
            <v>13893</v>
          </cell>
          <cell r="S22">
            <v>37.799999999999997</v>
          </cell>
          <cell r="T22">
            <v>30</v>
          </cell>
          <cell r="U22">
            <v>13893</v>
          </cell>
        </row>
        <row r="23">
          <cell r="A23">
            <v>21</v>
          </cell>
          <cell r="B23" t="str">
            <v xml:space="preserve">PORT AVENTURA/P.ATRAC                                      </v>
          </cell>
          <cell r="C23" t="str">
            <v>T5</v>
          </cell>
          <cell r="D23" t="str">
            <v>GENERAL</v>
          </cell>
          <cell r="E23">
            <v>35874</v>
          </cell>
          <cell r="F23" t="str">
            <v>VIE</v>
          </cell>
          <cell r="G23">
            <v>0.82153935185185178</v>
          </cell>
          <cell r="H23" t="str">
            <v>000:30</v>
          </cell>
          <cell r="I23" t="str">
            <v xml:space="preserve">[ANA] {AVANCE PROGRAMACION} * </v>
          </cell>
          <cell r="J23">
            <v>18</v>
          </cell>
          <cell r="K23">
            <v>19</v>
          </cell>
          <cell r="L23" t="str">
            <v>Penultima</v>
          </cell>
          <cell r="M23">
            <v>5</v>
          </cell>
          <cell r="N23">
            <v>64.8</v>
          </cell>
          <cell r="O23">
            <v>1848</v>
          </cell>
          <cell r="P23">
            <v>1650</v>
          </cell>
          <cell r="Q23">
            <v>1.6</v>
          </cell>
          <cell r="R23">
            <v>14446</v>
          </cell>
          <cell r="S23">
            <v>39.299999999999997</v>
          </cell>
          <cell r="T23">
            <v>30</v>
          </cell>
          <cell r="U23">
            <v>14446</v>
          </cell>
        </row>
        <row r="24">
          <cell r="A24">
            <v>22</v>
          </cell>
          <cell r="B24" t="str">
            <v xml:space="preserve">PORT AVENTURA/P.ATRAC                                      </v>
          </cell>
          <cell r="C24" t="str">
            <v>T5</v>
          </cell>
          <cell r="D24" t="str">
            <v>GENERAL</v>
          </cell>
          <cell r="E24">
            <v>35874</v>
          </cell>
          <cell r="F24" t="str">
            <v>VIE</v>
          </cell>
          <cell r="G24">
            <v>0.8702199074074074</v>
          </cell>
          <cell r="H24" t="str">
            <v>000:30</v>
          </cell>
          <cell r="I24" t="str">
            <v>[LAS NOTICIAS]</v>
          </cell>
          <cell r="J24">
            <v>16</v>
          </cell>
          <cell r="K24">
            <v>16</v>
          </cell>
          <cell r="L24" t="str">
            <v>Ultima</v>
          </cell>
          <cell r="M24">
            <v>5</v>
          </cell>
          <cell r="N24">
            <v>69.8</v>
          </cell>
          <cell r="O24">
            <v>1849</v>
          </cell>
          <cell r="P24">
            <v>1913</v>
          </cell>
          <cell r="Q24">
            <v>1.7</v>
          </cell>
          <cell r="R24">
            <v>14949</v>
          </cell>
          <cell r="S24">
            <v>40.700000000000003</v>
          </cell>
          <cell r="T24">
            <v>30</v>
          </cell>
          <cell r="U24">
            <v>14949</v>
          </cell>
        </row>
        <row r="25">
          <cell r="A25">
            <v>23</v>
          </cell>
          <cell r="B25" t="str">
            <v xml:space="preserve">PORT AVENTURA/P.ATRAC                                      </v>
          </cell>
          <cell r="C25" t="str">
            <v>T5</v>
          </cell>
          <cell r="D25" t="str">
            <v>GENERAL</v>
          </cell>
          <cell r="E25">
            <v>35874</v>
          </cell>
          <cell r="F25" t="str">
            <v>VIE</v>
          </cell>
          <cell r="G25">
            <v>1.0075115740740741</v>
          </cell>
          <cell r="H25" t="str">
            <v>000:30</v>
          </cell>
          <cell r="I25" t="str">
            <v>[CINE] {AVANCE PROGRAMACION} * {AVANCE PROGRAMACION}</v>
          </cell>
          <cell r="J25">
            <v>13</v>
          </cell>
          <cell r="K25">
            <v>19</v>
          </cell>
          <cell r="L25" t="str">
            <v>Resto</v>
          </cell>
          <cell r="M25">
            <v>2.8</v>
          </cell>
          <cell r="N25">
            <v>72.599999999999994</v>
          </cell>
          <cell r="O25">
            <v>1024</v>
          </cell>
          <cell r="P25">
            <v>4013</v>
          </cell>
          <cell r="Q25">
            <v>1.7</v>
          </cell>
          <cell r="R25">
            <v>15401</v>
          </cell>
          <cell r="S25">
            <v>41.9</v>
          </cell>
          <cell r="T25">
            <v>30</v>
          </cell>
          <cell r="U25">
            <v>15401</v>
          </cell>
        </row>
        <row r="26">
          <cell r="A26">
            <v>24</v>
          </cell>
          <cell r="B26" t="str">
            <v xml:space="preserve">PORT AVENTURA/P.ATRAC                                      </v>
          </cell>
          <cell r="C26" t="str">
            <v>A3</v>
          </cell>
          <cell r="D26" t="str">
            <v>GENERAL</v>
          </cell>
          <cell r="E26">
            <v>35874</v>
          </cell>
          <cell r="F26" t="str">
            <v>VIE</v>
          </cell>
          <cell r="G26">
            <v>0.7003935185185185</v>
          </cell>
          <cell r="H26" t="str">
            <v>000:30</v>
          </cell>
          <cell r="I26" t="str">
            <v>[TELECINE] {A3Z HOGAR} * {AVANCE PROGRAMACION}</v>
          </cell>
          <cell r="J26">
            <v>9</v>
          </cell>
          <cell r="K26">
            <v>21</v>
          </cell>
          <cell r="L26" t="str">
            <v>Resto</v>
          </cell>
          <cell r="M26">
            <v>5.5</v>
          </cell>
          <cell r="N26">
            <v>78.099999999999994</v>
          </cell>
          <cell r="O26">
            <v>2033</v>
          </cell>
          <cell r="P26">
            <v>3000</v>
          </cell>
          <cell r="Q26">
            <v>1.8</v>
          </cell>
          <cell r="R26">
            <v>16298</v>
          </cell>
          <cell r="S26">
            <v>44.4</v>
          </cell>
          <cell r="T26">
            <v>30</v>
          </cell>
          <cell r="U26">
            <v>16298</v>
          </cell>
        </row>
        <row r="27">
          <cell r="A27">
            <v>25</v>
          </cell>
          <cell r="B27" t="str">
            <v xml:space="preserve">PORT AVENTURA/P.ATRAC                                      </v>
          </cell>
          <cell r="C27" t="str">
            <v>A3</v>
          </cell>
          <cell r="D27" t="str">
            <v>GENERAL</v>
          </cell>
          <cell r="E27">
            <v>35874</v>
          </cell>
          <cell r="F27" t="str">
            <v>VIE</v>
          </cell>
          <cell r="G27">
            <v>0.8249305555555555</v>
          </cell>
          <cell r="H27" t="str">
            <v>000:30</v>
          </cell>
          <cell r="I27" t="str">
            <v>[CINE] {AVANCE PROGRAMACION} * {AVANCE PROGRAMACION}</v>
          </cell>
          <cell r="J27">
            <v>6</v>
          </cell>
          <cell r="K27">
            <v>19</v>
          </cell>
          <cell r="L27" t="str">
            <v>Resto</v>
          </cell>
          <cell r="M27">
            <v>3.3</v>
          </cell>
          <cell r="N27">
            <v>81.400000000000006</v>
          </cell>
          <cell r="O27">
            <v>1210</v>
          </cell>
          <cell r="P27">
            <v>1125</v>
          </cell>
          <cell r="Q27">
            <v>1.8</v>
          </cell>
          <cell r="R27">
            <v>16653</v>
          </cell>
          <cell r="S27">
            <v>45.4</v>
          </cell>
          <cell r="T27">
            <v>30</v>
          </cell>
          <cell r="U27">
            <v>16653</v>
          </cell>
        </row>
        <row r="28">
          <cell r="A28">
            <v>26</v>
          </cell>
          <cell r="B28" t="str">
            <v xml:space="preserve">PORT AVENTURA/P.ATRAC                                      </v>
          </cell>
          <cell r="C28" t="str">
            <v>A3</v>
          </cell>
          <cell r="D28" t="str">
            <v>GENERAL</v>
          </cell>
          <cell r="E28">
            <v>35874</v>
          </cell>
          <cell r="F28" t="str">
            <v>VIE</v>
          </cell>
          <cell r="G28">
            <v>0.9770833333333333</v>
          </cell>
          <cell r="H28" t="str">
            <v>000:30</v>
          </cell>
          <cell r="I28" t="str">
            <v>[LLUVIA DE ESTRELLAS] {(P)VERAS LO QUE GUSTA} * {AVANCE PROGRAMACION}</v>
          </cell>
          <cell r="J28">
            <v>10</v>
          </cell>
          <cell r="K28">
            <v>15</v>
          </cell>
          <cell r="L28" t="str">
            <v>Resto</v>
          </cell>
          <cell r="M28">
            <v>6.5</v>
          </cell>
          <cell r="N28">
            <v>87.9</v>
          </cell>
          <cell r="O28">
            <v>2388</v>
          </cell>
          <cell r="P28">
            <v>4950</v>
          </cell>
          <cell r="Q28">
            <v>1.9</v>
          </cell>
          <cell r="R28">
            <v>17373</v>
          </cell>
          <cell r="S28">
            <v>47.3</v>
          </cell>
          <cell r="T28">
            <v>30</v>
          </cell>
          <cell r="U28">
            <v>17373</v>
          </cell>
        </row>
        <row r="29">
          <cell r="A29">
            <v>27</v>
          </cell>
          <cell r="B29" t="str">
            <v xml:space="preserve">PORT AVENTURA/P.ATRAC                                      </v>
          </cell>
          <cell r="C29" t="str">
            <v>TVE1</v>
          </cell>
          <cell r="D29" t="str">
            <v>GENERAL</v>
          </cell>
          <cell r="E29">
            <v>35875</v>
          </cell>
          <cell r="F29" t="str">
            <v>SÁB</v>
          </cell>
          <cell r="G29">
            <v>0.5706944444444445</v>
          </cell>
          <cell r="H29" t="str">
            <v>000:30</v>
          </cell>
          <cell r="I29" t="str">
            <v>[AVANCE PROGRAMACION] * [AVANCE PROGRAMACION]</v>
          </cell>
          <cell r="J29">
            <v>18</v>
          </cell>
          <cell r="K29">
            <v>32</v>
          </cell>
          <cell r="L29" t="str">
            <v>Resto</v>
          </cell>
          <cell r="M29">
            <v>2.1</v>
          </cell>
          <cell r="N29">
            <v>90</v>
          </cell>
          <cell r="O29">
            <v>767</v>
          </cell>
          <cell r="P29">
            <v>600</v>
          </cell>
          <cell r="Q29">
            <v>1.9</v>
          </cell>
          <cell r="R29">
            <v>17574</v>
          </cell>
          <cell r="S29">
            <v>47.9</v>
          </cell>
          <cell r="T29">
            <v>30</v>
          </cell>
          <cell r="U29">
            <v>17574</v>
          </cell>
        </row>
        <row r="30">
          <cell r="A30">
            <v>28</v>
          </cell>
          <cell r="B30" t="str">
            <v xml:space="preserve">PORT AVENTURA/P.ATRAC                                      </v>
          </cell>
          <cell r="C30" t="str">
            <v>TVE1</v>
          </cell>
          <cell r="D30" t="str">
            <v>GENERAL</v>
          </cell>
          <cell r="E30">
            <v>35875</v>
          </cell>
          <cell r="F30" t="str">
            <v>SÁB</v>
          </cell>
          <cell r="G30">
            <v>0.62464120370370368</v>
          </cell>
          <cell r="H30" t="str">
            <v>000:30</v>
          </cell>
          <cell r="I30" t="str">
            <v>[AVANCE PROGRAMACION] * [TELED. FIN SEMANA 1]</v>
          </cell>
          <cell r="J30">
            <v>15</v>
          </cell>
          <cell r="K30">
            <v>15</v>
          </cell>
          <cell r="L30" t="str">
            <v>Ultima</v>
          </cell>
          <cell r="M30">
            <v>8.1</v>
          </cell>
          <cell r="N30">
            <v>98.1</v>
          </cell>
          <cell r="O30">
            <v>2984</v>
          </cell>
          <cell r="P30">
            <v>5100</v>
          </cell>
          <cell r="Q30">
            <v>2</v>
          </cell>
          <cell r="R30">
            <v>18199</v>
          </cell>
          <cell r="S30">
            <v>49.6</v>
          </cell>
          <cell r="T30">
            <v>30</v>
          </cell>
          <cell r="U30">
            <v>18199</v>
          </cell>
        </row>
        <row r="31">
          <cell r="A31">
            <v>29</v>
          </cell>
          <cell r="B31" t="str">
            <v xml:space="preserve">PORT AVENTURA/P.ATRAC                                      </v>
          </cell>
          <cell r="C31" t="str">
            <v>TVE1</v>
          </cell>
          <cell r="D31" t="str">
            <v>GENERAL</v>
          </cell>
          <cell r="E31">
            <v>35875</v>
          </cell>
          <cell r="F31" t="str">
            <v>SÁB</v>
          </cell>
          <cell r="G31">
            <v>0.86322916666666671</v>
          </cell>
          <cell r="H31" t="str">
            <v>000:30</v>
          </cell>
          <cell r="I31" t="str">
            <v>[VIDEOS DE PRIMERA] {AVANCE PROGRAMACION} * {AVANCE PROGRAMACION}</v>
          </cell>
          <cell r="J31">
            <v>5</v>
          </cell>
          <cell r="K31">
            <v>23</v>
          </cell>
          <cell r="L31" t="str">
            <v>Resto</v>
          </cell>
          <cell r="M31">
            <v>4.3</v>
          </cell>
          <cell r="N31">
            <v>102.5</v>
          </cell>
          <cell r="O31">
            <v>1589</v>
          </cell>
          <cell r="P31">
            <v>1500</v>
          </cell>
          <cell r="Q31">
            <v>2</v>
          </cell>
          <cell r="R31">
            <v>18619</v>
          </cell>
          <cell r="S31">
            <v>50.7</v>
          </cell>
          <cell r="T31">
            <v>30</v>
          </cell>
          <cell r="U31">
            <v>18619</v>
          </cell>
        </row>
        <row r="32">
          <cell r="A32">
            <v>30</v>
          </cell>
          <cell r="B32" t="str">
            <v xml:space="preserve">PORT AVENTURA/P.ATRAC                                      </v>
          </cell>
          <cell r="C32" t="str">
            <v>TVE1</v>
          </cell>
          <cell r="D32" t="str">
            <v>GENERAL</v>
          </cell>
          <cell r="E32">
            <v>35875</v>
          </cell>
          <cell r="F32" t="str">
            <v>SÁB</v>
          </cell>
          <cell r="G32">
            <v>0.87480324074074067</v>
          </cell>
          <cell r="H32" t="str">
            <v>000:10</v>
          </cell>
          <cell r="I32" t="str">
            <v>[VIDEOS DE PRIMERA] * [TELED. FIN SEMANA 2]</v>
          </cell>
          <cell r="J32">
            <v>14</v>
          </cell>
          <cell r="K32">
            <v>14</v>
          </cell>
          <cell r="L32" t="str">
            <v>Ultima</v>
          </cell>
          <cell r="M32">
            <v>4.2</v>
          </cell>
          <cell r="N32">
            <v>106.7</v>
          </cell>
          <cell r="O32">
            <v>1547</v>
          </cell>
          <cell r="P32">
            <v>1800</v>
          </cell>
          <cell r="Q32">
            <v>2.1</v>
          </cell>
          <cell r="R32">
            <v>18619</v>
          </cell>
          <cell r="S32">
            <v>50.7</v>
          </cell>
          <cell r="T32">
            <v>10</v>
          </cell>
          <cell r="U32">
            <v>18619</v>
          </cell>
        </row>
        <row r="33">
          <cell r="A33">
            <v>31</v>
          </cell>
          <cell r="B33" t="str">
            <v xml:space="preserve">PORT AVENTURA/P.ATRAC                                      </v>
          </cell>
          <cell r="C33" t="str">
            <v>TVE1</v>
          </cell>
          <cell r="D33" t="str">
            <v>GENERAL</v>
          </cell>
          <cell r="E33">
            <v>35875</v>
          </cell>
          <cell r="F33" t="str">
            <v>SÁB</v>
          </cell>
          <cell r="G33">
            <v>0.90584490740740742</v>
          </cell>
          <cell r="H33" t="str">
            <v>000:30</v>
          </cell>
          <cell r="I33" t="str">
            <v>[AVANCE PROGRAMACION] * [AVANCE PROGRAMACION]</v>
          </cell>
          <cell r="J33">
            <v>4</v>
          </cell>
          <cell r="K33">
            <v>17</v>
          </cell>
          <cell r="L33" t="str">
            <v>Resto</v>
          </cell>
          <cell r="M33">
            <v>6.3</v>
          </cell>
          <cell r="N33">
            <v>113</v>
          </cell>
          <cell r="O33">
            <v>2327</v>
          </cell>
          <cell r="P33">
            <v>4500</v>
          </cell>
          <cell r="Q33">
            <v>2.2000000000000002</v>
          </cell>
          <cell r="R33">
            <v>19112</v>
          </cell>
          <cell r="S33">
            <v>52.1</v>
          </cell>
          <cell r="T33">
            <v>30</v>
          </cell>
          <cell r="U33">
            <v>19112</v>
          </cell>
        </row>
        <row r="34">
          <cell r="A34">
            <v>32</v>
          </cell>
          <cell r="B34" t="str">
            <v xml:space="preserve">PORT AVENTURA/P.ATRAC                                      </v>
          </cell>
          <cell r="C34" t="str">
            <v>T5</v>
          </cell>
          <cell r="D34" t="str">
            <v>GENERAL</v>
          </cell>
          <cell r="E34">
            <v>35875</v>
          </cell>
          <cell r="F34" t="str">
            <v>SÁB</v>
          </cell>
          <cell r="G34">
            <v>0.52751157407407401</v>
          </cell>
          <cell r="H34" t="str">
            <v>000:30</v>
          </cell>
          <cell r="I34" t="str">
            <v>[AVANCE PROGRAMACION] * [LA TIENDA EN CASA]</v>
          </cell>
          <cell r="J34">
            <v>5</v>
          </cell>
          <cell r="K34">
            <v>21</v>
          </cell>
          <cell r="L34" t="str">
            <v>Resto</v>
          </cell>
          <cell r="M34">
            <v>1</v>
          </cell>
          <cell r="N34">
            <v>114</v>
          </cell>
          <cell r="O34">
            <v>378</v>
          </cell>
          <cell r="P34">
            <v>300</v>
          </cell>
          <cell r="Q34">
            <v>2.2000000000000002</v>
          </cell>
          <cell r="R34">
            <v>19200</v>
          </cell>
          <cell r="S34">
            <v>52.3</v>
          </cell>
          <cell r="T34">
            <v>30</v>
          </cell>
          <cell r="U34">
            <v>19200</v>
          </cell>
        </row>
        <row r="35">
          <cell r="A35">
            <v>33</v>
          </cell>
          <cell r="B35" t="str">
            <v xml:space="preserve">PORT AVENTURA/P.ATRAC                                      </v>
          </cell>
          <cell r="C35" t="str">
            <v>T5</v>
          </cell>
          <cell r="D35" t="str">
            <v>GENERAL</v>
          </cell>
          <cell r="E35">
            <v>35875</v>
          </cell>
          <cell r="F35" t="str">
            <v>SÁB</v>
          </cell>
          <cell r="G35">
            <v>0.55785879629629631</v>
          </cell>
          <cell r="H35" t="str">
            <v>000:30</v>
          </cell>
          <cell r="I35" t="str">
            <v xml:space="preserve">[SENSACION DE VIVIR] {AVANCE PROGRAMACION} * </v>
          </cell>
          <cell r="J35">
            <v>6</v>
          </cell>
          <cell r="K35">
            <v>19</v>
          </cell>
          <cell r="L35" t="str">
            <v>Resto</v>
          </cell>
          <cell r="M35">
            <v>1.2</v>
          </cell>
          <cell r="N35">
            <v>115.2</v>
          </cell>
          <cell r="O35">
            <v>427</v>
          </cell>
          <cell r="P35">
            <v>300</v>
          </cell>
          <cell r="Q35">
            <v>2.2000000000000002</v>
          </cell>
          <cell r="R35">
            <v>19274</v>
          </cell>
          <cell r="S35">
            <v>52.5</v>
          </cell>
          <cell r="T35">
            <v>30</v>
          </cell>
          <cell r="U35">
            <v>19274</v>
          </cell>
        </row>
        <row r="36">
          <cell r="A36">
            <v>34</v>
          </cell>
          <cell r="B36" t="str">
            <v xml:space="preserve">PORT AVENTURA/P.ATRAC                                      </v>
          </cell>
          <cell r="C36" t="str">
            <v>T5</v>
          </cell>
          <cell r="D36" t="str">
            <v>GENERAL</v>
          </cell>
          <cell r="E36">
            <v>35875</v>
          </cell>
          <cell r="F36" t="str">
            <v>SÁB</v>
          </cell>
          <cell r="G36">
            <v>0.77469907407407401</v>
          </cell>
          <cell r="H36" t="str">
            <v>000:30</v>
          </cell>
          <cell r="I36" t="str">
            <v>[CINE FIN DE SEMANA 2]</v>
          </cell>
          <cell r="J36">
            <v>13</v>
          </cell>
          <cell r="K36">
            <v>37</v>
          </cell>
          <cell r="L36" t="str">
            <v>Resto</v>
          </cell>
          <cell r="M36">
            <v>2.2999999999999998</v>
          </cell>
          <cell r="N36">
            <v>117.5</v>
          </cell>
          <cell r="O36">
            <v>840</v>
          </cell>
          <cell r="P36">
            <v>1238</v>
          </cell>
          <cell r="Q36">
            <v>2.2000000000000002</v>
          </cell>
          <cell r="R36">
            <v>19463</v>
          </cell>
          <cell r="S36">
            <v>53</v>
          </cell>
          <cell r="T36">
            <v>30</v>
          </cell>
          <cell r="U36">
            <v>19463</v>
          </cell>
        </row>
        <row r="37">
          <cell r="A37">
            <v>35</v>
          </cell>
          <cell r="B37" t="str">
            <v xml:space="preserve">PORT AVENTURA/P.ATRAC                                      </v>
          </cell>
          <cell r="C37" t="str">
            <v>T5</v>
          </cell>
          <cell r="D37" t="str">
            <v>GENERAL</v>
          </cell>
          <cell r="E37">
            <v>35875</v>
          </cell>
          <cell r="F37" t="str">
            <v>SÁB</v>
          </cell>
          <cell r="G37">
            <v>0.86184027777777772</v>
          </cell>
          <cell r="H37" t="str">
            <v>000:30</v>
          </cell>
          <cell r="I37" t="str">
            <v>[CINE ESPA#OL PEL.]  * {AVANCE PROGRAMACION}</v>
          </cell>
          <cell r="J37">
            <v>2</v>
          </cell>
          <cell r="K37">
            <v>20</v>
          </cell>
          <cell r="L37" t="str">
            <v>Segunda</v>
          </cell>
          <cell r="M37">
            <v>3.3</v>
          </cell>
          <cell r="N37">
            <v>120.8</v>
          </cell>
          <cell r="O37">
            <v>1225</v>
          </cell>
          <cell r="P37">
            <v>825</v>
          </cell>
          <cell r="Q37">
            <v>2.2000000000000002</v>
          </cell>
          <cell r="R37">
            <v>19801</v>
          </cell>
          <cell r="S37">
            <v>53.9</v>
          </cell>
          <cell r="T37">
            <v>30</v>
          </cell>
          <cell r="U37">
            <v>19801</v>
          </cell>
        </row>
        <row r="38">
          <cell r="A38">
            <v>36</v>
          </cell>
          <cell r="B38" t="str">
            <v xml:space="preserve">PORT AVENTURA/P.ATRAC                                      </v>
          </cell>
          <cell r="C38" t="str">
            <v>A3</v>
          </cell>
          <cell r="D38" t="str">
            <v>GENERAL</v>
          </cell>
          <cell r="E38">
            <v>35875</v>
          </cell>
          <cell r="F38" t="str">
            <v>SÁB</v>
          </cell>
          <cell r="G38">
            <v>0.97457175925925921</v>
          </cell>
          <cell r="H38" t="str">
            <v>000:30</v>
          </cell>
          <cell r="I38" t="str">
            <v>[CINE] {AVANCE PROGRAMACION} * {(P)VERAS LO QUE GUSTA}</v>
          </cell>
          <cell r="J38">
            <v>9</v>
          </cell>
          <cell r="K38">
            <v>16</v>
          </cell>
          <cell r="L38" t="str">
            <v>Resto</v>
          </cell>
          <cell r="M38">
            <v>5.4</v>
          </cell>
          <cell r="N38">
            <v>126.2</v>
          </cell>
          <cell r="O38">
            <v>1975</v>
          </cell>
          <cell r="P38">
            <v>3750</v>
          </cell>
          <cell r="Q38">
            <v>2.2999999999999998</v>
          </cell>
          <cell r="R38">
            <v>20269</v>
          </cell>
          <cell r="S38">
            <v>55.2</v>
          </cell>
          <cell r="T38">
            <v>30</v>
          </cell>
          <cell r="U38">
            <v>20269</v>
          </cell>
        </row>
        <row r="39">
          <cell r="A39">
            <v>37</v>
          </cell>
          <cell r="B39" t="str">
            <v xml:space="preserve">PORT AVENTURA/P.ATRAC                                      </v>
          </cell>
          <cell r="C39" t="str">
            <v>TV3</v>
          </cell>
          <cell r="D39" t="str">
            <v>GENERAL</v>
          </cell>
          <cell r="E39">
            <v>35875</v>
          </cell>
          <cell r="F39" t="str">
            <v>SÁB</v>
          </cell>
          <cell r="G39">
            <v>0.54144675925925922</v>
          </cell>
          <cell r="H39" t="str">
            <v>000:30</v>
          </cell>
          <cell r="I39" t="str">
            <v>[MALALTS DE TELE(R)]  * {AVANCE PROGRAMACION}</v>
          </cell>
          <cell r="J39">
            <v>1</v>
          </cell>
          <cell r="K39">
            <v>12</v>
          </cell>
          <cell r="L39" t="str">
            <v>Primera</v>
          </cell>
          <cell r="M39">
            <v>0.3</v>
          </cell>
          <cell r="N39">
            <v>126.5</v>
          </cell>
          <cell r="O39">
            <v>117</v>
          </cell>
          <cell r="P39">
            <v>150</v>
          </cell>
          <cell r="Q39">
            <v>2.2999999999999998</v>
          </cell>
          <cell r="R39">
            <v>20296</v>
          </cell>
          <cell r="S39">
            <v>55.3</v>
          </cell>
          <cell r="T39">
            <v>30</v>
          </cell>
          <cell r="U39">
            <v>20296</v>
          </cell>
        </row>
        <row r="40">
          <cell r="A40">
            <v>38</v>
          </cell>
          <cell r="B40" t="str">
            <v xml:space="preserve">PORT AVENTURA/P.ATRAC                                      </v>
          </cell>
          <cell r="C40" t="str">
            <v>TV3</v>
          </cell>
          <cell r="D40" t="str">
            <v>GENERAL</v>
          </cell>
          <cell r="E40">
            <v>35875</v>
          </cell>
          <cell r="F40" t="str">
            <v>SÁB</v>
          </cell>
          <cell r="G40">
            <v>0.56874999999999998</v>
          </cell>
          <cell r="H40" t="str">
            <v>000:30</v>
          </cell>
          <cell r="I40" t="str">
            <v xml:space="preserve">[MALALTS DE TELE(R)] {AVANCE PROGRAMACION} * </v>
          </cell>
          <cell r="J40">
            <v>3</v>
          </cell>
          <cell r="K40">
            <v>19</v>
          </cell>
          <cell r="L40" t="str">
            <v>Resto</v>
          </cell>
          <cell r="M40">
            <v>0.3</v>
          </cell>
          <cell r="N40">
            <v>126.9</v>
          </cell>
          <cell r="O40">
            <v>127</v>
          </cell>
          <cell r="P40">
            <v>150</v>
          </cell>
          <cell r="Q40">
            <v>2.2999999999999998</v>
          </cell>
          <cell r="R40">
            <v>20330</v>
          </cell>
          <cell r="S40">
            <v>55.4</v>
          </cell>
          <cell r="T40">
            <v>30</v>
          </cell>
          <cell r="U40">
            <v>20330</v>
          </cell>
        </row>
        <row r="41">
          <cell r="A41">
            <v>39</v>
          </cell>
          <cell r="B41" t="str">
            <v xml:space="preserve">PORT AVENTURA/P.ATRAC                                      </v>
          </cell>
          <cell r="C41" t="str">
            <v>TV3</v>
          </cell>
          <cell r="D41" t="str">
            <v>GENERAL</v>
          </cell>
          <cell r="E41">
            <v>35875</v>
          </cell>
          <cell r="F41" t="str">
            <v>SÁB</v>
          </cell>
          <cell r="G41">
            <v>0.62211805555555555</v>
          </cell>
          <cell r="H41" t="str">
            <v>000:30</v>
          </cell>
          <cell r="I41" t="str">
            <v>[TELEN.CAP SETMANA 1]  * {AVANCE PROGRAMACION}</v>
          </cell>
          <cell r="J41">
            <v>2</v>
          </cell>
          <cell r="K41">
            <v>11</v>
          </cell>
          <cell r="L41" t="str">
            <v>Segunda</v>
          </cell>
          <cell r="M41">
            <v>1.2</v>
          </cell>
          <cell r="N41">
            <v>128.1</v>
          </cell>
          <cell r="O41">
            <v>443</v>
          </cell>
          <cell r="P41">
            <v>975</v>
          </cell>
          <cell r="Q41">
            <v>2.2999999999999998</v>
          </cell>
          <cell r="R41">
            <v>20435</v>
          </cell>
          <cell r="S41">
            <v>55.7</v>
          </cell>
          <cell r="T41">
            <v>30</v>
          </cell>
          <cell r="U41">
            <v>20435</v>
          </cell>
        </row>
        <row r="42">
          <cell r="A42">
            <v>40</v>
          </cell>
          <cell r="B42" t="str">
            <v xml:space="preserve">PORT AVENTURA/P.ATRAC                                      </v>
          </cell>
          <cell r="C42" t="str">
            <v>C9</v>
          </cell>
          <cell r="D42" t="str">
            <v>GENERAL</v>
          </cell>
          <cell r="E42">
            <v>35875</v>
          </cell>
          <cell r="F42" t="str">
            <v>SÁB</v>
          </cell>
          <cell r="G42">
            <v>0.69082175925925926</v>
          </cell>
          <cell r="H42" t="str">
            <v>000:30</v>
          </cell>
          <cell r="I42" t="str">
            <v>[TARDES DE CINE] {AVANCE PROGRAMACION} * {AVANCE PROGRAMACION}</v>
          </cell>
          <cell r="J42">
            <v>18</v>
          </cell>
          <cell r="K42">
            <v>19</v>
          </cell>
          <cell r="L42" t="str">
            <v>Penultima</v>
          </cell>
          <cell r="M42">
            <v>0.4</v>
          </cell>
          <cell r="N42">
            <v>128.5</v>
          </cell>
          <cell r="O42">
            <v>139</v>
          </cell>
          <cell r="P42">
            <v>375</v>
          </cell>
          <cell r="Q42">
            <v>2.2999999999999998</v>
          </cell>
          <cell r="R42">
            <v>20474</v>
          </cell>
          <cell r="S42">
            <v>55.8</v>
          </cell>
          <cell r="T42">
            <v>30</v>
          </cell>
          <cell r="U42">
            <v>20474</v>
          </cell>
        </row>
        <row r="43">
          <cell r="A43">
            <v>41</v>
          </cell>
          <cell r="B43" t="str">
            <v xml:space="preserve">PORT AVENTURA/P.ATRAC                                      </v>
          </cell>
          <cell r="C43" t="str">
            <v>TVE1</v>
          </cell>
          <cell r="D43" t="str">
            <v>GENERAL</v>
          </cell>
          <cell r="E43">
            <v>35876</v>
          </cell>
          <cell r="F43" t="str">
            <v>DOM</v>
          </cell>
          <cell r="G43">
            <v>0.55887731481481484</v>
          </cell>
          <cell r="H43" t="str">
            <v>000:10</v>
          </cell>
          <cell r="I43" t="str">
            <v>[LLAMADA DE LA SUER(R)] {AVANCE PROGRAMACION} * {AVANCE PROGRAMACION}</v>
          </cell>
          <cell r="J43">
            <v>1</v>
          </cell>
          <cell r="K43">
            <v>16</v>
          </cell>
          <cell r="L43" t="str">
            <v>Primera</v>
          </cell>
          <cell r="M43">
            <v>2.5</v>
          </cell>
          <cell r="N43">
            <v>131</v>
          </cell>
          <cell r="O43">
            <v>923</v>
          </cell>
          <cell r="P43">
            <v>240</v>
          </cell>
          <cell r="Q43">
            <v>2.2999999999999998</v>
          </cell>
          <cell r="R43">
            <v>20595</v>
          </cell>
          <cell r="S43">
            <v>56.1</v>
          </cell>
          <cell r="T43">
            <v>10</v>
          </cell>
          <cell r="U43">
            <v>20595</v>
          </cell>
        </row>
        <row r="44">
          <cell r="A44">
            <v>42</v>
          </cell>
          <cell r="B44" t="str">
            <v xml:space="preserve">PORT AVENTURA/P.ATRAC                                      </v>
          </cell>
          <cell r="C44" t="str">
            <v>TVE1</v>
          </cell>
          <cell r="D44" t="str">
            <v>GENERAL</v>
          </cell>
          <cell r="E44">
            <v>35876</v>
          </cell>
          <cell r="F44" t="str">
            <v>DOM</v>
          </cell>
          <cell r="G44">
            <v>0.57538194444444446</v>
          </cell>
          <cell r="H44" t="str">
            <v>000:30</v>
          </cell>
          <cell r="I44" t="str">
            <v>[AVANCE PROGRAMACION] * [AVANCE PROGRAMACION]</v>
          </cell>
          <cell r="J44">
            <v>8</v>
          </cell>
          <cell r="K44">
            <v>20</v>
          </cell>
          <cell r="L44" t="str">
            <v>Resto</v>
          </cell>
          <cell r="M44">
            <v>2.6</v>
          </cell>
          <cell r="N44">
            <v>133.5</v>
          </cell>
          <cell r="O44">
            <v>942</v>
          </cell>
          <cell r="P44">
            <v>1200</v>
          </cell>
          <cell r="Q44">
            <v>2.4</v>
          </cell>
          <cell r="R44">
            <v>20713</v>
          </cell>
          <cell r="S44">
            <v>56.4</v>
          </cell>
          <cell r="T44">
            <v>30</v>
          </cell>
          <cell r="U44">
            <v>20713</v>
          </cell>
        </row>
        <row r="45">
          <cell r="A45">
            <v>43</v>
          </cell>
          <cell r="B45" t="str">
            <v xml:space="preserve">PORT AVENTURA/P.ATRAC                                      </v>
          </cell>
          <cell r="C45" t="str">
            <v>TVE1</v>
          </cell>
          <cell r="D45" t="str">
            <v>GENERAL</v>
          </cell>
          <cell r="E45">
            <v>35876</v>
          </cell>
          <cell r="F45" t="str">
            <v>DOM</v>
          </cell>
          <cell r="G45">
            <v>0.59962962962962962</v>
          </cell>
          <cell r="H45" t="str">
            <v>000:30</v>
          </cell>
          <cell r="I45" t="str">
            <v>[AVANCE PROGRAMACION] * [AVANCE PROGRAMACION]</v>
          </cell>
          <cell r="J45">
            <v>11</v>
          </cell>
          <cell r="K45">
            <v>19</v>
          </cell>
          <cell r="L45" t="str">
            <v>Resto</v>
          </cell>
          <cell r="M45">
            <v>4.2</v>
          </cell>
          <cell r="N45">
            <v>137.80000000000001</v>
          </cell>
          <cell r="O45">
            <v>1556</v>
          </cell>
          <cell r="P45">
            <v>3750</v>
          </cell>
          <cell r="Q45">
            <v>2.4</v>
          </cell>
          <cell r="R45">
            <v>20907</v>
          </cell>
          <cell r="S45">
            <v>56.9</v>
          </cell>
          <cell r="T45">
            <v>30</v>
          </cell>
          <cell r="U45">
            <v>20907</v>
          </cell>
        </row>
        <row r="46">
          <cell r="A46">
            <v>44</v>
          </cell>
          <cell r="B46" t="str">
            <v xml:space="preserve">PORT AVENTURA/P.ATRAC                                      </v>
          </cell>
          <cell r="C46" t="str">
            <v>LA 2</v>
          </cell>
          <cell r="D46" t="str">
            <v>GENERAL</v>
          </cell>
          <cell r="E46">
            <v>35876</v>
          </cell>
          <cell r="F46" t="str">
            <v>DOM</v>
          </cell>
          <cell r="G46">
            <v>0.61288194444444444</v>
          </cell>
          <cell r="H46" t="str">
            <v>000:30</v>
          </cell>
          <cell r="I46" t="str">
            <v>[ESTADIO 2] {POST BASKET:L.ACB} * {AVANCE PROGRAMACION}</v>
          </cell>
          <cell r="J46">
            <v>1</v>
          </cell>
          <cell r="K46">
            <v>14</v>
          </cell>
          <cell r="L46" t="str">
            <v>Primera</v>
          </cell>
          <cell r="M46">
            <v>2.1</v>
          </cell>
          <cell r="N46">
            <v>139.9</v>
          </cell>
          <cell r="O46">
            <v>768</v>
          </cell>
          <cell r="P46">
            <v>1200</v>
          </cell>
          <cell r="Q46">
            <v>2.4</v>
          </cell>
          <cell r="R46">
            <v>21145</v>
          </cell>
          <cell r="S46">
            <v>57.6</v>
          </cell>
          <cell r="T46">
            <v>30</v>
          </cell>
          <cell r="U46">
            <v>21145</v>
          </cell>
        </row>
        <row r="47">
          <cell r="A47">
            <v>45</v>
          </cell>
          <cell r="B47" t="str">
            <v xml:space="preserve">PORT AVENTURA/P.ATRAC                                      </v>
          </cell>
          <cell r="C47" t="str">
            <v>T5</v>
          </cell>
          <cell r="D47" t="str">
            <v>GENERAL</v>
          </cell>
          <cell r="E47">
            <v>35876</v>
          </cell>
          <cell r="F47" t="str">
            <v>DOM</v>
          </cell>
          <cell r="G47">
            <v>0.55363425925925924</v>
          </cell>
          <cell r="H47" t="str">
            <v>000:30</v>
          </cell>
          <cell r="I47" t="str">
            <v>[EL NUEVO JUEGO DE (R)] {AVANCE PROGRAMACION} * {AVANCE PROGRAMACION}</v>
          </cell>
          <cell r="J47">
            <v>12</v>
          </cell>
          <cell r="K47">
            <v>18</v>
          </cell>
          <cell r="L47" t="str">
            <v>Resto</v>
          </cell>
          <cell r="M47">
            <v>2.2999999999999998</v>
          </cell>
          <cell r="N47">
            <v>142.19999999999999</v>
          </cell>
          <cell r="O47">
            <v>851</v>
          </cell>
          <cell r="P47">
            <v>300</v>
          </cell>
          <cell r="Q47">
            <v>2.4</v>
          </cell>
          <cell r="R47">
            <v>21320</v>
          </cell>
          <cell r="S47">
            <v>58.1</v>
          </cell>
          <cell r="T47">
            <v>30</v>
          </cell>
          <cell r="U47">
            <v>21320</v>
          </cell>
        </row>
        <row r="48">
          <cell r="A48">
            <v>46</v>
          </cell>
          <cell r="B48" t="str">
            <v xml:space="preserve">PORT AVENTURA/P.ATRAC                                      </v>
          </cell>
          <cell r="C48" t="str">
            <v>T5</v>
          </cell>
          <cell r="D48" t="str">
            <v>GENERAL</v>
          </cell>
          <cell r="E48">
            <v>35876</v>
          </cell>
          <cell r="F48" t="str">
            <v>DOM</v>
          </cell>
          <cell r="G48">
            <v>0.57413194444444449</v>
          </cell>
          <cell r="H48" t="str">
            <v>000:30</v>
          </cell>
          <cell r="I48" t="str">
            <v>[EL NUEVO JUEGO DE (R)] {AVANCE PROGRAMACION} * {AVANCE PROGRAMACION}</v>
          </cell>
          <cell r="J48">
            <v>10</v>
          </cell>
          <cell r="K48">
            <v>17</v>
          </cell>
          <cell r="L48" t="str">
            <v>Resto</v>
          </cell>
          <cell r="M48">
            <v>2.4</v>
          </cell>
          <cell r="N48">
            <v>144.6</v>
          </cell>
          <cell r="O48">
            <v>885</v>
          </cell>
          <cell r="P48">
            <v>300</v>
          </cell>
          <cell r="Q48">
            <v>2.5</v>
          </cell>
          <cell r="R48">
            <v>21406</v>
          </cell>
          <cell r="S48">
            <v>58.3</v>
          </cell>
          <cell r="T48">
            <v>30</v>
          </cell>
          <cell r="U48">
            <v>21406</v>
          </cell>
        </row>
        <row r="49">
          <cell r="A49">
            <v>47</v>
          </cell>
          <cell r="B49" t="str">
            <v xml:space="preserve">PORT AVENTURA/P.ATRAC                                      </v>
          </cell>
          <cell r="C49" t="str">
            <v>T5</v>
          </cell>
          <cell r="D49" t="str">
            <v>GENERAL</v>
          </cell>
          <cell r="E49">
            <v>35876</v>
          </cell>
          <cell r="F49" t="str">
            <v>DOM</v>
          </cell>
          <cell r="G49">
            <v>0.6810532407407407</v>
          </cell>
          <cell r="H49" t="str">
            <v>000:30</v>
          </cell>
          <cell r="I49" t="str">
            <v>[CAIGA QUIEN CAIGA] * [CINE FIN DE SEMANA]</v>
          </cell>
          <cell r="J49">
            <v>9</v>
          </cell>
          <cell r="K49">
            <v>22</v>
          </cell>
          <cell r="L49" t="str">
            <v>Resto</v>
          </cell>
          <cell r="M49">
            <v>5</v>
          </cell>
          <cell r="N49">
            <v>149.6</v>
          </cell>
          <cell r="O49">
            <v>1834</v>
          </cell>
          <cell r="P49">
            <v>1050</v>
          </cell>
          <cell r="Q49">
            <v>2.5</v>
          </cell>
          <cell r="R49">
            <v>21857</v>
          </cell>
          <cell r="S49">
            <v>59.5</v>
          </cell>
          <cell r="T49">
            <v>30</v>
          </cell>
          <cell r="U49">
            <v>21857</v>
          </cell>
        </row>
        <row r="50">
          <cell r="A50">
            <v>48</v>
          </cell>
          <cell r="B50" t="str">
            <v xml:space="preserve">PORT AVENTURA/P.ATRAC                                      </v>
          </cell>
          <cell r="C50" t="str">
            <v>T5</v>
          </cell>
          <cell r="D50" t="str">
            <v>GENERAL</v>
          </cell>
          <cell r="E50">
            <v>35876</v>
          </cell>
          <cell r="F50" t="str">
            <v>DOM</v>
          </cell>
          <cell r="G50">
            <v>0.71656249999999999</v>
          </cell>
          <cell r="H50" t="str">
            <v>000:10</v>
          </cell>
          <cell r="I50" t="str">
            <v>[CINE FIN DE SEMANA] {AVANCE PROGRAMACION} * {AVANCE PROGRAMACION}</v>
          </cell>
          <cell r="J50">
            <v>15</v>
          </cell>
          <cell r="K50">
            <v>21</v>
          </cell>
          <cell r="L50" t="str">
            <v>Resto</v>
          </cell>
          <cell r="M50">
            <v>4</v>
          </cell>
          <cell r="N50">
            <v>153.6</v>
          </cell>
          <cell r="O50">
            <v>1486</v>
          </cell>
          <cell r="P50">
            <v>420</v>
          </cell>
          <cell r="Q50">
            <v>2.6</v>
          </cell>
          <cell r="R50">
            <v>22082</v>
          </cell>
          <cell r="S50">
            <v>60.1</v>
          </cell>
          <cell r="T50">
            <v>10</v>
          </cell>
          <cell r="U50">
            <v>22082</v>
          </cell>
        </row>
        <row r="51">
          <cell r="A51">
            <v>49</v>
          </cell>
          <cell r="B51" t="str">
            <v xml:space="preserve">PORT AVENTURA/P.ATRAC                                      </v>
          </cell>
          <cell r="C51" t="str">
            <v>T5</v>
          </cell>
          <cell r="D51" t="str">
            <v>GENERAL</v>
          </cell>
          <cell r="E51">
            <v>35876</v>
          </cell>
          <cell r="F51" t="str">
            <v>DOM</v>
          </cell>
          <cell r="G51">
            <v>0.90567129629629628</v>
          </cell>
          <cell r="H51" t="str">
            <v>000:30</v>
          </cell>
          <cell r="I51" t="str">
            <v>[TWO]  * {AVANCE PROGRAMACION}</v>
          </cell>
          <cell r="J51">
            <v>1</v>
          </cell>
          <cell r="K51">
            <v>22</v>
          </cell>
          <cell r="L51" t="str">
            <v>Primera</v>
          </cell>
          <cell r="M51">
            <v>5.2</v>
          </cell>
          <cell r="N51">
            <v>158.80000000000001</v>
          </cell>
          <cell r="O51">
            <v>1909</v>
          </cell>
          <cell r="P51">
            <v>1950</v>
          </cell>
          <cell r="Q51">
            <v>2.6</v>
          </cell>
          <cell r="R51">
            <v>22474</v>
          </cell>
          <cell r="S51">
            <v>61.2</v>
          </cell>
          <cell r="T51">
            <v>30</v>
          </cell>
          <cell r="U51">
            <v>22474</v>
          </cell>
        </row>
        <row r="52">
          <cell r="A52">
            <v>50</v>
          </cell>
          <cell r="B52" t="str">
            <v xml:space="preserve">PORT AVENTURA/P.ATRAC                                      </v>
          </cell>
          <cell r="C52" t="str">
            <v>TV3</v>
          </cell>
          <cell r="D52" t="str">
            <v>GENERAL</v>
          </cell>
          <cell r="E52">
            <v>35876</v>
          </cell>
          <cell r="F52" t="str">
            <v>DOM</v>
          </cell>
          <cell r="G52">
            <v>0.59857638888888887</v>
          </cell>
          <cell r="H52" t="str">
            <v>000:10</v>
          </cell>
          <cell r="I52" t="str">
            <v>[AGENDA CULTURAL] * [AVANCE PROGRAMACION]</v>
          </cell>
          <cell r="J52">
            <v>1</v>
          </cell>
          <cell r="K52">
            <v>18</v>
          </cell>
          <cell r="L52" t="str">
            <v>Primera</v>
          </cell>
          <cell r="M52">
            <v>0.5</v>
          </cell>
          <cell r="N52">
            <v>159.30000000000001</v>
          </cell>
          <cell r="O52">
            <v>176</v>
          </cell>
          <cell r="P52">
            <v>114</v>
          </cell>
          <cell r="Q52">
            <v>2.6</v>
          </cell>
          <cell r="R52">
            <v>22496</v>
          </cell>
          <cell r="S52">
            <v>61.3</v>
          </cell>
          <cell r="T52">
            <v>10</v>
          </cell>
          <cell r="U52">
            <v>22496</v>
          </cell>
        </row>
        <row r="53">
          <cell r="A53">
            <v>51</v>
          </cell>
          <cell r="B53" t="str">
            <v xml:space="preserve">PORT AVENTURA/P.ATRAC                                      </v>
          </cell>
          <cell r="C53" t="str">
            <v>TV3</v>
          </cell>
          <cell r="D53" t="str">
            <v>GENERAL</v>
          </cell>
          <cell r="E53">
            <v>35876</v>
          </cell>
          <cell r="F53" t="str">
            <v>DOM</v>
          </cell>
          <cell r="G53">
            <v>0.61952546296296296</v>
          </cell>
          <cell r="H53" t="str">
            <v>000:30</v>
          </cell>
          <cell r="I53" t="str">
            <v>[TELEN.CAP SETMANA 1]  * {AVANCE PROGRAMACION}</v>
          </cell>
          <cell r="J53">
            <v>4</v>
          </cell>
          <cell r="K53">
            <v>12</v>
          </cell>
          <cell r="L53" t="str">
            <v>Resto</v>
          </cell>
          <cell r="M53">
            <v>0.9</v>
          </cell>
          <cell r="N53">
            <v>160.19999999999999</v>
          </cell>
          <cell r="O53">
            <v>337</v>
          </cell>
          <cell r="P53">
            <v>975</v>
          </cell>
          <cell r="Q53">
            <v>2.6</v>
          </cell>
          <cell r="R53">
            <v>22518</v>
          </cell>
          <cell r="S53">
            <v>61.3</v>
          </cell>
          <cell r="T53">
            <v>30</v>
          </cell>
          <cell r="U53">
            <v>22518</v>
          </cell>
        </row>
        <row r="54">
          <cell r="A54">
            <v>52</v>
          </cell>
          <cell r="B54" t="str">
            <v xml:space="preserve">PORT AVENTURA/P.ATRAC                                      </v>
          </cell>
          <cell r="C54" t="str">
            <v>C9</v>
          </cell>
          <cell r="D54" t="str">
            <v>GENERAL</v>
          </cell>
          <cell r="E54">
            <v>35876</v>
          </cell>
          <cell r="F54" t="str">
            <v>DOM</v>
          </cell>
          <cell r="G54">
            <v>0.68641203703703713</v>
          </cell>
          <cell r="H54" t="str">
            <v>000:30</v>
          </cell>
          <cell r="I54" t="str">
            <v>[TARDES DE CINE] {AVANCE PROGRAMACION} * {AVANCE PROGRAMACION}</v>
          </cell>
          <cell r="J54">
            <v>12</v>
          </cell>
          <cell r="K54">
            <v>14</v>
          </cell>
          <cell r="L54" t="str">
            <v>Resto</v>
          </cell>
          <cell r="M54">
            <v>0.8</v>
          </cell>
          <cell r="N54">
            <v>161</v>
          </cell>
          <cell r="O54">
            <v>295</v>
          </cell>
          <cell r="P54">
            <v>375</v>
          </cell>
          <cell r="Q54">
            <v>2.6</v>
          </cell>
          <cell r="R54">
            <v>22569</v>
          </cell>
          <cell r="S54">
            <v>61.5</v>
          </cell>
          <cell r="T54">
            <v>30</v>
          </cell>
          <cell r="U54">
            <v>22569</v>
          </cell>
        </row>
        <row r="55">
          <cell r="A55">
            <v>53</v>
          </cell>
          <cell r="B55" t="str">
            <v xml:space="preserve">PORT AVENTURA/P.ATRAC                                      </v>
          </cell>
          <cell r="C55" t="str">
            <v>C9</v>
          </cell>
          <cell r="D55" t="str">
            <v>GENERAL</v>
          </cell>
          <cell r="E55">
            <v>35876</v>
          </cell>
          <cell r="F55" t="str">
            <v>DOM</v>
          </cell>
          <cell r="G55">
            <v>0.70098379629629637</v>
          </cell>
          <cell r="H55" t="str">
            <v>000:10</v>
          </cell>
          <cell r="I55" t="str">
            <v xml:space="preserve">[TARDES DE CINE] {AVANCE PROGRAMACION} * </v>
          </cell>
          <cell r="J55">
            <v>11</v>
          </cell>
          <cell r="K55">
            <v>15</v>
          </cell>
          <cell r="L55" t="str">
            <v>Resto</v>
          </cell>
          <cell r="M55">
            <v>0.7</v>
          </cell>
          <cell r="N55">
            <v>161.80000000000001</v>
          </cell>
          <cell r="O55">
            <v>270</v>
          </cell>
          <cell r="P55">
            <v>163</v>
          </cell>
          <cell r="Q55">
            <v>2.6</v>
          </cell>
          <cell r="R55">
            <v>22583</v>
          </cell>
          <cell r="S55">
            <v>61.5</v>
          </cell>
          <cell r="T55">
            <v>10</v>
          </cell>
          <cell r="U55">
            <v>22583</v>
          </cell>
        </row>
        <row r="56">
          <cell r="A56">
            <v>54</v>
          </cell>
          <cell r="B56" t="str">
            <v xml:space="preserve">PORT AVENTURA/P.ATRAC                                      </v>
          </cell>
          <cell r="C56" t="str">
            <v>TVE1</v>
          </cell>
          <cell r="D56" t="str">
            <v>GENERAL</v>
          </cell>
          <cell r="E56">
            <v>35877</v>
          </cell>
          <cell r="F56" t="str">
            <v>LUN</v>
          </cell>
          <cell r="G56">
            <v>0.62241898148148145</v>
          </cell>
          <cell r="H56" t="str">
            <v>000:30</v>
          </cell>
          <cell r="I56" t="str">
            <v>[CORAZON DE PRIMAVERA] * [AVANCE PROGRAMACION]</v>
          </cell>
          <cell r="J56">
            <v>3</v>
          </cell>
          <cell r="K56">
            <v>12</v>
          </cell>
          <cell r="L56" t="str">
            <v>Resto</v>
          </cell>
          <cell r="M56">
            <v>6.2</v>
          </cell>
          <cell r="N56">
            <v>167.9</v>
          </cell>
          <cell r="O56">
            <v>2262</v>
          </cell>
          <cell r="P56">
            <v>2250</v>
          </cell>
          <cell r="Q56">
            <v>2.7</v>
          </cell>
          <cell r="R56">
            <v>22841</v>
          </cell>
          <cell r="S56">
            <v>62.2</v>
          </cell>
          <cell r="T56">
            <v>30</v>
          </cell>
          <cell r="U56">
            <v>22841</v>
          </cell>
        </row>
        <row r="57">
          <cell r="A57">
            <v>55</v>
          </cell>
          <cell r="B57" t="str">
            <v xml:space="preserve">PORT AVENTURA/P.ATRAC                                      </v>
          </cell>
          <cell r="C57" t="str">
            <v>TVE1</v>
          </cell>
          <cell r="D57" t="str">
            <v>GENERAL</v>
          </cell>
          <cell r="E57">
            <v>35877</v>
          </cell>
          <cell r="F57" t="str">
            <v>LUN</v>
          </cell>
          <cell r="G57">
            <v>0.70094907407407403</v>
          </cell>
          <cell r="H57" t="str">
            <v>000:10</v>
          </cell>
          <cell r="I57" t="str">
            <v>[HURACAN] {AVANCE PROGRAMACION} * {AVANCE PROGRAMACION}</v>
          </cell>
          <cell r="J57">
            <v>19</v>
          </cell>
          <cell r="K57">
            <v>19</v>
          </cell>
          <cell r="L57" t="str">
            <v>Ultima</v>
          </cell>
          <cell r="M57">
            <v>4.8</v>
          </cell>
          <cell r="N57">
            <v>172.8</v>
          </cell>
          <cell r="O57">
            <v>1780</v>
          </cell>
          <cell r="P57">
            <v>420</v>
          </cell>
          <cell r="Q57">
            <v>2.7</v>
          </cell>
          <cell r="R57">
            <v>23089</v>
          </cell>
          <cell r="S57">
            <v>62.9</v>
          </cell>
          <cell r="T57">
            <v>10</v>
          </cell>
          <cell r="U57">
            <v>23089</v>
          </cell>
        </row>
        <row r="58">
          <cell r="A58">
            <v>56</v>
          </cell>
          <cell r="B58" t="str">
            <v xml:space="preserve">PORT AVENTURA/P.ATRAC                                      </v>
          </cell>
          <cell r="C58" t="str">
            <v>TVE1</v>
          </cell>
          <cell r="D58" t="str">
            <v>GENERAL</v>
          </cell>
          <cell r="E58">
            <v>35877</v>
          </cell>
          <cell r="F58" t="str">
            <v>LUN</v>
          </cell>
          <cell r="G58">
            <v>0.85157407407407415</v>
          </cell>
          <cell r="H58" t="str">
            <v>000:30</v>
          </cell>
          <cell r="I58" t="str">
            <v>[GENTE]  * {AVANCE PROGRAMACION}</v>
          </cell>
          <cell r="J58">
            <v>1</v>
          </cell>
          <cell r="K58">
            <v>22</v>
          </cell>
          <cell r="L58" t="str">
            <v>Primera</v>
          </cell>
          <cell r="M58">
            <v>6.4</v>
          </cell>
          <cell r="N58">
            <v>179.1</v>
          </cell>
          <cell r="O58">
            <v>2336</v>
          </cell>
          <cell r="P58">
            <v>3000</v>
          </cell>
          <cell r="Q58">
            <v>2.8</v>
          </cell>
          <cell r="R58">
            <v>23333</v>
          </cell>
          <cell r="S58">
            <v>63.6</v>
          </cell>
          <cell r="T58">
            <v>30</v>
          </cell>
          <cell r="U58">
            <v>23333</v>
          </cell>
        </row>
        <row r="59">
          <cell r="A59">
            <v>57</v>
          </cell>
          <cell r="B59" t="str">
            <v xml:space="preserve">PORT AVENTURA/P.ATRAC                                      </v>
          </cell>
          <cell r="C59" t="str">
            <v>TVE1</v>
          </cell>
          <cell r="D59" t="str">
            <v>GENERAL</v>
          </cell>
          <cell r="E59">
            <v>35877</v>
          </cell>
          <cell r="F59" t="str">
            <v>LUN</v>
          </cell>
          <cell r="G59">
            <v>0.94685185185185183</v>
          </cell>
          <cell r="H59" t="str">
            <v>000:30</v>
          </cell>
          <cell r="I59" t="str">
            <v>[A LAS ONCE EN CASA] {AVANCE PROGRAMACION} * {AVANCE PROGRAMACION}</v>
          </cell>
          <cell r="J59">
            <v>10</v>
          </cell>
          <cell r="K59">
            <v>16</v>
          </cell>
          <cell r="L59" t="str">
            <v>Resto</v>
          </cell>
          <cell r="M59">
            <v>11.1</v>
          </cell>
          <cell r="N59">
            <v>190.2</v>
          </cell>
          <cell r="O59">
            <v>4058</v>
          </cell>
          <cell r="P59">
            <v>6000</v>
          </cell>
          <cell r="Q59">
            <v>2.9</v>
          </cell>
          <cell r="R59">
            <v>24061</v>
          </cell>
          <cell r="S59">
            <v>65.5</v>
          </cell>
          <cell r="T59">
            <v>30</v>
          </cell>
          <cell r="U59">
            <v>24061</v>
          </cell>
        </row>
        <row r="60">
          <cell r="A60">
            <v>58</v>
          </cell>
          <cell r="B60" t="str">
            <v xml:space="preserve">PORT AVENTURA/P.ATRAC                                      </v>
          </cell>
          <cell r="C60" t="str">
            <v>T5</v>
          </cell>
          <cell r="D60" t="str">
            <v>GENERAL</v>
          </cell>
          <cell r="E60">
            <v>35877</v>
          </cell>
          <cell r="F60" t="str">
            <v>LUN</v>
          </cell>
          <cell r="G60">
            <v>0.59302083333333333</v>
          </cell>
          <cell r="H60" t="str">
            <v>000:30</v>
          </cell>
          <cell r="I60" t="str">
            <v xml:space="preserve">[EL JUEGO EUROMILLON] {AVANCE PROGRAMACION} * </v>
          </cell>
          <cell r="J60">
            <v>23</v>
          </cell>
          <cell r="K60">
            <v>23</v>
          </cell>
          <cell r="L60" t="str">
            <v>Ultima</v>
          </cell>
          <cell r="M60">
            <v>3.6</v>
          </cell>
          <cell r="N60">
            <v>193.8</v>
          </cell>
          <cell r="O60">
            <v>1339</v>
          </cell>
          <cell r="P60">
            <v>1065</v>
          </cell>
          <cell r="Q60">
            <v>2.9</v>
          </cell>
          <cell r="R60">
            <v>24157</v>
          </cell>
          <cell r="S60">
            <v>65.8</v>
          </cell>
          <cell r="T60">
            <v>30</v>
          </cell>
          <cell r="U60">
            <v>24157</v>
          </cell>
        </row>
        <row r="61">
          <cell r="A61">
            <v>59</v>
          </cell>
          <cell r="B61" t="str">
            <v xml:space="preserve">PORT AVENTURA/P.ATRAC                                      </v>
          </cell>
          <cell r="C61" t="str">
            <v>T5</v>
          </cell>
          <cell r="D61" t="str">
            <v>GENERAL</v>
          </cell>
          <cell r="E61">
            <v>35877</v>
          </cell>
          <cell r="F61" t="str">
            <v>LUN</v>
          </cell>
          <cell r="G61">
            <v>0.65037037037037038</v>
          </cell>
          <cell r="H61" t="str">
            <v>000:30</v>
          </cell>
          <cell r="I61" t="str">
            <v>[AL SALIR DE CLASE]</v>
          </cell>
          <cell r="J61">
            <v>3</v>
          </cell>
          <cell r="K61">
            <v>30</v>
          </cell>
          <cell r="L61" t="str">
            <v>Resto</v>
          </cell>
          <cell r="M61">
            <v>5</v>
          </cell>
          <cell r="N61">
            <v>198.8</v>
          </cell>
          <cell r="O61">
            <v>1819</v>
          </cell>
          <cell r="P61">
            <v>1538</v>
          </cell>
          <cell r="Q61">
            <v>3</v>
          </cell>
          <cell r="R61">
            <v>24491</v>
          </cell>
          <cell r="S61">
            <v>66.7</v>
          </cell>
          <cell r="T61">
            <v>30</v>
          </cell>
          <cell r="U61">
            <v>24491</v>
          </cell>
        </row>
        <row r="62">
          <cell r="A62">
            <v>60</v>
          </cell>
          <cell r="B62" t="str">
            <v xml:space="preserve">PORT AVENTURA/P.ATRAC                                      </v>
          </cell>
          <cell r="C62" t="str">
            <v>T5</v>
          </cell>
          <cell r="D62" t="str">
            <v>GENERAL</v>
          </cell>
          <cell r="E62">
            <v>35877</v>
          </cell>
          <cell r="F62" t="str">
            <v>LUN</v>
          </cell>
          <cell r="G62">
            <v>1.0004050925925927</v>
          </cell>
          <cell r="H62" t="str">
            <v>000:30</v>
          </cell>
          <cell r="I62" t="str">
            <v>[CRONICAS MARCIANAS] {AVANCE PROGRAMACION} * {AVANCE PROGRAMACION}</v>
          </cell>
          <cell r="J62">
            <v>2</v>
          </cell>
          <cell r="K62">
            <v>20</v>
          </cell>
          <cell r="L62" t="str">
            <v>Segunda</v>
          </cell>
          <cell r="M62">
            <v>3.6</v>
          </cell>
          <cell r="N62">
            <v>202.4</v>
          </cell>
          <cell r="O62">
            <v>1320</v>
          </cell>
          <cell r="P62">
            <v>1575</v>
          </cell>
          <cell r="Q62">
            <v>3</v>
          </cell>
          <cell r="R62">
            <v>24732</v>
          </cell>
          <cell r="S62">
            <v>67.400000000000006</v>
          </cell>
          <cell r="T62">
            <v>30</v>
          </cell>
          <cell r="U62">
            <v>24732</v>
          </cell>
        </row>
        <row r="63">
          <cell r="A63">
            <v>61</v>
          </cell>
          <cell r="B63" t="str">
            <v xml:space="preserve">PORT AVENTURA/P.ATRAC                                      </v>
          </cell>
          <cell r="C63" t="str">
            <v>A3</v>
          </cell>
          <cell r="D63" t="str">
            <v>GENERAL</v>
          </cell>
          <cell r="E63">
            <v>35877</v>
          </cell>
          <cell r="F63" t="str">
            <v>LUN</v>
          </cell>
          <cell r="G63">
            <v>0.61261574074074077</v>
          </cell>
          <cell r="H63" t="str">
            <v>000:30</v>
          </cell>
          <cell r="I63" t="str">
            <v>[COSAS DE CASA] {AVANCE PROGRAMACION} * {AVANCE PROGRAMACION}</v>
          </cell>
          <cell r="J63">
            <v>8</v>
          </cell>
          <cell r="K63">
            <v>22</v>
          </cell>
          <cell r="L63" t="str">
            <v>Resto</v>
          </cell>
          <cell r="M63">
            <v>7.2</v>
          </cell>
          <cell r="N63">
            <v>209.6</v>
          </cell>
          <cell r="O63">
            <v>2643</v>
          </cell>
          <cell r="P63">
            <v>3000</v>
          </cell>
          <cell r="Q63">
            <v>3.1</v>
          </cell>
          <cell r="R63">
            <v>25102</v>
          </cell>
          <cell r="S63">
            <v>68.400000000000006</v>
          </cell>
          <cell r="T63">
            <v>30</v>
          </cell>
          <cell r="U63">
            <v>25102</v>
          </cell>
        </row>
        <row r="64">
          <cell r="A64">
            <v>62</v>
          </cell>
          <cell r="B64" t="str">
            <v xml:space="preserve">PORT AVENTURA/P.ATRAC                                      </v>
          </cell>
          <cell r="C64" t="str">
            <v>A3</v>
          </cell>
          <cell r="D64" t="str">
            <v>GENERAL</v>
          </cell>
          <cell r="E64">
            <v>35877</v>
          </cell>
          <cell r="F64" t="str">
            <v>LUN</v>
          </cell>
          <cell r="G64">
            <v>0.68410879629629628</v>
          </cell>
          <cell r="H64" t="str">
            <v>000:10</v>
          </cell>
          <cell r="I64" t="str">
            <v>[EXTRA ROSA]  * {(P)VERAS LO QUE GUSTA}</v>
          </cell>
          <cell r="J64">
            <v>13</v>
          </cell>
          <cell r="K64">
            <v>22</v>
          </cell>
          <cell r="L64" t="str">
            <v>Resto</v>
          </cell>
          <cell r="M64">
            <v>5.0999999999999996</v>
          </cell>
          <cell r="N64">
            <v>214.7</v>
          </cell>
          <cell r="O64">
            <v>1883</v>
          </cell>
          <cell r="P64">
            <v>1200</v>
          </cell>
          <cell r="Q64">
            <v>3.1</v>
          </cell>
          <cell r="R64">
            <v>25234</v>
          </cell>
          <cell r="S64">
            <v>68.7</v>
          </cell>
          <cell r="T64">
            <v>10</v>
          </cell>
          <cell r="U64">
            <v>25234</v>
          </cell>
        </row>
        <row r="65">
          <cell r="A65">
            <v>63</v>
          </cell>
          <cell r="B65" t="str">
            <v xml:space="preserve">PORT AVENTURA/P.ATRAC                                      </v>
          </cell>
          <cell r="C65" t="str">
            <v>A3</v>
          </cell>
          <cell r="D65" t="str">
            <v>GENERAL</v>
          </cell>
          <cell r="E65">
            <v>35877</v>
          </cell>
          <cell r="F65" t="str">
            <v>LUN</v>
          </cell>
          <cell r="G65">
            <v>0.82718749999999996</v>
          </cell>
          <cell r="H65" t="str">
            <v>000:30</v>
          </cell>
          <cell r="I65" t="str">
            <v>[EN ANTENA]  * {AVANCE PROGRAMACION}</v>
          </cell>
          <cell r="J65">
            <v>10</v>
          </cell>
          <cell r="K65">
            <v>18</v>
          </cell>
          <cell r="L65" t="str">
            <v>Resto</v>
          </cell>
          <cell r="M65">
            <v>3</v>
          </cell>
          <cell r="N65">
            <v>217.7</v>
          </cell>
          <cell r="O65">
            <v>1088</v>
          </cell>
          <cell r="P65">
            <v>1125</v>
          </cell>
          <cell r="Q65">
            <v>3.2</v>
          </cell>
          <cell r="R65">
            <v>25302</v>
          </cell>
          <cell r="S65">
            <v>68.900000000000006</v>
          </cell>
          <cell r="T65">
            <v>30</v>
          </cell>
          <cell r="U65">
            <v>25302</v>
          </cell>
        </row>
        <row r="66">
          <cell r="A66">
            <v>64</v>
          </cell>
          <cell r="B66" t="str">
            <v xml:space="preserve">PORT AVENTURA/P.ATRAC                                      </v>
          </cell>
          <cell r="C66" t="str">
            <v>TV3</v>
          </cell>
          <cell r="D66" t="str">
            <v>GENERAL</v>
          </cell>
          <cell r="E66">
            <v>35877</v>
          </cell>
          <cell r="F66" t="str">
            <v>LUN</v>
          </cell>
          <cell r="G66">
            <v>0.65268518518518526</v>
          </cell>
          <cell r="H66" t="str">
            <v>000:30</v>
          </cell>
          <cell r="I66" t="str">
            <v>[CUINES] * [AVANCE PROGRAMACION]</v>
          </cell>
          <cell r="J66">
            <v>4</v>
          </cell>
          <cell r="K66">
            <v>15</v>
          </cell>
          <cell r="L66" t="str">
            <v>Resto</v>
          </cell>
          <cell r="M66">
            <v>1.5</v>
          </cell>
          <cell r="N66">
            <v>219.2</v>
          </cell>
          <cell r="O66">
            <v>547</v>
          </cell>
          <cell r="P66">
            <v>1050</v>
          </cell>
          <cell r="Q66">
            <v>3.2</v>
          </cell>
          <cell r="R66">
            <v>25340</v>
          </cell>
          <cell r="S66">
            <v>69</v>
          </cell>
          <cell r="T66">
            <v>30</v>
          </cell>
          <cell r="U66">
            <v>25340</v>
          </cell>
        </row>
        <row r="67">
          <cell r="A67">
            <v>65</v>
          </cell>
          <cell r="B67" t="str">
            <v xml:space="preserve">PORT AVENTURA/P.ATRAC                                      </v>
          </cell>
          <cell r="C67" t="str">
            <v>C9</v>
          </cell>
          <cell r="D67" t="str">
            <v>GENERAL</v>
          </cell>
          <cell r="E67">
            <v>35877</v>
          </cell>
          <cell r="F67" t="str">
            <v>LUN</v>
          </cell>
          <cell r="G67">
            <v>0.8131018518518518</v>
          </cell>
          <cell r="H67" t="str">
            <v>000:10</v>
          </cell>
          <cell r="I67" t="str">
            <v>[HUI EN DIA] {AVANCE PROGRAMACION} * {LA MUSICA ES LA PISTA}</v>
          </cell>
          <cell r="J67">
            <v>8</v>
          </cell>
          <cell r="K67">
            <v>15</v>
          </cell>
          <cell r="L67" t="str">
            <v>Resto</v>
          </cell>
          <cell r="M67">
            <v>0.2</v>
          </cell>
          <cell r="N67">
            <v>219.4</v>
          </cell>
          <cell r="O67">
            <v>85</v>
          </cell>
          <cell r="P67">
            <v>104</v>
          </cell>
          <cell r="Q67">
            <v>3.2</v>
          </cell>
          <cell r="R67">
            <v>25352</v>
          </cell>
          <cell r="S67">
            <v>69</v>
          </cell>
          <cell r="T67">
            <v>10</v>
          </cell>
          <cell r="U67">
            <v>25352</v>
          </cell>
        </row>
        <row r="68">
          <cell r="A68">
            <v>66</v>
          </cell>
          <cell r="B68" t="str">
            <v xml:space="preserve">PORT AVENTURA/P.ATRAC                                      </v>
          </cell>
          <cell r="C68" t="str">
            <v>C9</v>
          </cell>
          <cell r="D68" t="str">
            <v>GENERAL</v>
          </cell>
          <cell r="E68">
            <v>35877</v>
          </cell>
          <cell r="F68" t="str">
            <v>LUN</v>
          </cell>
          <cell r="G68">
            <v>0.9497106481481481</v>
          </cell>
          <cell r="H68" t="str">
            <v>000:30</v>
          </cell>
          <cell r="I68" t="str">
            <v>[CINE DE NIT] {AVANCE PROGRAMACION} * {AVANCE PROGRAMACION}</v>
          </cell>
          <cell r="J68">
            <v>3</v>
          </cell>
          <cell r="K68">
            <v>10</v>
          </cell>
          <cell r="L68" t="str">
            <v>Resto</v>
          </cell>
          <cell r="M68">
            <v>1.5</v>
          </cell>
          <cell r="N68">
            <v>220.9</v>
          </cell>
          <cell r="O68">
            <v>558</v>
          </cell>
          <cell r="P68">
            <v>675</v>
          </cell>
          <cell r="Q68">
            <v>3.2</v>
          </cell>
          <cell r="R68">
            <v>25453</v>
          </cell>
          <cell r="S68">
            <v>69.3</v>
          </cell>
          <cell r="T68">
            <v>30</v>
          </cell>
          <cell r="U68">
            <v>25453</v>
          </cell>
        </row>
        <row r="69">
          <cell r="A69">
            <v>67</v>
          </cell>
          <cell r="B69" t="str">
            <v xml:space="preserve">PORT AVENTURA/P.ATRAC                                      </v>
          </cell>
          <cell r="C69" t="str">
            <v>TVE1</v>
          </cell>
          <cell r="D69" t="str">
            <v>GENERAL</v>
          </cell>
          <cell r="E69">
            <v>35878</v>
          </cell>
          <cell r="F69" t="str">
            <v>MAR</v>
          </cell>
          <cell r="G69">
            <v>0.66084490740740742</v>
          </cell>
          <cell r="H69" t="str">
            <v>000:10</v>
          </cell>
          <cell r="I69" t="str">
            <v>[TELEDIARIO 1] * [EL TIEMPO 1]</v>
          </cell>
          <cell r="J69">
            <v>14</v>
          </cell>
          <cell r="K69">
            <v>14</v>
          </cell>
          <cell r="L69" t="str">
            <v>Ultima</v>
          </cell>
          <cell r="M69">
            <v>7.4</v>
          </cell>
          <cell r="N69">
            <v>228.3</v>
          </cell>
          <cell r="O69">
            <v>2715</v>
          </cell>
          <cell r="P69">
            <v>600</v>
          </cell>
          <cell r="Q69">
            <v>3.3</v>
          </cell>
          <cell r="R69">
            <v>25686</v>
          </cell>
          <cell r="S69">
            <v>70</v>
          </cell>
          <cell r="T69">
            <v>10</v>
          </cell>
          <cell r="U69">
            <v>25686</v>
          </cell>
        </row>
        <row r="70">
          <cell r="A70">
            <v>68</v>
          </cell>
          <cell r="B70" t="str">
            <v xml:space="preserve">PORT AVENTURA/P.ATRAC                                      </v>
          </cell>
          <cell r="C70" t="str">
            <v>TVE1</v>
          </cell>
          <cell r="D70" t="str">
            <v>GENERAL</v>
          </cell>
          <cell r="E70">
            <v>35878</v>
          </cell>
          <cell r="F70" t="str">
            <v>MAR</v>
          </cell>
          <cell r="G70">
            <v>0.67418981481481488</v>
          </cell>
          <cell r="H70" t="str">
            <v>000:10</v>
          </cell>
          <cell r="I70" t="str">
            <v>[CALLE NUEVA]  * {AVANCE PROGRAMACION}</v>
          </cell>
          <cell r="J70">
            <v>3</v>
          </cell>
          <cell r="K70">
            <v>20</v>
          </cell>
          <cell r="L70" t="str">
            <v>Resto</v>
          </cell>
          <cell r="M70">
            <v>5.6</v>
          </cell>
          <cell r="N70">
            <v>233.9</v>
          </cell>
          <cell r="O70">
            <v>2051</v>
          </cell>
          <cell r="P70">
            <v>600</v>
          </cell>
          <cell r="Q70">
            <v>3.3</v>
          </cell>
          <cell r="R70">
            <v>25832</v>
          </cell>
          <cell r="S70">
            <v>70.400000000000006</v>
          </cell>
          <cell r="T70">
            <v>10</v>
          </cell>
          <cell r="U70">
            <v>25832</v>
          </cell>
        </row>
        <row r="71">
          <cell r="A71">
            <v>69</v>
          </cell>
          <cell r="B71" t="str">
            <v xml:space="preserve">PORT AVENTURA/P.ATRAC                                      </v>
          </cell>
          <cell r="C71" t="str">
            <v>TVE1</v>
          </cell>
          <cell r="D71" t="str">
            <v>GENERAL</v>
          </cell>
          <cell r="E71">
            <v>35878</v>
          </cell>
          <cell r="F71" t="str">
            <v>MAR</v>
          </cell>
          <cell r="G71">
            <v>0.79475694444444445</v>
          </cell>
          <cell r="H71" t="str">
            <v>000:30</v>
          </cell>
          <cell r="I71" t="str">
            <v>[AVANCE PROGRAMACION] * [AVANCE PROGRAMACION]</v>
          </cell>
          <cell r="J71">
            <v>1</v>
          </cell>
          <cell r="K71">
            <v>14</v>
          </cell>
          <cell r="L71" t="str">
            <v>Primera</v>
          </cell>
          <cell r="M71">
            <v>2.8</v>
          </cell>
          <cell r="N71">
            <v>236.7</v>
          </cell>
          <cell r="O71">
            <v>1039</v>
          </cell>
          <cell r="P71">
            <v>1050</v>
          </cell>
          <cell r="Q71">
            <v>3.4</v>
          </cell>
          <cell r="R71">
            <v>25917</v>
          </cell>
          <cell r="S71">
            <v>70.599999999999994</v>
          </cell>
          <cell r="T71">
            <v>30</v>
          </cell>
          <cell r="U71">
            <v>25917</v>
          </cell>
        </row>
        <row r="72">
          <cell r="A72">
            <v>70</v>
          </cell>
          <cell r="B72" t="str">
            <v xml:space="preserve">PORT AVENTURA/P.ATRAC                                      </v>
          </cell>
          <cell r="C72" t="str">
            <v>TVE1</v>
          </cell>
          <cell r="D72" t="str">
            <v>GENERAL</v>
          </cell>
          <cell r="E72">
            <v>35878</v>
          </cell>
          <cell r="F72" t="str">
            <v>MAR</v>
          </cell>
          <cell r="G72">
            <v>0.92729166666666663</v>
          </cell>
          <cell r="H72" t="str">
            <v>000:30</v>
          </cell>
          <cell r="I72" t="str">
            <v>[URGENCIAS]  * {AVANCE PROGRAMACION}</v>
          </cell>
          <cell r="J72">
            <v>1</v>
          </cell>
          <cell r="K72">
            <v>18</v>
          </cell>
          <cell r="L72" t="str">
            <v>Primera</v>
          </cell>
          <cell r="M72">
            <v>5.5</v>
          </cell>
          <cell r="N72">
            <v>242.2</v>
          </cell>
          <cell r="O72">
            <v>2018</v>
          </cell>
          <cell r="P72">
            <v>6000</v>
          </cell>
          <cell r="Q72">
            <v>3.4</v>
          </cell>
          <cell r="R72">
            <v>26104</v>
          </cell>
          <cell r="S72">
            <v>71.099999999999994</v>
          </cell>
          <cell r="T72">
            <v>30</v>
          </cell>
          <cell r="U72">
            <v>26104</v>
          </cell>
        </row>
        <row r="73">
          <cell r="A73">
            <v>71</v>
          </cell>
          <cell r="B73" t="str">
            <v xml:space="preserve">PORT AVENTURA/P.ATRAC                                      </v>
          </cell>
          <cell r="C73" t="str">
            <v>T5</v>
          </cell>
          <cell r="D73" t="str">
            <v>GENERAL</v>
          </cell>
          <cell r="E73">
            <v>35878</v>
          </cell>
          <cell r="F73" t="str">
            <v>MAR</v>
          </cell>
          <cell r="G73">
            <v>0.56297453703703704</v>
          </cell>
          <cell r="H73" t="str">
            <v>000:30</v>
          </cell>
          <cell r="I73" t="str">
            <v>[DIA A DIA] {AVANCE PROGRAMACION} * {LA TIENDA EN CASA}</v>
          </cell>
          <cell r="J73">
            <v>10</v>
          </cell>
          <cell r="K73">
            <v>15</v>
          </cell>
          <cell r="L73" t="str">
            <v>Resto</v>
          </cell>
          <cell r="M73">
            <v>3</v>
          </cell>
          <cell r="N73">
            <v>245.3</v>
          </cell>
          <cell r="O73">
            <v>1111</v>
          </cell>
          <cell r="P73">
            <v>345</v>
          </cell>
          <cell r="Q73">
            <v>3.4</v>
          </cell>
          <cell r="R73">
            <v>26151</v>
          </cell>
          <cell r="S73">
            <v>71.2</v>
          </cell>
          <cell r="T73">
            <v>30</v>
          </cell>
          <cell r="U73">
            <v>26151</v>
          </cell>
        </row>
        <row r="74">
          <cell r="A74">
            <v>72</v>
          </cell>
          <cell r="B74" t="str">
            <v xml:space="preserve">PORT AVENTURA/P.ATRAC                                      </v>
          </cell>
          <cell r="C74" t="str">
            <v>T5</v>
          </cell>
          <cell r="D74" t="str">
            <v>GENERAL</v>
          </cell>
          <cell r="E74">
            <v>35878</v>
          </cell>
          <cell r="F74" t="str">
            <v>MAR</v>
          </cell>
          <cell r="G74">
            <v>0.81319444444444444</v>
          </cell>
          <cell r="H74" t="str">
            <v>000:10</v>
          </cell>
          <cell r="I74" t="str">
            <v xml:space="preserve">[ANA] {AVANCE PROGRAMACION} * </v>
          </cell>
          <cell r="J74">
            <v>17</v>
          </cell>
          <cell r="K74">
            <v>19</v>
          </cell>
          <cell r="L74" t="str">
            <v>Resto</v>
          </cell>
          <cell r="M74">
            <v>5.9</v>
          </cell>
          <cell r="N74">
            <v>251.1</v>
          </cell>
          <cell r="O74">
            <v>2160</v>
          </cell>
          <cell r="P74">
            <v>660</v>
          </cell>
          <cell r="Q74">
            <v>3.5</v>
          </cell>
          <cell r="R74">
            <v>26329</v>
          </cell>
          <cell r="S74">
            <v>71.7</v>
          </cell>
          <cell r="T74">
            <v>10</v>
          </cell>
          <cell r="U74">
            <v>26329</v>
          </cell>
        </row>
        <row r="75">
          <cell r="A75">
            <v>73</v>
          </cell>
          <cell r="B75" t="str">
            <v xml:space="preserve">PORT AVENTURA/P.ATRAC                                      </v>
          </cell>
          <cell r="C75" t="str">
            <v>T5</v>
          </cell>
          <cell r="D75" t="str">
            <v>GENERAL</v>
          </cell>
          <cell r="E75">
            <v>35878</v>
          </cell>
          <cell r="F75" t="str">
            <v>MAR</v>
          </cell>
          <cell r="G75">
            <v>0.89445601851851853</v>
          </cell>
          <cell r="H75" t="str">
            <v>000:30</v>
          </cell>
          <cell r="I75" t="str">
            <v>[AVANCE PROGRAMACION] * [TELECUPON SORTEO]</v>
          </cell>
          <cell r="J75">
            <v>7</v>
          </cell>
          <cell r="K75">
            <v>17</v>
          </cell>
          <cell r="L75" t="str">
            <v>Resto</v>
          </cell>
          <cell r="M75">
            <v>6.6</v>
          </cell>
          <cell r="N75">
            <v>257.7</v>
          </cell>
          <cell r="O75">
            <v>2418</v>
          </cell>
          <cell r="P75">
            <v>3900</v>
          </cell>
          <cell r="Q75">
            <v>3.6</v>
          </cell>
          <cell r="R75">
            <v>26510</v>
          </cell>
          <cell r="S75">
            <v>72.2</v>
          </cell>
          <cell r="T75">
            <v>30</v>
          </cell>
          <cell r="U75">
            <v>26510</v>
          </cell>
        </row>
        <row r="76">
          <cell r="A76">
            <v>74</v>
          </cell>
          <cell r="B76" t="str">
            <v xml:space="preserve">PORT AVENTURA/P.ATRAC                                      </v>
          </cell>
          <cell r="C76" t="str">
            <v>A3</v>
          </cell>
          <cell r="D76" t="str">
            <v>GENERAL</v>
          </cell>
          <cell r="E76">
            <v>35878</v>
          </cell>
          <cell r="F76" t="str">
            <v>MAR</v>
          </cell>
          <cell r="G76">
            <v>0.48435185185185187</v>
          </cell>
          <cell r="H76" t="str">
            <v>000:30</v>
          </cell>
          <cell r="I76" t="str">
            <v>[MENU DE 7 ESTRELLAS] {AVANCE PROGRAMACION} * {AVANCE PROGRAMACION}</v>
          </cell>
          <cell r="J76">
            <v>13</v>
          </cell>
          <cell r="K76">
            <v>16</v>
          </cell>
          <cell r="L76" t="str">
            <v>Resto</v>
          </cell>
          <cell r="M76">
            <v>0.9</v>
          </cell>
          <cell r="N76">
            <v>258.60000000000002</v>
          </cell>
          <cell r="O76">
            <v>338</v>
          </cell>
          <cell r="P76">
            <v>225</v>
          </cell>
          <cell r="Q76">
            <v>3.6</v>
          </cell>
          <cell r="R76">
            <v>26536</v>
          </cell>
          <cell r="S76">
            <v>72.3</v>
          </cell>
          <cell r="T76">
            <v>30</v>
          </cell>
          <cell r="U76">
            <v>26536</v>
          </cell>
        </row>
        <row r="77">
          <cell r="A77">
            <v>75</v>
          </cell>
          <cell r="B77" t="str">
            <v xml:space="preserve">PORT AVENTURA/P.ATRAC                                      </v>
          </cell>
          <cell r="C77" t="str">
            <v>A3</v>
          </cell>
          <cell r="D77" t="str">
            <v>GENERAL</v>
          </cell>
          <cell r="E77">
            <v>35878</v>
          </cell>
          <cell r="F77" t="str">
            <v>MAR</v>
          </cell>
          <cell r="G77">
            <v>0.68388888888888888</v>
          </cell>
          <cell r="H77" t="str">
            <v>000:30</v>
          </cell>
          <cell r="I77" t="str">
            <v>[EXTRA ROSA] {(P)VERAS LO QUE GUSTA} * {AVANCE PROGRAMACION}</v>
          </cell>
          <cell r="J77">
            <v>9</v>
          </cell>
          <cell r="K77">
            <v>20</v>
          </cell>
          <cell r="L77" t="str">
            <v>Resto</v>
          </cell>
          <cell r="M77">
            <v>5.3</v>
          </cell>
          <cell r="N77">
            <v>264</v>
          </cell>
          <cell r="O77">
            <v>1952</v>
          </cell>
          <cell r="P77">
            <v>3000</v>
          </cell>
          <cell r="Q77">
            <v>3.6</v>
          </cell>
          <cell r="R77">
            <v>26697</v>
          </cell>
          <cell r="S77">
            <v>72.7</v>
          </cell>
          <cell r="T77">
            <v>30</v>
          </cell>
          <cell r="U77">
            <v>26697</v>
          </cell>
        </row>
        <row r="78">
          <cell r="A78">
            <v>76</v>
          </cell>
          <cell r="B78" t="str">
            <v xml:space="preserve">PORT AVENTURA/P.ATRAC                                      </v>
          </cell>
          <cell r="C78" t="str">
            <v>A3</v>
          </cell>
          <cell r="D78" t="str">
            <v>GENERAL</v>
          </cell>
          <cell r="E78">
            <v>35878</v>
          </cell>
          <cell r="F78" t="str">
            <v>MAR</v>
          </cell>
          <cell r="G78">
            <v>0.79917824074074073</v>
          </cell>
          <cell r="H78" t="str">
            <v>000:10</v>
          </cell>
          <cell r="I78" t="str">
            <v>[FARMACIA DE GUARDIA] {AVANCE PROGRAMACION} * {(P)VERAS LO QUE GUSTA}</v>
          </cell>
          <cell r="J78">
            <v>10</v>
          </cell>
          <cell r="K78">
            <v>21</v>
          </cell>
          <cell r="L78" t="str">
            <v>Resto</v>
          </cell>
          <cell r="M78">
            <v>3</v>
          </cell>
          <cell r="N78">
            <v>267</v>
          </cell>
          <cell r="O78">
            <v>1105</v>
          </cell>
          <cell r="P78">
            <v>450</v>
          </cell>
          <cell r="Q78">
            <v>3.7</v>
          </cell>
          <cell r="R78">
            <v>26792</v>
          </cell>
          <cell r="S78">
            <v>73</v>
          </cell>
          <cell r="T78">
            <v>10</v>
          </cell>
          <cell r="U78">
            <v>26792</v>
          </cell>
        </row>
        <row r="79">
          <cell r="A79">
            <v>77</v>
          </cell>
          <cell r="B79" t="str">
            <v xml:space="preserve">PORT AVENTURA/P.ATRAC                                      </v>
          </cell>
          <cell r="C79" t="str">
            <v>TV3</v>
          </cell>
          <cell r="D79" t="str">
            <v>GENERAL</v>
          </cell>
          <cell r="E79">
            <v>35878</v>
          </cell>
          <cell r="F79" t="str">
            <v>MAR</v>
          </cell>
          <cell r="G79">
            <v>0.80907407407407417</v>
          </cell>
          <cell r="H79" t="str">
            <v>000:10</v>
          </cell>
          <cell r="I79" t="str">
            <v>[IRONSIDE]  * {LA TIENDA EN CASA}</v>
          </cell>
          <cell r="J79">
            <v>3</v>
          </cell>
          <cell r="K79">
            <v>14</v>
          </cell>
          <cell r="L79" t="str">
            <v>Resto</v>
          </cell>
          <cell r="M79">
            <v>0.5</v>
          </cell>
          <cell r="N79">
            <v>267.5</v>
          </cell>
          <cell r="O79">
            <v>182</v>
          </cell>
          <cell r="P79">
            <v>195</v>
          </cell>
          <cell r="Q79">
            <v>3.7</v>
          </cell>
          <cell r="R79">
            <v>26798</v>
          </cell>
          <cell r="S79">
            <v>73</v>
          </cell>
          <cell r="T79">
            <v>10</v>
          </cell>
          <cell r="U79">
            <v>26798</v>
          </cell>
        </row>
        <row r="80">
          <cell r="A80">
            <v>78</v>
          </cell>
          <cell r="B80" t="str">
            <v xml:space="preserve">PORT AVENTURA/P.ATRAC                                      </v>
          </cell>
          <cell r="C80" t="str">
            <v>TV3</v>
          </cell>
          <cell r="D80" t="str">
            <v>GENERAL</v>
          </cell>
          <cell r="E80">
            <v>35878</v>
          </cell>
          <cell r="F80" t="str">
            <v>MAR</v>
          </cell>
          <cell r="G80">
            <v>0.9008449074074073</v>
          </cell>
          <cell r="H80" t="str">
            <v>000:10</v>
          </cell>
          <cell r="I80" t="str">
            <v>[FUTBOL:C.CATALUNYA]  * {NUMERO SORTEO ONCE}</v>
          </cell>
          <cell r="J80">
            <v>1</v>
          </cell>
          <cell r="K80">
            <v>19</v>
          </cell>
          <cell r="L80" t="str">
            <v>Primera</v>
          </cell>
          <cell r="M80">
            <v>2.1</v>
          </cell>
          <cell r="N80">
            <v>269.5</v>
          </cell>
          <cell r="O80">
            <v>764</v>
          </cell>
          <cell r="P80">
            <v>780</v>
          </cell>
          <cell r="Q80">
            <v>3.7</v>
          </cell>
          <cell r="R80">
            <v>26906</v>
          </cell>
          <cell r="S80">
            <v>73.3</v>
          </cell>
          <cell r="T80">
            <v>10</v>
          </cell>
          <cell r="U80">
            <v>26906</v>
          </cell>
        </row>
        <row r="81">
          <cell r="A81">
            <v>79</v>
          </cell>
          <cell r="B81" t="str">
            <v xml:space="preserve">PORT AVENTURA/P.ATRAC                                      </v>
          </cell>
          <cell r="C81" t="str">
            <v>C9</v>
          </cell>
          <cell r="D81" t="str">
            <v>GENERAL</v>
          </cell>
          <cell r="E81">
            <v>35878</v>
          </cell>
          <cell r="F81" t="str">
            <v>MAR</v>
          </cell>
          <cell r="G81">
            <v>0.68545138888888879</v>
          </cell>
          <cell r="H81" t="str">
            <v>000:10</v>
          </cell>
          <cell r="I81" t="str">
            <v>[TARDES DE CINE] {AVANCE PROGRAMACION} * {AVANCE PROGRAMACION}</v>
          </cell>
          <cell r="J81">
            <v>9</v>
          </cell>
          <cell r="K81">
            <v>14</v>
          </cell>
          <cell r="L81" t="str">
            <v>Resto</v>
          </cell>
          <cell r="M81">
            <v>0.5</v>
          </cell>
          <cell r="N81">
            <v>270</v>
          </cell>
          <cell r="O81">
            <v>181</v>
          </cell>
          <cell r="P81">
            <v>104</v>
          </cell>
          <cell r="Q81">
            <v>3.7</v>
          </cell>
          <cell r="R81">
            <v>26930</v>
          </cell>
          <cell r="S81">
            <v>73.3</v>
          </cell>
          <cell r="T81">
            <v>10</v>
          </cell>
          <cell r="U81">
            <v>26930</v>
          </cell>
        </row>
        <row r="82">
          <cell r="A82">
            <v>80</v>
          </cell>
          <cell r="B82" t="str">
            <v xml:space="preserve">PORT AVENTURA/P.ATRAC                                      </v>
          </cell>
          <cell r="C82" t="str">
            <v>C9</v>
          </cell>
          <cell r="D82" t="str">
            <v>GENERAL</v>
          </cell>
          <cell r="E82">
            <v>35878</v>
          </cell>
          <cell r="F82" t="str">
            <v>MAR</v>
          </cell>
          <cell r="G82">
            <v>0.80893518518518526</v>
          </cell>
          <cell r="H82" t="str">
            <v>000:30</v>
          </cell>
          <cell r="I82" t="str">
            <v>[HUI EN DIA] {AVANCE PROGRAMACION} * {AVANCE PROGRAMACION}</v>
          </cell>
          <cell r="J82">
            <v>3</v>
          </cell>
          <cell r="K82">
            <v>12</v>
          </cell>
          <cell r="L82" t="str">
            <v>Resto</v>
          </cell>
          <cell r="M82">
            <v>0.2</v>
          </cell>
          <cell r="N82">
            <v>270.2</v>
          </cell>
          <cell r="O82">
            <v>70</v>
          </cell>
          <cell r="P82">
            <v>240</v>
          </cell>
          <cell r="Q82">
            <v>3.7</v>
          </cell>
          <cell r="R82">
            <v>26932</v>
          </cell>
          <cell r="S82">
            <v>73.400000000000006</v>
          </cell>
          <cell r="T82">
            <v>30</v>
          </cell>
          <cell r="U82">
            <v>26932</v>
          </cell>
        </row>
        <row r="83">
          <cell r="A83">
            <v>81</v>
          </cell>
          <cell r="B83" t="str">
            <v xml:space="preserve">PORT AVENTURA/P.ATRAC                                      </v>
          </cell>
          <cell r="C83" t="str">
            <v>TVE1</v>
          </cell>
          <cell r="D83" t="str">
            <v>GENERAL</v>
          </cell>
          <cell r="E83">
            <v>35879</v>
          </cell>
          <cell r="F83" t="str">
            <v>MIÉ</v>
          </cell>
          <cell r="G83">
            <v>0.62302083333333336</v>
          </cell>
          <cell r="H83" t="str">
            <v>000:30</v>
          </cell>
          <cell r="I83" t="str">
            <v>[CORAZON DE PRIMAVERA] * [AVANCE PROGRAMACION]</v>
          </cell>
          <cell r="J83">
            <v>6</v>
          </cell>
          <cell r="K83">
            <v>11</v>
          </cell>
          <cell r="L83" t="str">
            <v>Resto</v>
          </cell>
          <cell r="M83">
            <v>6</v>
          </cell>
          <cell r="N83">
            <v>276.2</v>
          </cell>
          <cell r="O83">
            <v>2186</v>
          </cell>
          <cell r="P83">
            <v>4500</v>
          </cell>
          <cell r="Q83">
            <v>3.7</v>
          </cell>
          <cell r="R83">
            <v>27046</v>
          </cell>
          <cell r="S83">
            <v>73.7</v>
          </cell>
          <cell r="T83">
            <v>30</v>
          </cell>
          <cell r="U83">
            <v>27046</v>
          </cell>
        </row>
        <row r="84">
          <cell r="A84">
            <v>82</v>
          </cell>
          <cell r="B84" t="str">
            <v xml:space="preserve">PORT AVENTURA/P.ATRAC                                      </v>
          </cell>
          <cell r="C84" t="str">
            <v>TVE1</v>
          </cell>
          <cell r="D84" t="str">
            <v>GENERAL</v>
          </cell>
          <cell r="E84">
            <v>35879</v>
          </cell>
          <cell r="F84" t="str">
            <v>MIÉ</v>
          </cell>
          <cell r="G84">
            <v>0.7982407407407407</v>
          </cell>
          <cell r="H84" t="str">
            <v>000:10</v>
          </cell>
          <cell r="I84" t="str">
            <v>[AVANCE PROGRAMACION] * [EL FLECHAZO]</v>
          </cell>
          <cell r="J84">
            <v>16</v>
          </cell>
          <cell r="K84">
            <v>18</v>
          </cell>
          <cell r="L84" t="str">
            <v>Resto</v>
          </cell>
          <cell r="M84">
            <v>3.1</v>
          </cell>
          <cell r="N84">
            <v>279.3</v>
          </cell>
          <cell r="O84">
            <v>1152</v>
          </cell>
          <cell r="P84">
            <v>420</v>
          </cell>
          <cell r="Q84">
            <v>3.8</v>
          </cell>
          <cell r="R84">
            <v>27108</v>
          </cell>
          <cell r="S84">
            <v>73.8</v>
          </cell>
          <cell r="T84">
            <v>10</v>
          </cell>
          <cell r="U84">
            <v>27108</v>
          </cell>
        </row>
        <row r="85">
          <cell r="A85">
            <v>83</v>
          </cell>
          <cell r="B85" t="str">
            <v xml:space="preserve">PORT AVENTURA/P.ATRAC                                      </v>
          </cell>
          <cell r="C85" t="str">
            <v>TVE1</v>
          </cell>
          <cell r="D85" t="str">
            <v>GENERAL</v>
          </cell>
          <cell r="E85">
            <v>35879</v>
          </cell>
          <cell r="F85" t="str">
            <v>MIÉ</v>
          </cell>
          <cell r="G85">
            <v>0.87435185185185194</v>
          </cell>
          <cell r="H85" t="str">
            <v>000:30</v>
          </cell>
          <cell r="I85" t="str">
            <v>[GENTE] * [TELEDIARIO 2]</v>
          </cell>
          <cell r="J85">
            <v>9</v>
          </cell>
          <cell r="K85">
            <v>10</v>
          </cell>
          <cell r="L85" t="str">
            <v>Penultima</v>
          </cell>
          <cell r="M85">
            <v>9</v>
          </cell>
          <cell r="N85">
            <v>288.3</v>
          </cell>
          <cell r="O85">
            <v>3303</v>
          </cell>
          <cell r="P85">
            <v>5100</v>
          </cell>
          <cell r="Q85">
            <v>3.9</v>
          </cell>
          <cell r="R85">
            <v>27407</v>
          </cell>
          <cell r="S85">
            <v>74.599999999999994</v>
          </cell>
          <cell r="T85">
            <v>30</v>
          </cell>
          <cell r="U85">
            <v>27407</v>
          </cell>
        </row>
        <row r="86">
          <cell r="A86">
            <v>84</v>
          </cell>
          <cell r="B86" t="str">
            <v xml:space="preserve">PORT AVENTURA/P.ATRAC                                      </v>
          </cell>
          <cell r="C86" t="str">
            <v>T5</v>
          </cell>
          <cell r="D86" t="str">
            <v>GENERAL</v>
          </cell>
          <cell r="E86">
            <v>35879</v>
          </cell>
          <cell r="F86" t="str">
            <v>MIÉ</v>
          </cell>
          <cell r="G86">
            <v>0.54321759259259261</v>
          </cell>
          <cell r="H86" t="str">
            <v>000:10</v>
          </cell>
          <cell r="I86" t="str">
            <v>[DIA A DIA] {LA TIENDA EN CASA} * {AVANCE PROGRAMACION}</v>
          </cell>
          <cell r="J86">
            <v>2</v>
          </cell>
          <cell r="K86">
            <v>15</v>
          </cell>
          <cell r="L86" t="str">
            <v>Segunda</v>
          </cell>
          <cell r="M86">
            <v>2.2999999999999998</v>
          </cell>
          <cell r="N86">
            <v>290.60000000000002</v>
          </cell>
          <cell r="O86">
            <v>828</v>
          </cell>
          <cell r="P86">
            <v>138</v>
          </cell>
          <cell r="Q86">
            <v>3.9</v>
          </cell>
          <cell r="R86">
            <v>27443</v>
          </cell>
          <cell r="S86">
            <v>74.7</v>
          </cell>
          <cell r="T86">
            <v>10</v>
          </cell>
          <cell r="U86">
            <v>27443</v>
          </cell>
        </row>
        <row r="87">
          <cell r="A87">
            <v>85</v>
          </cell>
          <cell r="B87" t="str">
            <v xml:space="preserve">PORT AVENTURA/P.ATRAC                                      </v>
          </cell>
          <cell r="C87" t="str">
            <v>T5</v>
          </cell>
          <cell r="D87" t="str">
            <v>GENERAL</v>
          </cell>
          <cell r="E87">
            <v>35879</v>
          </cell>
          <cell r="F87" t="str">
            <v>MIÉ</v>
          </cell>
          <cell r="G87">
            <v>0.59163194444444445</v>
          </cell>
          <cell r="H87" t="str">
            <v>000:10</v>
          </cell>
          <cell r="I87" t="str">
            <v xml:space="preserve">[EL JUEGO EUROMILLON] {AVANCE PROGRAMACION} * </v>
          </cell>
          <cell r="J87">
            <v>11</v>
          </cell>
          <cell r="K87">
            <v>22</v>
          </cell>
          <cell r="L87" t="str">
            <v>Resto</v>
          </cell>
          <cell r="M87">
            <v>4.3</v>
          </cell>
          <cell r="N87">
            <v>294.8</v>
          </cell>
          <cell r="O87">
            <v>1561</v>
          </cell>
          <cell r="P87">
            <v>426</v>
          </cell>
          <cell r="Q87">
            <v>3.9</v>
          </cell>
          <cell r="R87">
            <v>27517</v>
          </cell>
          <cell r="S87">
            <v>74.900000000000006</v>
          </cell>
          <cell r="T87">
            <v>10</v>
          </cell>
          <cell r="U87">
            <v>27517</v>
          </cell>
        </row>
        <row r="88">
          <cell r="A88">
            <v>86</v>
          </cell>
          <cell r="B88" t="str">
            <v xml:space="preserve">PORT AVENTURA/P.ATRAC                                      </v>
          </cell>
          <cell r="C88" t="str">
            <v>T5</v>
          </cell>
          <cell r="D88" t="str">
            <v>GENERAL</v>
          </cell>
          <cell r="E88">
            <v>35879</v>
          </cell>
          <cell r="F88" t="str">
            <v>MIÉ</v>
          </cell>
          <cell r="G88">
            <v>0.89990740740740749</v>
          </cell>
          <cell r="H88" t="str">
            <v>000:30</v>
          </cell>
          <cell r="I88" t="str">
            <v>[AVANCE PROGRAMACION] * [QUERIDO MAESTRO]</v>
          </cell>
          <cell r="J88">
            <v>9</v>
          </cell>
          <cell r="K88">
            <v>24</v>
          </cell>
          <cell r="L88" t="str">
            <v>Resto</v>
          </cell>
          <cell r="M88">
            <v>6.8</v>
          </cell>
          <cell r="N88">
            <v>301.60000000000002</v>
          </cell>
          <cell r="O88">
            <v>2489</v>
          </cell>
          <cell r="P88">
            <v>1913</v>
          </cell>
          <cell r="Q88">
            <v>4</v>
          </cell>
          <cell r="R88">
            <v>27699</v>
          </cell>
          <cell r="S88">
            <v>75.400000000000006</v>
          </cell>
          <cell r="T88">
            <v>30</v>
          </cell>
          <cell r="U88">
            <v>27699</v>
          </cell>
        </row>
        <row r="89">
          <cell r="A89">
            <v>87</v>
          </cell>
          <cell r="B89" t="str">
            <v xml:space="preserve">PORT AVENTURA/P.ATRAC                                      </v>
          </cell>
          <cell r="C89" t="str">
            <v>T5</v>
          </cell>
          <cell r="D89" t="str">
            <v>GENERAL</v>
          </cell>
          <cell r="E89">
            <v>35879</v>
          </cell>
          <cell r="F89" t="str">
            <v>MIÉ</v>
          </cell>
          <cell r="G89">
            <v>0.91942129629629632</v>
          </cell>
          <cell r="H89" t="str">
            <v>000:10</v>
          </cell>
          <cell r="I89" t="str">
            <v>[QUERIDO MAESTRO] {AVANCE PROGRAMACION} * {AVANCE PROGRAMACION}</v>
          </cell>
          <cell r="J89">
            <v>5</v>
          </cell>
          <cell r="K89">
            <v>23</v>
          </cell>
          <cell r="L89" t="str">
            <v>Resto</v>
          </cell>
          <cell r="M89">
            <v>7.4</v>
          </cell>
          <cell r="N89">
            <v>309</v>
          </cell>
          <cell r="O89">
            <v>2723</v>
          </cell>
          <cell r="P89">
            <v>1500</v>
          </cell>
          <cell r="Q89">
            <v>4.0999999999999996</v>
          </cell>
          <cell r="R89">
            <v>27871</v>
          </cell>
          <cell r="S89">
            <v>75.900000000000006</v>
          </cell>
          <cell r="T89">
            <v>10</v>
          </cell>
          <cell r="U89">
            <v>27871</v>
          </cell>
        </row>
        <row r="90">
          <cell r="A90">
            <v>88</v>
          </cell>
          <cell r="B90" t="str">
            <v xml:space="preserve">PORT AVENTURA/P.ATRAC                                      </v>
          </cell>
          <cell r="C90" t="str">
            <v>A3</v>
          </cell>
          <cell r="D90" t="str">
            <v>GENERAL</v>
          </cell>
          <cell r="E90">
            <v>35879</v>
          </cell>
          <cell r="F90" t="str">
            <v>MIÉ</v>
          </cell>
          <cell r="G90">
            <v>0.82832175925925933</v>
          </cell>
          <cell r="H90" t="str">
            <v>000:30</v>
          </cell>
          <cell r="I90" t="str">
            <v>[EN ANTENA]  * {AVANCE PROGRAMACION}</v>
          </cell>
          <cell r="J90">
            <v>13</v>
          </cell>
          <cell r="K90">
            <v>20</v>
          </cell>
          <cell r="L90" t="str">
            <v>Resto</v>
          </cell>
          <cell r="M90">
            <v>3.6</v>
          </cell>
          <cell r="N90">
            <v>312.60000000000002</v>
          </cell>
          <cell r="O90">
            <v>1320</v>
          </cell>
          <cell r="P90">
            <v>1125</v>
          </cell>
          <cell r="Q90">
            <v>4.0999999999999996</v>
          </cell>
          <cell r="R90">
            <v>27947</v>
          </cell>
          <cell r="S90">
            <v>76.099999999999994</v>
          </cell>
          <cell r="T90">
            <v>30</v>
          </cell>
          <cell r="U90">
            <v>27947</v>
          </cell>
        </row>
        <row r="91">
          <cell r="A91">
            <v>89</v>
          </cell>
          <cell r="B91" t="str">
            <v xml:space="preserve">PORT AVENTURA/P.ATRAC                                      </v>
          </cell>
          <cell r="C91" t="str">
            <v>A3</v>
          </cell>
          <cell r="D91" t="str">
            <v>GENERAL</v>
          </cell>
          <cell r="E91">
            <v>35879</v>
          </cell>
          <cell r="F91" t="str">
            <v>MIÉ</v>
          </cell>
          <cell r="G91">
            <v>1.0178356481481481</v>
          </cell>
          <cell r="H91" t="str">
            <v>000:10</v>
          </cell>
          <cell r="I91" t="str">
            <v>[CINE] {ANTENA 3 AVANCE 24H} * {AVANCE PROGRAMACION}</v>
          </cell>
          <cell r="J91">
            <v>7</v>
          </cell>
          <cell r="K91">
            <v>17</v>
          </cell>
          <cell r="L91" t="str">
            <v>Resto</v>
          </cell>
          <cell r="M91">
            <v>4.7</v>
          </cell>
          <cell r="N91">
            <v>317.3</v>
          </cell>
          <cell r="O91">
            <v>1734</v>
          </cell>
          <cell r="P91">
            <v>780</v>
          </cell>
          <cell r="Q91">
            <v>4.0999999999999996</v>
          </cell>
          <cell r="R91">
            <v>28111</v>
          </cell>
          <cell r="S91">
            <v>76.599999999999994</v>
          </cell>
          <cell r="T91">
            <v>10</v>
          </cell>
          <cell r="U91">
            <v>28111</v>
          </cell>
        </row>
        <row r="92">
          <cell r="A92">
            <v>90</v>
          </cell>
          <cell r="B92" t="str">
            <v xml:space="preserve">PORT AVENTURA/P.ATRAC                                      </v>
          </cell>
          <cell r="C92" t="str">
            <v>TV3</v>
          </cell>
          <cell r="D92" t="str">
            <v>GENERAL</v>
          </cell>
          <cell r="E92">
            <v>35879</v>
          </cell>
          <cell r="F92" t="str">
            <v>MIÉ</v>
          </cell>
          <cell r="G92">
            <v>0.71199074074074076</v>
          </cell>
          <cell r="H92" t="str">
            <v>000:30</v>
          </cell>
          <cell r="I92" t="str">
            <v>[EN DIRECTE,MARI PAU]  * {LA TIENDA EN CASA}</v>
          </cell>
          <cell r="J92">
            <v>2</v>
          </cell>
          <cell r="K92">
            <v>18</v>
          </cell>
          <cell r="L92" t="str">
            <v>Segunda</v>
          </cell>
          <cell r="M92">
            <v>0.7</v>
          </cell>
          <cell r="N92">
            <v>318</v>
          </cell>
          <cell r="O92">
            <v>250</v>
          </cell>
          <cell r="P92">
            <v>263</v>
          </cell>
          <cell r="Q92">
            <v>4.2</v>
          </cell>
          <cell r="R92">
            <v>28120</v>
          </cell>
          <cell r="S92">
            <v>76.599999999999994</v>
          </cell>
          <cell r="T92">
            <v>30</v>
          </cell>
          <cell r="U92">
            <v>28120</v>
          </cell>
        </row>
        <row r="93">
          <cell r="A93">
            <v>91</v>
          </cell>
          <cell r="B93" t="str">
            <v xml:space="preserve">PORT AVENTURA/P.ATRAC                                      </v>
          </cell>
          <cell r="C93" t="str">
            <v>TV3</v>
          </cell>
          <cell r="D93" t="str">
            <v>GENERAL</v>
          </cell>
          <cell r="E93">
            <v>35879</v>
          </cell>
          <cell r="F93" t="str">
            <v>MIÉ</v>
          </cell>
          <cell r="G93">
            <v>0.8485300925925926</v>
          </cell>
          <cell r="H93" t="str">
            <v>000:10</v>
          </cell>
          <cell r="I93" t="str">
            <v>[IRONSIDE] * [(P)C33 MOLT HA VEURE]</v>
          </cell>
          <cell r="J93">
            <v>1</v>
          </cell>
          <cell r="K93">
            <v>20</v>
          </cell>
          <cell r="L93" t="str">
            <v>Primera</v>
          </cell>
          <cell r="M93">
            <v>0.8</v>
          </cell>
          <cell r="N93">
            <v>318.89999999999998</v>
          </cell>
          <cell r="O93">
            <v>306</v>
          </cell>
          <cell r="P93">
            <v>195</v>
          </cell>
          <cell r="Q93">
            <v>4.2</v>
          </cell>
          <cell r="R93">
            <v>28135</v>
          </cell>
          <cell r="S93">
            <v>76.599999999999994</v>
          </cell>
          <cell r="T93">
            <v>10</v>
          </cell>
          <cell r="U93">
            <v>28135</v>
          </cell>
        </row>
        <row r="94">
          <cell r="A94">
            <v>92</v>
          </cell>
          <cell r="B94" t="str">
            <v xml:space="preserve">PORT AVENTURA/P.ATRAC                                      </v>
          </cell>
          <cell r="C94" t="str">
            <v>C9</v>
          </cell>
          <cell r="D94" t="str">
            <v>GENERAL</v>
          </cell>
          <cell r="E94">
            <v>35879</v>
          </cell>
          <cell r="F94" t="str">
            <v>MIÉ</v>
          </cell>
          <cell r="G94">
            <v>0.66827546296296303</v>
          </cell>
          <cell r="H94" t="str">
            <v>000:30</v>
          </cell>
          <cell r="I94" t="str">
            <v>[TARDES DE CINE] {AVANCE PROGRAMACION} * {AVANCE PROGRAMACION}</v>
          </cell>
          <cell r="J94">
            <v>15</v>
          </cell>
          <cell r="K94">
            <v>16</v>
          </cell>
          <cell r="L94" t="str">
            <v>Penultima</v>
          </cell>
          <cell r="M94">
            <v>0.5</v>
          </cell>
          <cell r="N94">
            <v>319.39999999999998</v>
          </cell>
          <cell r="O94">
            <v>187</v>
          </cell>
          <cell r="P94">
            <v>525</v>
          </cell>
          <cell r="Q94">
            <v>4.2</v>
          </cell>
          <cell r="R94">
            <v>28164</v>
          </cell>
          <cell r="S94">
            <v>76.7</v>
          </cell>
          <cell r="T94">
            <v>30</v>
          </cell>
          <cell r="U94">
            <v>28164</v>
          </cell>
        </row>
        <row r="95">
          <cell r="A95">
            <v>93</v>
          </cell>
          <cell r="B95" t="str">
            <v xml:space="preserve">PORT AVENTURA/P.ATRAC                                      </v>
          </cell>
          <cell r="C95" t="str">
            <v>C9</v>
          </cell>
          <cell r="D95" t="str">
            <v>GENERAL</v>
          </cell>
          <cell r="E95">
            <v>35879</v>
          </cell>
          <cell r="F95" t="str">
            <v>MIÉ</v>
          </cell>
          <cell r="G95">
            <v>0.91304398148148147</v>
          </cell>
          <cell r="H95" t="str">
            <v>000:10</v>
          </cell>
          <cell r="I95" t="str">
            <v>[CINE DE NIT] {AVANCE PROGRAMACION} * {AVANCE PROGRAMACION}</v>
          </cell>
          <cell r="J95">
            <v>10</v>
          </cell>
          <cell r="K95">
            <v>12</v>
          </cell>
          <cell r="L95" t="str">
            <v>Resto</v>
          </cell>
          <cell r="M95">
            <v>0.8</v>
          </cell>
          <cell r="N95">
            <v>320.2</v>
          </cell>
          <cell r="O95">
            <v>295</v>
          </cell>
          <cell r="P95">
            <v>195</v>
          </cell>
          <cell r="Q95">
            <v>4.2</v>
          </cell>
          <cell r="R95">
            <v>28193</v>
          </cell>
          <cell r="S95">
            <v>76.8</v>
          </cell>
          <cell r="T95">
            <v>10</v>
          </cell>
          <cell r="U95">
            <v>28193</v>
          </cell>
        </row>
        <row r="96">
          <cell r="A96">
            <v>94</v>
          </cell>
          <cell r="B96" t="str">
            <v xml:space="preserve">PORT AVENTURA/P.ATRAC                                      </v>
          </cell>
          <cell r="C96" t="str">
            <v>TVE1</v>
          </cell>
          <cell r="D96" t="str">
            <v>GENERAL</v>
          </cell>
          <cell r="E96">
            <v>35880</v>
          </cell>
          <cell r="F96" t="str">
            <v>JUE</v>
          </cell>
          <cell r="G96">
            <v>0.62246527777777783</v>
          </cell>
          <cell r="H96" t="str">
            <v>000:10</v>
          </cell>
          <cell r="I96" t="str">
            <v>[CORAZON DE PRIMAVERA] * [AVANCE PROGRAMACION]</v>
          </cell>
          <cell r="J96">
            <v>4</v>
          </cell>
          <cell r="K96">
            <v>14</v>
          </cell>
          <cell r="L96" t="str">
            <v>Resto</v>
          </cell>
          <cell r="M96">
            <v>6.4</v>
          </cell>
          <cell r="N96">
            <v>326.60000000000002</v>
          </cell>
          <cell r="O96">
            <v>2367</v>
          </cell>
          <cell r="P96">
            <v>1800</v>
          </cell>
          <cell r="Q96">
            <v>4.2</v>
          </cell>
          <cell r="R96">
            <v>28296</v>
          </cell>
          <cell r="S96">
            <v>77.099999999999994</v>
          </cell>
          <cell r="T96">
            <v>10</v>
          </cell>
          <cell r="U96">
            <v>28296</v>
          </cell>
        </row>
        <row r="97">
          <cell r="A97">
            <v>95</v>
          </cell>
          <cell r="B97" t="str">
            <v xml:space="preserve">PORT AVENTURA/P.ATRAC                                      </v>
          </cell>
          <cell r="C97" t="str">
            <v>TVE1</v>
          </cell>
          <cell r="D97" t="str">
            <v>GENERAL</v>
          </cell>
          <cell r="E97">
            <v>35880</v>
          </cell>
          <cell r="F97" t="str">
            <v>JUE</v>
          </cell>
          <cell r="G97">
            <v>0.85406249999999995</v>
          </cell>
          <cell r="H97" t="str">
            <v>000:10</v>
          </cell>
          <cell r="I97" t="str">
            <v>[GENTE] {AVANCE PROGRAMACION} * {AVANCE PROGRAMACION}</v>
          </cell>
          <cell r="J97">
            <v>8</v>
          </cell>
          <cell r="K97">
            <v>18</v>
          </cell>
          <cell r="L97" t="str">
            <v>Resto</v>
          </cell>
          <cell r="M97">
            <v>8</v>
          </cell>
          <cell r="N97">
            <v>334.7</v>
          </cell>
          <cell r="O97">
            <v>2953</v>
          </cell>
          <cell r="P97">
            <v>1200</v>
          </cell>
          <cell r="Q97">
            <v>4.3</v>
          </cell>
          <cell r="R97">
            <v>28487</v>
          </cell>
          <cell r="S97">
            <v>77.599999999999994</v>
          </cell>
          <cell r="T97">
            <v>10</v>
          </cell>
          <cell r="U97">
            <v>28487</v>
          </cell>
        </row>
        <row r="98">
          <cell r="A98">
            <v>96</v>
          </cell>
          <cell r="B98" t="str">
            <v xml:space="preserve">PORT AVENTURA/P.ATRAC                                      </v>
          </cell>
          <cell r="C98" t="str">
            <v>LA 2</v>
          </cell>
          <cell r="D98" t="str">
            <v>GENERAL</v>
          </cell>
          <cell r="E98">
            <v>35880</v>
          </cell>
          <cell r="F98" t="str">
            <v>JUE</v>
          </cell>
          <cell r="G98">
            <v>0.94153935185185189</v>
          </cell>
          <cell r="H98" t="str">
            <v>000:30</v>
          </cell>
          <cell r="I98" t="str">
            <v>[AVANCE PROGRAMACION] * [AVANCE PROGRAMACION]</v>
          </cell>
          <cell r="J98">
            <v>12</v>
          </cell>
          <cell r="K98">
            <v>20</v>
          </cell>
          <cell r="L98" t="str">
            <v>Resto</v>
          </cell>
          <cell r="M98">
            <v>2.2000000000000002</v>
          </cell>
          <cell r="N98">
            <v>336.9</v>
          </cell>
          <cell r="O98">
            <v>821</v>
          </cell>
          <cell r="P98">
            <v>1500</v>
          </cell>
          <cell r="Q98">
            <v>4.3</v>
          </cell>
          <cell r="R98">
            <v>28582</v>
          </cell>
          <cell r="S98">
            <v>77.8</v>
          </cell>
          <cell r="T98">
            <v>30</v>
          </cell>
          <cell r="U98">
            <v>28582</v>
          </cell>
        </row>
        <row r="99">
          <cell r="A99">
            <v>97</v>
          </cell>
          <cell r="B99" t="str">
            <v xml:space="preserve">PORT AVENTURA/P.ATRAC                                      </v>
          </cell>
          <cell r="C99" t="str">
            <v>LA 2</v>
          </cell>
          <cell r="D99" t="str">
            <v>GENERAL</v>
          </cell>
          <cell r="E99">
            <v>35880</v>
          </cell>
          <cell r="F99" t="str">
            <v>JUE</v>
          </cell>
          <cell r="G99">
            <v>0.96920138888888896</v>
          </cell>
          <cell r="H99" t="str">
            <v>000:30</v>
          </cell>
          <cell r="I99" t="str">
            <v>[DOCUMENTOS TV]  * {AVANCE PROGRAMACION}</v>
          </cell>
          <cell r="J99">
            <v>4</v>
          </cell>
          <cell r="K99">
            <v>11</v>
          </cell>
          <cell r="L99" t="str">
            <v>Resto</v>
          </cell>
          <cell r="M99">
            <v>1.6</v>
          </cell>
          <cell r="N99">
            <v>338.5</v>
          </cell>
          <cell r="O99">
            <v>587</v>
          </cell>
          <cell r="P99">
            <v>1500</v>
          </cell>
          <cell r="Q99">
            <v>4.3</v>
          </cell>
          <cell r="R99">
            <v>28640</v>
          </cell>
          <cell r="S99">
            <v>78</v>
          </cell>
          <cell r="T99">
            <v>30</v>
          </cell>
          <cell r="U99">
            <v>28640</v>
          </cell>
        </row>
        <row r="100">
          <cell r="A100">
            <v>98</v>
          </cell>
          <cell r="B100" t="str">
            <v xml:space="preserve">PORT AVENTURA/P.ATRAC                                      </v>
          </cell>
          <cell r="C100" t="str">
            <v>T5</v>
          </cell>
          <cell r="D100" t="str">
            <v>GENERAL</v>
          </cell>
          <cell r="E100">
            <v>35880</v>
          </cell>
          <cell r="F100" t="str">
            <v>JUE</v>
          </cell>
          <cell r="G100">
            <v>0.80261574074074071</v>
          </cell>
          <cell r="H100" t="str">
            <v>000:30</v>
          </cell>
          <cell r="I100" t="str">
            <v>[ANA] {AVANCE PROGRAMACION} * {AVANCE PROGRAMACION}</v>
          </cell>
          <cell r="J100">
            <v>9</v>
          </cell>
          <cell r="K100">
            <v>22</v>
          </cell>
          <cell r="L100" t="str">
            <v>Resto</v>
          </cell>
          <cell r="M100">
            <v>4.4000000000000004</v>
          </cell>
          <cell r="N100">
            <v>342.9</v>
          </cell>
          <cell r="O100">
            <v>1614</v>
          </cell>
          <cell r="P100">
            <v>1650</v>
          </cell>
          <cell r="Q100">
            <v>4.4000000000000004</v>
          </cell>
          <cell r="R100">
            <v>28727</v>
          </cell>
          <cell r="S100">
            <v>78.2</v>
          </cell>
          <cell r="T100">
            <v>30</v>
          </cell>
          <cell r="U100">
            <v>28727</v>
          </cell>
        </row>
        <row r="101">
          <cell r="A101">
            <v>99</v>
          </cell>
          <cell r="B101" t="str">
            <v xml:space="preserve">PORT AVENTURA/P.ATRAC                                      </v>
          </cell>
          <cell r="C101" t="str">
            <v>T5</v>
          </cell>
          <cell r="D101" t="str">
            <v>GENERAL</v>
          </cell>
          <cell r="E101">
            <v>35880</v>
          </cell>
          <cell r="F101" t="str">
            <v>JUE</v>
          </cell>
          <cell r="G101">
            <v>0.89628472222222222</v>
          </cell>
          <cell r="H101" t="str">
            <v>000:10</v>
          </cell>
          <cell r="I101" t="str">
            <v>[AVANCE PROGRAMACION] * [TELECUPON SORTEO]</v>
          </cell>
          <cell r="J101">
            <v>19</v>
          </cell>
          <cell r="K101">
            <v>20</v>
          </cell>
          <cell r="L101" t="str">
            <v>Penultima</v>
          </cell>
          <cell r="M101">
            <v>6.8</v>
          </cell>
          <cell r="N101">
            <v>349.7</v>
          </cell>
          <cell r="O101">
            <v>2514</v>
          </cell>
          <cell r="P101">
            <v>765</v>
          </cell>
          <cell r="Q101">
            <v>4.4000000000000004</v>
          </cell>
          <cell r="R101">
            <v>28856</v>
          </cell>
          <cell r="S101">
            <v>78.599999999999994</v>
          </cell>
          <cell r="T101">
            <v>10</v>
          </cell>
          <cell r="U101">
            <v>28856</v>
          </cell>
        </row>
        <row r="102">
          <cell r="A102">
            <v>100</v>
          </cell>
          <cell r="B102" t="str">
            <v xml:space="preserve">PORT AVENTURA/P.ATRAC                                      </v>
          </cell>
          <cell r="C102" t="str">
            <v>T5</v>
          </cell>
          <cell r="D102" t="str">
            <v>GENERAL</v>
          </cell>
          <cell r="E102">
            <v>35880</v>
          </cell>
          <cell r="F102" t="str">
            <v>JUE</v>
          </cell>
          <cell r="G102">
            <v>1.0044328703703704</v>
          </cell>
          <cell r="H102" t="str">
            <v>000:10</v>
          </cell>
          <cell r="I102" t="str">
            <v>[CRONICAS MARCIANAS] {AVANCE PROGRAMACION} * {AVANCE PROGRAMACION}</v>
          </cell>
          <cell r="J102">
            <v>24</v>
          </cell>
          <cell r="K102">
            <v>25</v>
          </cell>
          <cell r="L102" t="str">
            <v>Penultima</v>
          </cell>
          <cell r="M102">
            <v>2.7</v>
          </cell>
          <cell r="N102">
            <v>352.5</v>
          </cell>
          <cell r="O102">
            <v>1008</v>
          </cell>
          <cell r="P102">
            <v>630</v>
          </cell>
          <cell r="Q102">
            <v>4.5</v>
          </cell>
          <cell r="R102">
            <v>28947</v>
          </cell>
          <cell r="S102">
            <v>78.8</v>
          </cell>
          <cell r="T102">
            <v>10</v>
          </cell>
          <cell r="U102">
            <v>28947</v>
          </cell>
        </row>
        <row r="103">
          <cell r="A103">
            <v>101</v>
          </cell>
          <cell r="B103" t="str">
            <v xml:space="preserve">PORT AVENTURA/P.ATRAC                                      </v>
          </cell>
          <cell r="C103" t="str">
            <v>A3</v>
          </cell>
          <cell r="D103" t="str">
            <v>GENERAL</v>
          </cell>
          <cell r="E103">
            <v>35880</v>
          </cell>
          <cell r="F103" t="str">
            <v>JUE</v>
          </cell>
          <cell r="G103">
            <v>0.48618055555555556</v>
          </cell>
          <cell r="H103" t="str">
            <v>000:10</v>
          </cell>
          <cell r="I103" t="str">
            <v>[MENU DE 7 ESTRELLAS] {A3Z BELLEZA} * {AVANCE PROGRAMACION}</v>
          </cell>
          <cell r="J103">
            <v>4</v>
          </cell>
          <cell r="K103">
            <v>13</v>
          </cell>
          <cell r="L103" t="str">
            <v>Resto</v>
          </cell>
          <cell r="M103">
            <v>0.5</v>
          </cell>
          <cell r="N103">
            <v>353</v>
          </cell>
          <cell r="O103">
            <v>186</v>
          </cell>
          <cell r="P103">
            <v>90</v>
          </cell>
          <cell r="Q103">
            <v>4.5</v>
          </cell>
          <cell r="R103">
            <v>28952</v>
          </cell>
          <cell r="S103">
            <v>78.900000000000006</v>
          </cell>
          <cell r="T103">
            <v>10</v>
          </cell>
          <cell r="U103">
            <v>28952</v>
          </cell>
        </row>
        <row r="104">
          <cell r="A104">
            <v>102</v>
          </cell>
          <cell r="B104" t="str">
            <v xml:space="preserve">PORT AVENTURA/P.ATRAC                                      </v>
          </cell>
          <cell r="C104" t="str">
            <v>TV3</v>
          </cell>
          <cell r="D104" t="str">
            <v>GENERAL</v>
          </cell>
          <cell r="E104">
            <v>35880</v>
          </cell>
          <cell r="F104" t="str">
            <v>JUE</v>
          </cell>
          <cell r="G104">
            <v>0.57894675925925931</v>
          </cell>
          <cell r="H104" t="str">
            <v>000:10</v>
          </cell>
          <cell r="I104" t="str">
            <v>[SETCIENCIES] * [AGENDA CULTURAL]</v>
          </cell>
          <cell r="J104">
            <v>17</v>
          </cell>
          <cell r="K104">
            <v>23</v>
          </cell>
          <cell r="L104" t="str">
            <v>Resto</v>
          </cell>
          <cell r="M104">
            <v>0.8</v>
          </cell>
          <cell r="N104">
            <v>353.8</v>
          </cell>
          <cell r="O104">
            <v>289</v>
          </cell>
          <cell r="P104">
            <v>146</v>
          </cell>
          <cell r="Q104">
            <v>4.5</v>
          </cell>
          <cell r="R104">
            <v>28964</v>
          </cell>
          <cell r="S104">
            <v>78.900000000000006</v>
          </cell>
          <cell r="T104">
            <v>10</v>
          </cell>
          <cell r="U104">
            <v>28964</v>
          </cell>
        </row>
        <row r="105">
          <cell r="A105">
            <v>103</v>
          </cell>
          <cell r="B105" t="str">
            <v xml:space="preserve">PORT AVENTURA/P.ATRAC                                      </v>
          </cell>
          <cell r="C105" t="str">
            <v>TV3</v>
          </cell>
          <cell r="D105" t="str">
            <v>GENERAL</v>
          </cell>
          <cell r="E105">
            <v>35880</v>
          </cell>
          <cell r="F105" t="str">
            <v>JUE</v>
          </cell>
          <cell r="G105">
            <v>0.8523842592592592</v>
          </cell>
          <cell r="H105" t="str">
            <v>000:30</v>
          </cell>
          <cell r="I105" t="str">
            <v>[IRONSIDE] * [TELENOTICIES VESPRE]</v>
          </cell>
          <cell r="J105">
            <v>15</v>
          </cell>
          <cell r="K105">
            <v>17</v>
          </cell>
          <cell r="L105" t="str">
            <v>Resto</v>
          </cell>
          <cell r="M105">
            <v>0.8</v>
          </cell>
          <cell r="N105">
            <v>354.6</v>
          </cell>
          <cell r="O105">
            <v>292</v>
          </cell>
          <cell r="P105">
            <v>450</v>
          </cell>
          <cell r="Q105">
            <v>4.5</v>
          </cell>
          <cell r="R105">
            <v>28970</v>
          </cell>
          <cell r="S105">
            <v>78.900000000000006</v>
          </cell>
          <cell r="T105">
            <v>30</v>
          </cell>
          <cell r="U105">
            <v>28970</v>
          </cell>
        </row>
        <row r="106">
          <cell r="A106">
            <v>104</v>
          </cell>
          <cell r="B106" t="str">
            <v xml:space="preserve">PORT AVENTURA/P.ATRAC                                      </v>
          </cell>
          <cell r="C106" t="str">
            <v>C9</v>
          </cell>
          <cell r="D106" t="str">
            <v>GENERAL</v>
          </cell>
          <cell r="E106">
            <v>35880</v>
          </cell>
          <cell r="F106" t="str">
            <v>JUE</v>
          </cell>
          <cell r="G106">
            <v>0.68401620370370375</v>
          </cell>
          <cell r="H106" t="str">
            <v>000:30</v>
          </cell>
          <cell r="I106" t="str">
            <v>[TARDES DE CINE] {AVANCE PROGRAMACION} * {AVANCE PROGRAMACION}</v>
          </cell>
          <cell r="J106">
            <v>3</v>
          </cell>
          <cell r="K106">
            <v>13</v>
          </cell>
          <cell r="L106" t="str">
            <v>Resto</v>
          </cell>
          <cell r="M106">
            <v>0.3</v>
          </cell>
          <cell r="N106">
            <v>354.9</v>
          </cell>
          <cell r="O106">
            <v>123</v>
          </cell>
          <cell r="P106">
            <v>240</v>
          </cell>
          <cell r="Q106">
            <v>4.5</v>
          </cell>
          <cell r="R106">
            <v>28970</v>
          </cell>
          <cell r="S106">
            <v>78.900000000000006</v>
          </cell>
          <cell r="T106">
            <v>30</v>
          </cell>
          <cell r="U106">
            <v>28970</v>
          </cell>
        </row>
        <row r="107">
          <cell r="A107">
            <v>105</v>
          </cell>
          <cell r="B107" t="str">
            <v xml:space="preserve">PORT AVENTURA/P.ATRAC                                      </v>
          </cell>
          <cell r="C107" t="str">
            <v>C9</v>
          </cell>
          <cell r="D107" t="str">
            <v>GENERAL</v>
          </cell>
          <cell r="E107">
            <v>35880</v>
          </cell>
          <cell r="F107" t="str">
            <v>JUE</v>
          </cell>
          <cell r="G107">
            <v>0.80251157407407403</v>
          </cell>
          <cell r="H107" t="str">
            <v>000:10</v>
          </cell>
          <cell r="I107" t="str">
            <v>[HUI EN DIA] {AVANCE PROGRAMACION} * {AVANCE PROGRAMACION}</v>
          </cell>
          <cell r="J107">
            <v>9</v>
          </cell>
          <cell r="K107">
            <v>14</v>
          </cell>
          <cell r="L107" t="str">
            <v>Resto</v>
          </cell>
          <cell r="M107">
            <v>0.2</v>
          </cell>
          <cell r="N107">
            <v>355.1</v>
          </cell>
          <cell r="O107">
            <v>56</v>
          </cell>
          <cell r="P107">
            <v>104</v>
          </cell>
          <cell r="Q107">
            <v>4.5</v>
          </cell>
          <cell r="R107">
            <v>28970</v>
          </cell>
          <cell r="S107">
            <v>78.900000000000006</v>
          </cell>
          <cell r="T107">
            <v>10</v>
          </cell>
          <cell r="U107">
            <v>28970</v>
          </cell>
        </row>
        <row r="108">
          <cell r="A108">
            <v>106</v>
          </cell>
          <cell r="B108" t="str">
            <v xml:space="preserve">PORT AVENTURA/P.ATRAC                                      </v>
          </cell>
          <cell r="C108" t="str">
            <v>TVE1</v>
          </cell>
          <cell r="D108" t="str">
            <v>GENERAL</v>
          </cell>
          <cell r="E108">
            <v>35881</v>
          </cell>
          <cell r="F108" t="str">
            <v>VIE</v>
          </cell>
          <cell r="G108">
            <v>0.58185185185185184</v>
          </cell>
          <cell r="H108" t="str">
            <v>000:10</v>
          </cell>
          <cell r="I108" t="str">
            <v>[AVANCE PROGRAMACION] * [AVANCE PROGRAMACION]</v>
          </cell>
          <cell r="J108">
            <v>15</v>
          </cell>
          <cell r="K108">
            <v>17</v>
          </cell>
          <cell r="L108" t="str">
            <v>Resto</v>
          </cell>
          <cell r="M108">
            <v>3.2</v>
          </cell>
          <cell r="N108">
            <v>358.3</v>
          </cell>
          <cell r="O108">
            <v>1172</v>
          </cell>
          <cell r="P108">
            <v>360</v>
          </cell>
          <cell r="Q108">
            <v>4.5</v>
          </cell>
          <cell r="R108">
            <v>29008</v>
          </cell>
          <cell r="S108">
            <v>79</v>
          </cell>
          <cell r="T108">
            <v>10</v>
          </cell>
          <cell r="U108">
            <v>29008</v>
          </cell>
        </row>
        <row r="109">
          <cell r="A109">
            <v>107</v>
          </cell>
          <cell r="B109" t="str">
            <v xml:space="preserve">PORT AVENTURA/P.ATRAC                                      </v>
          </cell>
          <cell r="C109" t="str">
            <v>TVE1</v>
          </cell>
          <cell r="D109" t="str">
            <v>GENERAL</v>
          </cell>
          <cell r="E109">
            <v>35881</v>
          </cell>
          <cell r="F109" t="str">
            <v>VIE</v>
          </cell>
          <cell r="G109">
            <v>0.60291666666666666</v>
          </cell>
          <cell r="H109" t="str">
            <v>000:30</v>
          </cell>
          <cell r="I109" t="str">
            <v>[AVANCE PROGRAMACION] * [CORAZON DE PRIMAVERA]</v>
          </cell>
          <cell r="J109">
            <v>13</v>
          </cell>
          <cell r="K109">
            <v>14</v>
          </cell>
          <cell r="L109" t="str">
            <v>Penultima</v>
          </cell>
          <cell r="M109">
            <v>5.3</v>
          </cell>
          <cell r="N109">
            <v>363.5</v>
          </cell>
          <cell r="O109">
            <v>1929</v>
          </cell>
          <cell r="P109">
            <v>1500</v>
          </cell>
          <cell r="Q109">
            <v>4.5999999999999996</v>
          </cell>
          <cell r="R109">
            <v>29062</v>
          </cell>
          <cell r="S109">
            <v>79.2</v>
          </cell>
          <cell r="T109">
            <v>30</v>
          </cell>
          <cell r="U109">
            <v>29062</v>
          </cell>
        </row>
        <row r="110">
          <cell r="A110">
            <v>108</v>
          </cell>
          <cell r="B110" t="str">
            <v xml:space="preserve">PORT AVENTURA/P.ATRAC                                      </v>
          </cell>
          <cell r="C110" t="str">
            <v>TVE1</v>
          </cell>
          <cell r="D110" t="str">
            <v>GENERAL</v>
          </cell>
          <cell r="E110">
            <v>35881</v>
          </cell>
          <cell r="F110" t="str">
            <v>VIE</v>
          </cell>
          <cell r="G110">
            <v>0.62356481481481485</v>
          </cell>
          <cell r="H110" t="str">
            <v>000:10</v>
          </cell>
          <cell r="I110" t="str">
            <v>[AVANCE PROGRAMACION] * [AVANCE PROGRAMACION]</v>
          </cell>
          <cell r="J110">
            <v>8</v>
          </cell>
          <cell r="K110">
            <v>14</v>
          </cell>
          <cell r="L110" t="str">
            <v>Resto</v>
          </cell>
          <cell r="M110">
            <v>6</v>
          </cell>
          <cell r="N110">
            <v>369.5</v>
          </cell>
          <cell r="O110">
            <v>2215</v>
          </cell>
          <cell r="P110">
            <v>900</v>
          </cell>
          <cell r="Q110">
            <v>4.7</v>
          </cell>
          <cell r="R110">
            <v>29122</v>
          </cell>
          <cell r="S110">
            <v>79.3</v>
          </cell>
          <cell r="T110">
            <v>10</v>
          </cell>
          <cell r="U110">
            <v>29122</v>
          </cell>
        </row>
        <row r="111">
          <cell r="A111">
            <v>109</v>
          </cell>
          <cell r="B111" t="str">
            <v xml:space="preserve">PORT AVENTURA/P.ATRAC                                      </v>
          </cell>
          <cell r="C111" t="str">
            <v>TVE1</v>
          </cell>
          <cell r="D111" t="str">
            <v>GENERAL</v>
          </cell>
          <cell r="E111">
            <v>35881</v>
          </cell>
          <cell r="F111" t="str">
            <v>VIE</v>
          </cell>
          <cell r="G111">
            <v>0.67024305555555552</v>
          </cell>
          <cell r="H111" t="str">
            <v>000:10</v>
          </cell>
          <cell r="I111" t="str">
            <v>[CALLE NUEVA]  * {AVANCE PROGRAMACION}</v>
          </cell>
          <cell r="J111">
            <v>2</v>
          </cell>
          <cell r="K111">
            <v>22</v>
          </cell>
          <cell r="L111" t="str">
            <v>Segunda</v>
          </cell>
          <cell r="M111">
            <v>5</v>
          </cell>
          <cell r="N111">
            <v>374.6</v>
          </cell>
          <cell r="O111">
            <v>1838</v>
          </cell>
          <cell r="P111">
            <v>600</v>
          </cell>
          <cell r="Q111">
            <v>4.7</v>
          </cell>
          <cell r="R111">
            <v>29184</v>
          </cell>
          <cell r="S111">
            <v>79.5</v>
          </cell>
          <cell r="T111">
            <v>10</v>
          </cell>
          <cell r="U111">
            <v>29184</v>
          </cell>
        </row>
        <row r="112">
          <cell r="A112">
            <v>110</v>
          </cell>
          <cell r="B112" t="str">
            <v xml:space="preserve">PORT AVENTURA/P.ATRAC                                      </v>
          </cell>
          <cell r="C112" t="str">
            <v>TVE1</v>
          </cell>
          <cell r="D112" t="str">
            <v>GENERAL</v>
          </cell>
          <cell r="E112">
            <v>35881</v>
          </cell>
          <cell r="F112" t="str">
            <v>VIE</v>
          </cell>
          <cell r="G112">
            <v>0.70159722222222232</v>
          </cell>
          <cell r="H112" t="str">
            <v>000:10</v>
          </cell>
          <cell r="I112" t="str">
            <v>[HURACAN] {AVANCE PROGRAMACION} * {AVANCE PROGRAMACION}</v>
          </cell>
          <cell r="J112">
            <v>10</v>
          </cell>
          <cell r="K112">
            <v>17</v>
          </cell>
          <cell r="L112" t="str">
            <v>Resto</v>
          </cell>
          <cell r="M112">
            <v>4.0999999999999996</v>
          </cell>
          <cell r="N112">
            <v>378.6</v>
          </cell>
          <cell r="O112">
            <v>1496</v>
          </cell>
          <cell r="P112">
            <v>420</v>
          </cell>
          <cell r="Q112">
            <v>4.8</v>
          </cell>
          <cell r="R112">
            <v>29200</v>
          </cell>
          <cell r="S112">
            <v>79.5</v>
          </cell>
          <cell r="T112">
            <v>10</v>
          </cell>
          <cell r="U112">
            <v>29200</v>
          </cell>
        </row>
        <row r="113">
          <cell r="A113">
            <v>111</v>
          </cell>
          <cell r="B113" t="str">
            <v xml:space="preserve">PORT AVENTURA/P.ATRAC                                      </v>
          </cell>
          <cell r="C113" t="str">
            <v>TVE1</v>
          </cell>
          <cell r="D113" t="str">
            <v>GENERAL</v>
          </cell>
          <cell r="E113">
            <v>35881</v>
          </cell>
          <cell r="F113" t="str">
            <v>VIE</v>
          </cell>
          <cell r="G113">
            <v>0.81804398148148139</v>
          </cell>
          <cell r="H113" t="str">
            <v>000:20</v>
          </cell>
          <cell r="I113" t="str">
            <v>[EL FLECHAZO] {AVANCE PROGRAMACION} * {AVANCE PROGRAMACION}</v>
          </cell>
          <cell r="J113">
            <v>15</v>
          </cell>
          <cell r="K113">
            <v>20</v>
          </cell>
          <cell r="L113" t="str">
            <v>Resto</v>
          </cell>
          <cell r="M113">
            <v>4</v>
          </cell>
          <cell r="N113">
            <v>382.6</v>
          </cell>
          <cell r="O113">
            <v>1457</v>
          </cell>
          <cell r="P113">
            <v>700</v>
          </cell>
          <cell r="Q113">
            <v>4.8</v>
          </cell>
          <cell r="R113">
            <v>29280</v>
          </cell>
          <cell r="S113">
            <v>79.8</v>
          </cell>
          <cell r="T113">
            <v>20</v>
          </cell>
          <cell r="U113">
            <v>29280</v>
          </cell>
        </row>
        <row r="114">
          <cell r="A114">
            <v>112</v>
          </cell>
          <cell r="B114" t="str">
            <v xml:space="preserve">PORT AVENTURA/P.ATRAC                                      </v>
          </cell>
          <cell r="C114" t="str">
            <v>T5</v>
          </cell>
          <cell r="D114" t="str">
            <v>GENERAL</v>
          </cell>
          <cell r="E114">
            <v>35881</v>
          </cell>
          <cell r="F114" t="str">
            <v>VIE</v>
          </cell>
          <cell r="G114">
            <v>0.59028935185185183</v>
          </cell>
          <cell r="H114" t="str">
            <v>000:10</v>
          </cell>
          <cell r="I114" t="str">
            <v>[EL JUEGO EUROMILLON] {AVANCE PROGRAMACION} * {AVANCE PROGRAMACION}</v>
          </cell>
          <cell r="J114">
            <v>11</v>
          </cell>
          <cell r="K114">
            <v>21</v>
          </cell>
          <cell r="L114" t="str">
            <v>Resto</v>
          </cell>
          <cell r="M114">
            <v>3.7</v>
          </cell>
          <cell r="N114">
            <v>386.3</v>
          </cell>
          <cell r="O114">
            <v>1363</v>
          </cell>
          <cell r="P114">
            <v>426</v>
          </cell>
          <cell r="Q114">
            <v>4.8</v>
          </cell>
          <cell r="R114">
            <v>29314</v>
          </cell>
          <cell r="S114">
            <v>79.8</v>
          </cell>
          <cell r="T114">
            <v>10</v>
          </cell>
          <cell r="U114">
            <v>29314</v>
          </cell>
        </row>
        <row r="115">
          <cell r="A115">
            <v>113</v>
          </cell>
          <cell r="B115" t="str">
            <v xml:space="preserve">PORT AVENTURA/P.ATRAC                                      </v>
          </cell>
          <cell r="C115" t="str">
            <v>T5</v>
          </cell>
          <cell r="D115" t="str">
            <v>GENERAL</v>
          </cell>
          <cell r="E115">
            <v>35881</v>
          </cell>
          <cell r="F115" t="str">
            <v>VIE</v>
          </cell>
          <cell r="G115">
            <v>0.81731481481481483</v>
          </cell>
          <cell r="H115" t="str">
            <v>000:10</v>
          </cell>
          <cell r="I115" t="str">
            <v xml:space="preserve">[ANA] {AVANCE PROGRAMACION} * </v>
          </cell>
          <cell r="J115">
            <v>5</v>
          </cell>
          <cell r="K115">
            <v>25</v>
          </cell>
          <cell r="L115" t="str">
            <v>Resto</v>
          </cell>
          <cell r="M115">
            <v>5.3</v>
          </cell>
          <cell r="N115">
            <v>391.6</v>
          </cell>
          <cell r="O115">
            <v>1946</v>
          </cell>
          <cell r="P115">
            <v>660</v>
          </cell>
          <cell r="Q115">
            <v>4.9000000000000004</v>
          </cell>
          <cell r="R115">
            <v>29363</v>
          </cell>
          <cell r="S115">
            <v>80</v>
          </cell>
          <cell r="T115">
            <v>10</v>
          </cell>
          <cell r="U115">
            <v>29363</v>
          </cell>
        </row>
        <row r="116">
          <cell r="A116">
            <v>114</v>
          </cell>
          <cell r="B116" t="str">
            <v xml:space="preserve">PORT AVENTURA/P.ATRAC                                      </v>
          </cell>
          <cell r="C116" t="str">
            <v>T5</v>
          </cell>
          <cell r="D116" t="str">
            <v>GENERAL</v>
          </cell>
          <cell r="E116">
            <v>35881</v>
          </cell>
          <cell r="F116" t="str">
            <v>VIE</v>
          </cell>
          <cell r="G116">
            <v>0.86935185185185182</v>
          </cell>
          <cell r="H116" t="str">
            <v>000:10</v>
          </cell>
          <cell r="I116" t="str">
            <v>[LAS NOTICIAS]</v>
          </cell>
          <cell r="J116">
            <v>10</v>
          </cell>
          <cell r="K116">
            <v>17</v>
          </cell>
          <cell r="L116" t="str">
            <v>Resto</v>
          </cell>
          <cell r="M116">
            <v>5.2</v>
          </cell>
          <cell r="N116">
            <v>396.8</v>
          </cell>
          <cell r="O116">
            <v>1903</v>
          </cell>
          <cell r="P116">
            <v>765</v>
          </cell>
          <cell r="Q116">
            <v>5</v>
          </cell>
          <cell r="R116">
            <v>29421</v>
          </cell>
          <cell r="S116">
            <v>80.099999999999994</v>
          </cell>
          <cell r="T116">
            <v>10</v>
          </cell>
          <cell r="U116">
            <v>29421</v>
          </cell>
        </row>
        <row r="117">
          <cell r="A117">
            <v>115</v>
          </cell>
          <cell r="B117" t="str">
            <v xml:space="preserve">PORT AVENTURA/P.ATRAC                                      </v>
          </cell>
          <cell r="C117" t="str">
            <v>T5</v>
          </cell>
          <cell r="D117" t="str">
            <v>GENERAL</v>
          </cell>
          <cell r="E117">
            <v>35881</v>
          </cell>
          <cell r="F117" t="str">
            <v>VIE</v>
          </cell>
          <cell r="G117">
            <v>0.89471064814814805</v>
          </cell>
          <cell r="H117" t="str">
            <v>000:10</v>
          </cell>
          <cell r="I117" t="str">
            <v>[LAS NOTICIAS] * [TELECUPON SORTEO]</v>
          </cell>
          <cell r="J117">
            <v>10</v>
          </cell>
          <cell r="K117">
            <v>15</v>
          </cell>
          <cell r="L117" t="str">
            <v>Resto</v>
          </cell>
          <cell r="M117">
            <v>7.7</v>
          </cell>
          <cell r="N117">
            <v>404.5</v>
          </cell>
          <cell r="O117">
            <v>2824</v>
          </cell>
          <cell r="P117">
            <v>765</v>
          </cell>
          <cell r="Q117">
            <v>5</v>
          </cell>
          <cell r="R117">
            <v>29521</v>
          </cell>
          <cell r="S117">
            <v>80.400000000000006</v>
          </cell>
          <cell r="T117">
            <v>10</v>
          </cell>
          <cell r="U117">
            <v>29521</v>
          </cell>
        </row>
        <row r="118">
          <cell r="A118">
            <v>116</v>
          </cell>
          <cell r="B118" t="str">
            <v xml:space="preserve">PORT AVENTURA/P.ATRAC                                      </v>
          </cell>
          <cell r="C118" t="str">
            <v>T5</v>
          </cell>
          <cell r="D118" t="str">
            <v>GENERAL</v>
          </cell>
          <cell r="E118">
            <v>35881</v>
          </cell>
          <cell r="F118" t="str">
            <v>VIE</v>
          </cell>
          <cell r="G118">
            <v>1.0131597222222222</v>
          </cell>
          <cell r="H118" t="str">
            <v>000:30</v>
          </cell>
          <cell r="I118" t="str">
            <v>[CINE] {AVANCE PROGRAMACION} * {AVANCE PROGRAMACION}</v>
          </cell>
          <cell r="J118">
            <v>14</v>
          </cell>
          <cell r="K118">
            <v>20</v>
          </cell>
          <cell r="L118" t="str">
            <v>Resto</v>
          </cell>
          <cell r="M118">
            <v>3.9</v>
          </cell>
          <cell r="N118">
            <v>408.3</v>
          </cell>
          <cell r="O118">
            <v>1419</v>
          </cell>
          <cell r="P118">
            <v>788</v>
          </cell>
          <cell r="Q118">
            <v>5.0999999999999996</v>
          </cell>
          <cell r="R118">
            <v>29629</v>
          </cell>
          <cell r="S118">
            <v>80.7</v>
          </cell>
          <cell r="T118">
            <v>30</v>
          </cell>
          <cell r="U118">
            <v>29629</v>
          </cell>
        </row>
        <row r="119">
          <cell r="A119">
            <v>117</v>
          </cell>
          <cell r="B119" t="str">
            <v xml:space="preserve">PORT AVENTURA/P.ATRAC                                      </v>
          </cell>
          <cell r="C119" t="str">
            <v>A3</v>
          </cell>
          <cell r="D119" t="str">
            <v>GENERAL</v>
          </cell>
          <cell r="E119">
            <v>35881</v>
          </cell>
          <cell r="F119" t="str">
            <v>VIE</v>
          </cell>
          <cell r="G119">
            <v>0.72390046296296295</v>
          </cell>
          <cell r="H119" t="str">
            <v>000:10</v>
          </cell>
          <cell r="I119" t="str">
            <v>[TELECINE] {AVANCE PROGRAMACION} * {(P)3 ANTENA 3}</v>
          </cell>
          <cell r="J119">
            <v>9</v>
          </cell>
          <cell r="K119">
            <v>21</v>
          </cell>
          <cell r="L119" t="str">
            <v>Resto</v>
          </cell>
          <cell r="M119">
            <v>3.1</v>
          </cell>
          <cell r="N119">
            <v>411.4</v>
          </cell>
          <cell r="O119">
            <v>1130</v>
          </cell>
          <cell r="P119">
            <v>510</v>
          </cell>
          <cell r="Q119">
            <v>5.0999999999999996</v>
          </cell>
          <cell r="R119">
            <v>29686</v>
          </cell>
          <cell r="S119">
            <v>80.900000000000006</v>
          </cell>
          <cell r="T119">
            <v>10</v>
          </cell>
          <cell r="U119">
            <v>29686</v>
          </cell>
        </row>
        <row r="120">
          <cell r="A120">
            <v>118</v>
          </cell>
          <cell r="B120" t="str">
            <v xml:space="preserve">PORT AVENTURA/P.ATRAC                                      </v>
          </cell>
          <cell r="C120" t="str">
            <v>A3</v>
          </cell>
          <cell r="D120" t="str">
            <v>GENERAL</v>
          </cell>
          <cell r="E120">
            <v>35881</v>
          </cell>
          <cell r="F120" t="str">
            <v>VIE</v>
          </cell>
          <cell r="G120">
            <v>0.84837962962962965</v>
          </cell>
          <cell r="H120" t="str">
            <v>000:30</v>
          </cell>
          <cell r="I120" t="str">
            <v>[EN ANTENA] * [IMPACTO TV]</v>
          </cell>
          <cell r="J120">
            <v>6</v>
          </cell>
          <cell r="K120">
            <v>23</v>
          </cell>
          <cell r="L120" t="str">
            <v>Resto</v>
          </cell>
          <cell r="M120">
            <v>3.4</v>
          </cell>
          <cell r="N120">
            <v>414.8</v>
          </cell>
          <cell r="O120">
            <v>1238</v>
          </cell>
          <cell r="P120">
            <v>1125</v>
          </cell>
          <cell r="Q120">
            <v>5.0999999999999996</v>
          </cell>
          <cell r="R120">
            <v>29751</v>
          </cell>
          <cell r="S120">
            <v>81</v>
          </cell>
          <cell r="T120">
            <v>30</v>
          </cell>
          <cell r="U120">
            <v>29751</v>
          </cell>
        </row>
        <row r="121">
          <cell r="A121">
            <v>119</v>
          </cell>
          <cell r="B121" t="str">
            <v xml:space="preserve">PORT AVENTURA/P.ATRAC                                      </v>
          </cell>
          <cell r="C121" t="str">
            <v>TV3</v>
          </cell>
          <cell r="D121" t="str">
            <v>GENERAL</v>
          </cell>
          <cell r="E121">
            <v>35881</v>
          </cell>
          <cell r="F121" t="str">
            <v>VIE</v>
          </cell>
          <cell r="G121">
            <v>0.6560879629629629</v>
          </cell>
          <cell r="H121" t="str">
            <v>000:10</v>
          </cell>
          <cell r="I121" t="str">
            <v>[CUINES] * [AVANCE PROGRAMACION]</v>
          </cell>
          <cell r="J121">
            <v>4</v>
          </cell>
          <cell r="K121">
            <v>17</v>
          </cell>
          <cell r="L121" t="str">
            <v>Resto</v>
          </cell>
          <cell r="M121">
            <v>1.8</v>
          </cell>
          <cell r="N121">
            <v>416.6</v>
          </cell>
          <cell r="O121">
            <v>662</v>
          </cell>
          <cell r="P121">
            <v>455</v>
          </cell>
          <cell r="Q121">
            <v>5.0999999999999996</v>
          </cell>
          <cell r="R121">
            <v>29756</v>
          </cell>
          <cell r="S121">
            <v>81</v>
          </cell>
          <cell r="T121">
            <v>10</v>
          </cell>
          <cell r="U121">
            <v>29756</v>
          </cell>
        </row>
        <row r="122">
          <cell r="A122">
            <v>120</v>
          </cell>
          <cell r="B122" t="str">
            <v xml:space="preserve">PORT AVENTURA/P.ATRAC                                      </v>
          </cell>
          <cell r="C122" t="str">
            <v>TV3</v>
          </cell>
          <cell r="D122" t="str">
            <v>GENERAL</v>
          </cell>
          <cell r="E122">
            <v>35881</v>
          </cell>
          <cell r="F122" t="str">
            <v>VIE</v>
          </cell>
          <cell r="G122">
            <v>0.79008101851851853</v>
          </cell>
          <cell r="H122" t="str">
            <v>000:10</v>
          </cell>
          <cell r="I122" t="str">
            <v>[EN DIRECTE,MARI PAU] * [EL TRANSIT]</v>
          </cell>
          <cell r="J122">
            <v>2</v>
          </cell>
          <cell r="K122">
            <v>7</v>
          </cell>
          <cell r="L122" t="str">
            <v>Segunda</v>
          </cell>
          <cell r="M122">
            <v>0.6</v>
          </cell>
          <cell r="N122">
            <v>417.2</v>
          </cell>
          <cell r="O122">
            <v>211</v>
          </cell>
          <cell r="P122">
            <v>114</v>
          </cell>
          <cell r="Q122">
            <v>5.0999999999999996</v>
          </cell>
          <cell r="R122">
            <v>29760</v>
          </cell>
          <cell r="S122">
            <v>81.099999999999994</v>
          </cell>
          <cell r="T122">
            <v>10</v>
          </cell>
          <cell r="U122">
            <v>29760</v>
          </cell>
        </row>
        <row r="123">
          <cell r="A123">
            <v>121</v>
          </cell>
          <cell r="B123" t="str">
            <v xml:space="preserve">PORT AVENTURA/P.ATRAC                                      </v>
          </cell>
          <cell r="C123" t="str">
            <v>C9</v>
          </cell>
          <cell r="D123" t="str">
            <v>GENERAL</v>
          </cell>
          <cell r="E123">
            <v>35881</v>
          </cell>
          <cell r="F123" t="str">
            <v>VIE</v>
          </cell>
          <cell r="G123">
            <v>0.6676157407407407</v>
          </cell>
          <cell r="H123" t="str">
            <v>000:10</v>
          </cell>
          <cell r="I123" t="str">
            <v>[TARDES DE CINE] {AVANCE PROGRAMACION} * {AVANCE PROGRAMACION}</v>
          </cell>
          <cell r="J123">
            <v>3</v>
          </cell>
          <cell r="K123">
            <v>13</v>
          </cell>
          <cell r="L123" t="str">
            <v>Resto</v>
          </cell>
          <cell r="M123">
            <v>0.4</v>
          </cell>
          <cell r="N123">
            <v>417.6</v>
          </cell>
          <cell r="O123">
            <v>139</v>
          </cell>
          <cell r="P123">
            <v>104</v>
          </cell>
          <cell r="Q123">
            <v>5.2</v>
          </cell>
          <cell r="R123">
            <v>29764</v>
          </cell>
          <cell r="S123">
            <v>81.099999999999994</v>
          </cell>
          <cell r="T123">
            <v>10</v>
          </cell>
          <cell r="U123">
            <v>29764</v>
          </cell>
        </row>
        <row r="124">
          <cell r="A124">
            <v>122</v>
          </cell>
          <cell r="B124" t="str">
            <v xml:space="preserve">PORT AVENTURA/P.ATRAC                                      </v>
          </cell>
          <cell r="C124" t="str">
            <v>C9</v>
          </cell>
          <cell r="D124" t="str">
            <v>GENERAL</v>
          </cell>
          <cell r="E124">
            <v>35881</v>
          </cell>
          <cell r="F124" t="str">
            <v>VIE</v>
          </cell>
          <cell r="G124">
            <v>0.94456018518518514</v>
          </cell>
          <cell r="H124" t="str">
            <v>000:30</v>
          </cell>
          <cell r="I124" t="str">
            <v>[PARLE VOSTE,CALLE VOS] {AVANCE PROGRAMACION} * {AVANCE PROGRAMACION}</v>
          </cell>
          <cell r="J124">
            <v>15</v>
          </cell>
          <cell r="K124">
            <v>16</v>
          </cell>
          <cell r="L124" t="str">
            <v>Penultima</v>
          </cell>
          <cell r="M124">
            <v>0.5</v>
          </cell>
          <cell r="N124">
            <v>418.1</v>
          </cell>
          <cell r="O124">
            <v>183</v>
          </cell>
          <cell r="P124">
            <v>675</v>
          </cell>
          <cell r="Q124">
            <v>5.2</v>
          </cell>
          <cell r="R124">
            <v>29774</v>
          </cell>
          <cell r="S124">
            <v>81.099999999999994</v>
          </cell>
          <cell r="T124">
            <v>30</v>
          </cell>
          <cell r="U124">
            <v>29774</v>
          </cell>
        </row>
        <row r="125">
          <cell r="A125">
            <v>123</v>
          </cell>
          <cell r="B125" t="str">
            <v xml:space="preserve">PORT AVENTURA/P.ATRAC                                      </v>
          </cell>
          <cell r="C125" t="str">
            <v>TVE1</v>
          </cell>
          <cell r="D125" t="str">
            <v>GENERAL</v>
          </cell>
          <cell r="E125">
            <v>35882</v>
          </cell>
          <cell r="F125" t="str">
            <v>SÁB</v>
          </cell>
          <cell r="G125">
            <v>0.60086805555555556</v>
          </cell>
          <cell r="H125" t="str">
            <v>000:10</v>
          </cell>
          <cell r="I125" t="str">
            <v>[AVANCE PROGRAMACION] * [AVANCE PROGRAMACION]</v>
          </cell>
          <cell r="J125">
            <v>13</v>
          </cell>
          <cell r="K125">
            <v>20</v>
          </cell>
          <cell r="L125" t="str">
            <v>Resto</v>
          </cell>
          <cell r="M125">
            <v>5.8</v>
          </cell>
          <cell r="N125">
            <v>423.9</v>
          </cell>
          <cell r="O125">
            <v>2135</v>
          </cell>
          <cell r="P125">
            <v>480</v>
          </cell>
          <cell r="Q125">
            <v>5.2</v>
          </cell>
          <cell r="R125">
            <v>29819</v>
          </cell>
          <cell r="S125">
            <v>81.2</v>
          </cell>
          <cell r="T125">
            <v>10</v>
          </cell>
          <cell r="U125">
            <v>29819</v>
          </cell>
        </row>
        <row r="126">
          <cell r="A126">
            <v>124</v>
          </cell>
          <cell r="B126" t="str">
            <v xml:space="preserve">PORT AVENTURA/P.ATRAC                                      </v>
          </cell>
          <cell r="C126" t="str">
            <v>TVE1</v>
          </cell>
          <cell r="D126" t="str">
            <v>GENERAL</v>
          </cell>
          <cell r="E126">
            <v>35882</v>
          </cell>
          <cell r="F126" t="str">
            <v>SÁB</v>
          </cell>
          <cell r="G126">
            <v>0.72150462962962969</v>
          </cell>
          <cell r="H126" t="str">
            <v>000:10</v>
          </cell>
          <cell r="I126" t="str">
            <v>[CINE] {AVANCE PROGRAMACION} * {AVANCE PROGRAMACION}</v>
          </cell>
          <cell r="J126">
            <v>13</v>
          </cell>
          <cell r="K126">
            <v>22</v>
          </cell>
          <cell r="L126" t="str">
            <v>Resto</v>
          </cell>
          <cell r="M126">
            <v>5.4</v>
          </cell>
          <cell r="N126">
            <v>429.3</v>
          </cell>
          <cell r="O126">
            <v>1980</v>
          </cell>
          <cell r="P126">
            <v>1560</v>
          </cell>
          <cell r="Q126">
            <v>5.3</v>
          </cell>
          <cell r="R126">
            <v>29940</v>
          </cell>
          <cell r="S126">
            <v>81.5</v>
          </cell>
          <cell r="T126">
            <v>10</v>
          </cell>
          <cell r="U126">
            <v>29940</v>
          </cell>
        </row>
        <row r="127">
          <cell r="A127">
            <v>125</v>
          </cell>
          <cell r="B127" t="str">
            <v xml:space="preserve">PORT AVENTURA/P.ATRAC                                      </v>
          </cell>
          <cell r="C127" t="str">
            <v>TVE1</v>
          </cell>
          <cell r="D127" t="str">
            <v>GENERAL</v>
          </cell>
          <cell r="E127">
            <v>35882</v>
          </cell>
          <cell r="F127" t="str">
            <v>SÁB</v>
          </cell>
          <cell r="G127">
            <v>0.87185185185185177</v>
          </cell>
          <cell r="H127" t="str">
            <v>000:30</v>
          </cell>
          <cell r="I127" t="str">
            <v>[CINE BARRIO PRESENTAC] * [AVANCE PROGRAMACION]</v>
          </cell>
          <cell r="J127">
            <v>1</v>
          </cell>
          <cell r="K127">
            <v>11</v>
          </cell>
          <cell r="L127" t="str">
            <v>Primera</v>
          </cell>
          <cell r="M127">
            <v>5.2</v>
          </cell>
          <cell r="N127">
            <v>434.5</v>
          </cell>
          <cell r="O127">
            <v>1923</v>
          </cell>
          <cell r="P127">
            <v>1500</v>
          </cell>
          <cell r="Q127">
            <v>5.3</v>
          </cell>
          <cell r="R127">
            <v>29973</v>
          </cell>
          <cell r="S127">
            <v>81.599999999999994</v>
          </cell>
          <cell r="T127">
            <v>30</v>
          </cell>
          <cell r="U127">
            <v>29973</v>
          </cell>
        </row>
        <row r="128">
          <cell r="A128">
            <v>126</v>
          </cell>
          <cell r="B128" t="str">
            <v xml:space="preserve">PORT AVENTURA/P.ATRAC                                      </v>
          </cell>
          <cell r="C128" t="str">
            <v>TVE1</v>
          </cell>
          <cell r="D128" t="str">
            <v>GENERAL</v>
          </cell>
          <cell r="E128">
            <v>35882</v>
          </cell>
          <cell r="F128" t="str">
            <v>SÁB</v>
          </cell>
          <cell r="G128">
            <v>0.87405092592592604</v>
          </cell>
          <cell r="H128" t="str">
            <v>000:10</v>
          </cell>
          <cell r="I128" t="str">
            <v>[CINE BARRIO PRESENTAC] * [AVANCE PROGRAMACION]</v>
          </cell>
          <cell r="J128">
            <v>8</v>
          </cell>
          <cell r="K128">
            <v>11</v>
          </cell>
          <cell r="L128" t="str">
            <v>Resto</v>
          </cell>
          <cell r="M128">
            <v>4.0999999999999996</v>
          </cell>
          <cell r="N128">
            <v>438.6</v>
          </cell>
          <cell r="O128">
            <v>1490</v>
          </cell>
          <cell r="P128">
            <v>600</v>
          </cell>
          <cell r="Q128">
            <v>5.4</v>
          </cell>
          <cell r="R128">
            <v>29976</v>
          </cell>
          <cell r="S128">
            <v>81.599999999999994</v>
          </cell>
          <cell r="T128">
            <v>10</v>
          </cell>
          <cell r="U128">
            <v>29976</v>
          </cell>
        </row>
        <row r="129">
          <cell r="A129">
            <v>127</v>
          </cell>
          <cell r="B129" t="str">
            <v xml:space="preserve">PORT AVENTURA/P.ATRAC                                      </v>
          </cell>
          <cell r="C129" t="str">
            <v>T5</v>
          </cell>
          <cell r="D129" t="str">
            <v>GENERAL</v>
          </cell>
          <cell r="E129">
            <v>35882</v>
          </cell>
          <cell r="F129" t="str">
            <v>SÁB</v>
          </cell>
          <cell r="G129">
            <v>0.59126157407407409</v>
          </cell>
          <cell r="H129" t="str">
            <v>000:30</v>
          </cell>
          <cell r="I129" t="str">
            <v>[BRICOMANIA]  * {AVANCE PROGRAMACION}</v>
          </cell>
          <cell r="J129">
            <v>1</v>
          </cell>
          <cell r="K129">
            <v>17</v>
          </cell>
          <cell r="L129" t="str">
            <v>Primera</v>
          </cell>
          <cell r="M129">
            <v>3</v>
          </cell>
          <cell r="N129">
            <v>441.6</v>
          </cell>
          <cell r="O129">
            <v>1112</v>
          </cell>
          <cell r="P129">
            <v>300</v>
          </cell>
          <cell r="Q129">
            <v>5.4</v>
          </cell>
          <cell r="R129">
            <v>30063</v>
          </cell>
          <cell r="S129">
            <v>81.900000000000006</v>
          </cell>
          <cell r="T129">
            <v>30</v>
          </cell>
          <cell r="U129">
            <v>30063</v>
          </cell>
        </row>
        <row r="130">
          <cell r="A130">
            <v>128</v>
          </cell>
          <cell r="B130" t="str">
            <v xml:space="preserve">PORT AVENTURA/P.ATRAC                                      </v>
          </cell>
          <cell r="C130" t="str">
            <v>T5</v>
          </cell>
          <cell r="D130" t="str">
            <v>GENERAL</v>
          </cell>
          <cell r="E130">
            <v>35882</v>
          </cell>
          <cell r="F130" t="str">
            <v>SÁB</v>
          </cell>
          <cell r="G130">
            <v>0.85942129629629627</v>
          </cell>
          <cell r="H130" t="str">
            <v>000:30</v>
          </cell>
          <cell r="I130" t="str">
            <v>[CINE ESPA#OL PEL.]  * {AVANCE PROGRAMACION}</v>
          </cell>
          <cell r="J130">
            <v>2</v>
          </cell>
          <cell r="K130">
            <v>28</v>
          </cell>
          <cell r="L130" t="str">
            <v>Segunda</v>
          </cell>
          <cell r="M130">
            <v>3.2</v>
          </cell>
          <cell r="N130">
            <v>444.8</v>
          </cell>
          <cell r="O130">
            <v>1193</v>
          </cell>
          <cell r="P130">
            <v>825</v>
          </cell>
          <cell r="Q130">
            <v>5.4</v>
          </cell>
          <cell r="R130">
            <v>30128</v>
          </cell>
          <cell r="S130">
            <v>82.1</v>
          </cell>
          <cell r="T130">
            <v>30</v>
          </cell>
          <cell r="U130">
            <v>30128</v>
          </cell>
        </row>
        <row r="131">
          <cell r="A131">
            <v>129</v>
          </cell>
          <cell r="B131" t="str">
            <v xml:space="preserve">PORT AVENTURA/P.ATRAC                                      </v>
          </cell>
          <cell r="C131" t="str">
            <v>T5</v>
          </cell>
          <cell r="D131" t="str">
            <v>GENERAL</v>
          </cell>
          <cell r="E131">
            <v>35882</v>
          </cell>
          <cell r="F131" t="str">
            <v>SÁB</v>
          </cell>
          <cell r="G131">
            <v>0.86276620370370372</v>
          </cell>
          <cell r="H131" t="str">
            <v>000:10</v>
          </cell>
          <cell r="I131" t="str">
            <v>[CINE ESPA#OL PEL.] {AVANCE PROGRAMACION} * {AVANCE PROGRAMACION}</v>
          </cell>
          <cell r="J131">
            <v>20</v>
          </cell>
          <cell r="K131">
            <v>28</v>
          </cell>
          <cell r="L131" t="str">
            <v>Resto</v>
          </cell>
          <cell r="M131">
            <v>2.2999999999999998</v>
          </cell>
          <cell r="N131">
            <v>447.2</v>
          </cell>
          <cell r="O131">
            <v>852</v>
          </cell>
          <cell r="P131">
            <v>330</v>
          </cell>
          <cell r="Q131">
            <v>5.4</v>
          </cell>
          <cell r="R131">
            <v>30145</v>
          </cell>
          <cell r="S131">
            <v>82.1</v>
          </cell>
          <cell r="T131">
            <v>10</v>
          </cell>
          <cell r="U131">
            <v>30145</v>
          </cell>
        </row>
        <row r="132">
          <cell r="A132">
            <v>130</v>
          </cell>
          <cell r="B132" t="str">
            <v xml:space="preserve">PORT AVENTURA/P.ATRAC                                      </v>
          </cell>
          <cell r="C132" t="str">
            <v>A3</v>
          </cell>
          <cell r="D132" t="str">
            <v>GENERAL</v>
          </cell>
          <cell r="E132">
            <v>35882</v>
          </cell>
          <cell r="F132" t="str">
            <v>SÁB</v>
          </cell>
          <cell r="G132">
            <v>0.80563657407407396</v>
          </cell>
          <cell r="H132" t="str">
            <v>000:10</v>
          </cell>
          <cell r="I132" t="str">
            <v>[CINE] {(P)VERAS LO QUE GUSTA} * {AVANCE PROGRAMACION}</v>
          </cell>
          <cell r="J132">
            <v>11</v>
          </cell>
          <cell r="K132">
            <v>20</v>
          </cell>
          <cell r="L132" t="str">
            <v>Resto</v>
          </cell>
          <cell r="M132">
            <v>4.2</v>
          </cell>
          <cell r="N132">
            <v>451.4</v>
          </cell>
          <cell r="O132">
            <v>1547</v>
          </cell>
          <cell r="P132">
            <v>960</v>
          </cell>
          <cell r="Q132">
            <v>5.5</v>
          </cell>
          <cell r="R132">
            <v>30206</v>
          </cell>
          <cell r="S132">
            <v>82.3</v>
          </cell>
          <cell r="T132">
            <v>10</v>
          </cell>
          <cell r="U132">
            <v>30206</v>
          </cell>
        </row>
        <row r="133">
          <cell r="A133">
            <v>131</v>
          </cell>
          <cell r="B133" t="str">
            <v xml:space="preserve">PORT AVENTURA/P.ATRAC                                      </v>
          </cell>
          <cell r="C133" t="str">
            <v>A3</v>
          </cell>
          <cell r="D133" t="str">
            <v>GENERAL</v>
          </cell>
          <cell r="E133">
            <v>35882</v>
          </cell>
          <cell r="F133" t="str">
            <v>SÁB</v>
          </cell>
          <cell r="G133">
            <v>0.9080787037037038</v>
          </cell>
          <cell r="H133" t="str">
            <v>000:30</v>
          </cell>
          <cell r="I133" t="str">
            <v>[AVANCE PROGRAMACION] * [CINE]</v>
          </cell>
          <cell r="J133">
            <v>10</v>
          </cell>
          <cell r="K133">
            <v>18</v>
          </cell>
          <cell r="L133" t="str">
            <v>Resto</v>
          </cell>
          <cell r="M133">
            <v>5.2</v>
          </cell>
          <cell r="N133">
            <v>456.6</v>
          </cell>
          <cell r="O133">
            <v>1923</v>
          </cell>
          <cell r="P133">
            <v>2250</v>
          </cell>
          <cell r="Q133">
            <v>5.5</v>
          </cell>
          <cell r="R133">
            <v>30300</v>
          </cell>
          <cell r="S133">
            <v>82.5</v>
          </cell>
          <cell r="T133">
            <v>30</v>
          </cell>
          <cell r="U133">
            <v>30300</v>
          </cell>
        </row>
        <row r="134">
          <cell r="A134">
            <v>132</v>
          </cell>
          <cell r="B134" t="str">
            <v xml:space="preserve">PORT AVENTURA/P.ATRAC                                      </v>
          </cell>
          <cell r="C134" t="str">
            <v>TV3</v>
          </cell>
          <cell r="D134" t="str">
            <v>GENERAL</v>
          </cell>
          <cell r="E134">
            <v>35882</v>
          </cell>
          <cell r="F134" t="str">
            <v>SÁB</v>
          </cell>
          <cell r="G134">
            <v>0.56820601851851849</v>
          </cell>
          <cell r="H134" t="str">
            <v>000:20</v>
          </cell>
          <cell r="I134" t="str">
            <v>[MALALTS DE TELE(R)] {AVANCE PROGRAMACION} * {AVANCE PROGRAMACION}</v>
          </cell>
          <cell r="J134">
            <v>1</v>
          </cell>
          <cell r="K134">
            <v>15</v>
          </cell>
          <cell r="L134" t="str">
            <v>Primera</v>
          </cell>
          <cell r="M134">
            <v>0.4</v>
          </cell>
          <cell r="N134">
            <v>457.1</v>
          </cell>
          <cell r="O134">
            <v>165</v>
          </cell>
          <cell r="P134">
            <v>100</v>
          </cell>
          <cell r="Q134">
            <v>5.5</v>
          </cell>
          <cell r="R134">
            <v>30303</v>
          </cell>
          <cell r="S134">
            <v>82.5</v>
          </cell>
          <cell r="T134">
            <v>20</v>
          </cell>
          <cell r="U134">
            <v>30303</v>
          </cell>
        </row>
        <row r="135">
          <cell r="A135">
            <v>133</v>
          </cell>
          <cell r="B135" t="str">
            <v xml:space="preserve">PORT AVENTURA/P.ATRAC                                      </v>
          </cell>
          <cell r="C135" t="str">
            <v>TV3</v>
          </cell>
          <cell r="D135" t="str">
            <v>GENERAL</v>
          </cell>
          <cell r="E135">
            <v>35882</v>
          </cell>
          <cell r="F135" t="str">
            <v>SÁB</v>
          </cell>
          <cell r="G135">
            <v>0.82506944444444441</v>
          </cell>
          <cell r="H135" t="str">
            <v>000:30</v>
          </cell>
          <cell r="I135" t="str">
            <v>[TELEN.CAP SETMANA 2]  * {AVANCE PROGRAMACION}</v>
          </cell>
          <cell r="J135">
            <v>2</v>
          </cell>
          <cell r="K135">
            <v>13</v>
          </cell>
          <cell r="L135" t="str">
            <v>Segunda</v>
          </cell>
          <cell r="M135">
            <v>0.8</v>
          </cell>
          <cell r="N135">
            <v>457.8</v>
          </cell>
          <cell r="O135">
            <v>284</v>
          </cell>
          <cell r="P135">
            <v>825</v>
          </cell>
          <cell r="Q135">
            <v>5.5</v>
          </cell>
          <cell r="R135">
            <v>30325</v>
          </cell>
          <cell r="S135">
            <v>82.6</v>
          </cell>
          <cell r="T135">
            <v>30</v>
          </cell>
          <cell r="U135">
            <v>30325</v>
          </cell>
        </row>
        <row r="136">
          <cell r="A136">
            <v>134</v>
          </cell>
          <cell r="B136" t="str">
            <v xml:space="preserve">PORT AVENTURA/P.ATRAC                                      </v>
          </cell>
          <cell r="C136" t="str">
            <v>C9</v>
          </cell>
          <cell r="D136" t="str">
            <v>GENERAL</v>
          </cell>
          <cell r="E136">
            <v>35882</v>
          </cell>
          <cell r="F136" t="str">
            <v>SÁB</v>
          </cell>
          <cell r="G136">
            <v>0.66302083333333328</v>
          </cell>
          <cell r="H136" t="str">
            <v>000:20</v>
          </cell>
          <cell r="I136" t="str">
            <v>[TARDES DE CINE] {AVANCE PROGRAMACION} * {AVANCE PROGRAMACION}</v>
          </cell>
          <cell r="J136">
            <v>9</v>
          </cell>
          <cell r="K136">
            <v>18</v>
          </cell>
          <cell r="L136" t="str">
            <v>Resto</v>
          </cell>
          <cell r="M136">
            <v>0.7</v>
          </cell>
          <cell r="N136">
            <v>458.5</v>
          </cell>
          <cell r="O136">
            <v>244</v>
          </cell>
          <cell r="P136">
            <v>250</v>
          </cell>
          <cell r="Q136">
            <v>5.5</v>
          </cell>
          <cell r="R136">
            <v>30334</v>
          </cell>
          <cell r="S136">
            <v>82.6</v>
          </cell>
          <cell r="T136">
            <v>20</v>
          </cell>
          <cell r="U136">
            <v>30334</v>
          </cell>
        </row>
        <row r="137">
          <cell r="A137">
            <v>135</v>
          </cell>
          <cell r="B137" t="str">
            <v xml:space="preserve">PORT AVENTURA/P.ATRAC                                      </v>
          </cell>
          <cell r="C137" t="str">
            <v>C9</v>
          </cell>
          <cell r="D137" t="str">
            <v>GENERAL</v>
          </cell>
          <cell r="E137">
            <v>35882</v>
          </cell>
          <cell r="F137" t="str">
            <v>SÁB</v>
          </cell>
          <cell r="G137">
            <v>0.68083333333333329</v>
          </cell>
          <cell r="H137" t="str">
            <v>000:20</v>
          </cell>
          <cell r="I137" t="str">
            <v>[TARDES DE CINE] {AVANCE PROGRAMACION} * {AVANCE PROGRAMACION}</v>
          </cell>
          <cell r="J137">
            <v>3</v>
          </cell>
          <cell r="K137">
            <v>15</v>
          </cell>
          <cell r="L137" t="str">
            <v>Resto</v>
          </cell>
          <cell r="M137">
            <v>0.7</v>
          </cell>
          <cell r="N137">
            <v>459.2</v>
          </cell>
          <cell r="O137">
            <v>244</v>
          </cell>
          <cell r="P137">
            <v>250</v>
          </cell>
          <cell r="Q137">
            <v>5.6</v>
          </cell>
          <cell r="R137">
            <v>30335</v>
          </cell>
          <cell r="S137">
            <v>82.6</v>
          </cell>
          <cell r="T137">
            <v>20</v>
          </cell>
          <cell r="U137">
            <v>30335</v>
          </cell>
        </row>
        <row r="138">
          <cell r="A138">
            <v>136</v>
          </cell>
          <cell r="B138" t="str">
            <v xml:space="preserve">PORT AVENTURA/P.ATRAC                                      </v>
          </cell>
          <cell r="C138" t="str">
            <v>C9</v>
          </cell>
          <cell r="D138" t="str">
            <v>GENERAL</v>
          </cell>
          <cell r="E138">
            <v>35882</v>
          </cell>
          <cell r="F138" t="str">
            <v>SÁB</v>
          </cell>
          <cell r="G138">
            <v>0.73074074074074069</v>
          </cell>
          <cell r="H138" t="str">
            <v>000:20</v>
          </cell>
          <cell r="I138" t="str">
            <v>[TARDES DE CINE 2] {AVANCE PROGRAMACION} * {AVANCE PROGRAMACION}</v>
          </cell>
          <cell r="J138">
            <v>4</v>
          </cell>
          <cell r="K138">
            <v>19</v>
          </cell>
          <cell r="L138" t="str">
            <v>Resto</v>
          </cell>
          <cell r="M138">
            <v>0.5</v>
          </cell>
          <cell r="N138">
            <v>459.6</v>
          </cell>
          <cell r="O138">
            <v>170</v>
          </cell>
          <cell r="P138">
            <v>250</v>
          </cell>
          <cell r="Q138">
            <v>5.6</v>
          </cell>
          <cell r="R138">
            <v>30343</v>
          </cell>
          <cell r="S138">
            <v>82.6</v>
          </cell>
          <cell r="T138">
            <v>20</v>
          </cell>
          <cell r="U138">
            <v>30343</v>
          </cell>
        </row>
        <row r="139">
          <cell r="A139">
            <v>137</v>
          </cell>
          <cell r="B139" t="str">
            <v xml:space="preserve">PORT AVENTURA/P.ATRAC                                      </v>
          </cell>
          <cell r="C139" t="str">
            <v>TVE1</v>
          </cell>
          <cell r="D139" t="str">
            <v>GENERAL</v>
          </cell>
          <cell r="E139">
            <v>35883</v>
          </cell>
          <cell r="F139" t="str">
            <v>DOM</v>
          </cell>
          <cell r="G139">
            <v>0.59901620370370368</v>
          </cell>
          <cell r="H139" t="str">
            <v>000:10</v>
          </cell>
          <cell r="I139" t="str">
            <v>[AVANCE PROGRAMACION] * [AVANCE PROGRAMACION]</v>
          </cell>
          <cell r="J139">
            <v>4</v>
          </cell>
          <cell r="K139">
            <v>22</v>
          </cell>
          <cell r="L139" t="str">
            <v>Resto</v>
          </cell>
          <cell r="M139">
            <v>3.4</v>
          </cell>
          <cell r="N139">
            <v>463.1</v>
          </cell>
          <cell r="O139">
            <v>1258</v>
          </cell>
          <cell r="P139">
            <v>480</v>
          </cell>
          <cell r="Q139">
            <v>5.6</v>
          </cell>
          <cell r="R139">
            <v>30390</v>
          </cell>
          <cell r="S139">
            <v>82.8</v>
          </cell>
          <cell r="T139">
            <v>10</v>
          </cell>
          <cell r="U139">
            <v>30390</v>
          </cell>
        </row>
        <row r="140">
          <cell r="A140">
            <v>138</v>
          </cell>
          <cell r="B140" t="str">
            <v xml:space="preserve">PORT AVENTURA/P.ATRAC                                      </v>
          </cell>
          <cell r="C140" t="str">
            <v>TVE1</v>
          </cell>
          <cell r="D140" t="str">
            <v>GENERAL</v>
          </cell>
          <cell r="E140">
            <v>35883</v>
          </cell>
          <cell r="F140" t="str">
            <v>DOM</v>
          </cell>
          <cell r="G140">
            <v>0.6229513888888889</v>
          </cell>
          <cell r="H140" t="str">
            <v>000:10</v>
          </cell>
          <cell r="I140" t="str">
            <v>[CORAZON CORAZON] * [AVANCE PROGRAMACION]</v>
          </cell>
          <cell r="J140">
            <v>5</v>
          </cell>
          <cell r="K140">
            <v>13</v>
          </cell>
          <cell r="L140" t="str">
            <v>Resto</v>
          </cell>
          <cell r="M140">
            <v>6.4</v>
          </cell>
          <cell r="N140">
            <v>469.4</v>
          </cell>
          <cell r="O140">
            <v>2334</v>
          </cell>
          <cell r="P140">
            <v>1500</v>
          </cell>
          <cell r="Q140">
            <v>5.7</v>
          </cell>
          <cell r="R140">
            <v>30469</v>
          </cell>
          <cell r="S140">
            <v>83</v>
          </cell>
          <cell r="T140">
            <v>10</v>
          </cell>
          <cell r="U140">
            <v>30469</v>
          </cell>
        </row>
        <row r="141">
          <cell r="A141">
            <v>139</v>
          </cell>
          <cell r="B141" t="str">
            <v xml:space="preserve">PORT AVENTURA/P.ATRAC                                      </v>
          </cell>
          <cell r="C141" t="str">
            <v>TVE1</v>
          </cell>
          <cell r="D141" t="str">
            <v>GENERAL</v>
          </cell>
          <cell r="E141">
            <v>35883</v>
          </cell>
          <cell r="F141" t="str">
            <v>DOM</v>
          </cell>
          <cell r="G141">
            <v>0.93903935185185183</v>
          </cell>
          <cell r="H141" t="str">
            <v>000:10</v>
          </cell>
          <cell r="I141" t="str">
            <v>[CINE] {AVANCE PROGRAMACION} * {AVANCE PROGRAMACION}</v>
          </cell>
          <cell r="J141">
            <v>12</v>
          </cell>
          <cell r="K141">
            <v>18</v>
          </cell>
          <cell r="L141" t="str">
            <v>Resto</v>
          </cell>
          <cell r="M141">
            <v>7.5</v>
          </cell>
          <cell r="N141">
            <v>476.9</v>
          </cell>
          <cell r="O141">
            <v>2763</v>
          </cell>
          <cell r="P141">
            <v>3000</v>
          </cell>
          <cell r="Q141">
            <v>5.7</v>
          </cell>
          <cell r="R141">
            <v>30680</v>
          </cell>
          <cell r="S141">
            <v>83.6</v>
          </cell>
          <cell r="T141">
            <v>10</v>
          </cell>
          <cell r="U141">
            <v>30680</v>
          </cell>
        </row>
        <row r="142">
          <cell r="A142">
            <v>140</v>
          </cell>
          <cell r="B142" t="str">
            <v xml:space="preserve">PORT AVENTURA/P.ATRAC                                      </v>
          </cell>
          <cell r="C142" t="str">
            <v>LA 2</v>
          </cell>
          <cell r="D142" t="str">
            <v>GENERAL</v>
          </cell>
          <cell r="E142">
            <v>35883</v>
          </cell>
          <cell r="F142" t="str">
            <v>DOM</v>
          </cell>
          <cell r="G142">
            <v>0.61245370370370367</v>
          </cell>
          <cell r="H142" t="str">
            <v>000:30</v>
          </cell>
          <cell r="I142" t="str">
            <v>[ESTADIO 2] {POST BASKET:L.ACB} * {AVANCE PROGRAMACION}</v>
          </cell>
          <cell r="J142">
            <v>8</v>
          </cell>
          <cell r="K142">
            <v>12</v>
          </cell>
          <cell r="L142" t="str">
            <v>Resto</v>
          </cell>
          <cell r="M142">
            <v>1.8</v>
          </cell>
          <cell r="N142">
            <v>478.7</v>
          </cell>
          <cell r="O142">
            <v>647</v>
          </cell>
          <cell r="P142">
            <v>1200</v>
          </cell>
          <cell r="Q142">
            <v>5.7</v>
          </cell>
          <cell r="R142">
            <v>30735</v>
          </cell>
          <cell r="S142">
            <v>83.7</v>
          </cell>
          <cell r="T142">
            <v>30</v>
          </cell>
          <cell r="U142">
            <v>30735</v>
          </cell>
        </row>
        <row r="143">
          <cell r="A143">
            <v>141</v>
          </cell>
          <cell r="B143" t="str">
            <v xml:space="preserve">PORT AVENTURA/P.ATRAC                                      </v>
          </cell>
          <cell r="C143" t="str">
            <v>T5</v>
          </cell>
          <cell r="D143" t="str">
            <v>GENERAL</v>
          </cell>
          <cell r="E143">
            <v>35883</v>
          </cell>
          <cell r="F143" t="str">
            <v>DOM</v>
          </cell>
          <cell r="G143">
            <v>0.56980324074074074</v>
          </cell>
          <cell r="H143" t="str">
            <v>000:30</v>
          </cell>
          <cell r="I143" t="str">
            <v>[EL NUEVO JUEGO DE (R)] {AVANCE PROGRAMACION} * {AVANCE PROGRAMACION}</v>
          </cell>
          <cell r="J143">
            <v>1</v>
          </cell>
          <cell r="K143">
            <v>21</v>
          </cell>
          <cell r="L143" t="str">
            <v>Primera</v>
          </cell>
          <cell r="M143">
            <v>2.8</v>
          </cell>
          <cell r="N143">
            <v>481.5</v>
          </cell>
          <cell r="O143">
            <v>1034</v>
          </cell>
          <cell r="P143">
            <v>300</v>
          </cell>
          <cell r="Q143">
            <v>5.7</v>
          </cell>
          <cell r="R143">
            <v>30841</v>
          </cell>
          <cell r="S143">
            <v>84</v>
          </cell>
          <cell r="T143">
            <v>30</v>
          </cell>
          <cell r="U143">
            <v>30841</v>
          </cell>
        </row>
        <row r="144">
          <cell r="A144">
            <v>142</v>
          </cell>
          <cell r="B144" t="str">
            <v xml:space="preserve">PORT AVENTURA/P.ATRAC                                      </v>
          </cell>
          <cell r="C144" t="str">
            <v>T5</v>
          </cell>
          <cell r="D144" t="str">
            <v>GENERAL</v>
          </cell>
          <cell r="E144">
            <v>35883</v>
          </cell>
          <cell r="F144" t="str">
            <v>DOM</v>
          </cell>
          <cell r="G144">
            <v>0.68052083333333335</v>
          </cell>
          <cell r="H144" t="str">
            <v>000:10</v>
          </cell>
          <cell r="I144" t="str">
            <v>[CAIGA QUIEN CAIGA] * [CINE FIN DE SEMANA]</v>
          </cell>
          <cell r="J144">
            <v>3</v>
          </cell>
          <cell r="K144">
            <v>21</v>
          </cell>
          <cell r="L144" t="str">
            <v>Resto</v>
          </cell>
          <cell r="M144">
            <v>6.5</v>
          </cell>
          <cell r="N144">
            <v>488.1</v>
          </cell>
          <cell r="O144">
            <v>2404</v>
          </cell>
          <cell r="P144">
            <v>420</v>
          </cell>
          <cell r="Q144">
            <v>5.8</v>
          </cell>
          <cell r="R144">
            <v>31011</v>
          </cell>
          <cell r="S144">
            <v>84.5</v>
          </cell>
          <cell r="T144">
            <v>10</v>
          </cell>
          <cell r="U144">
            <v>31011</v>
          </cell>
        </row>
        <row r="145">
          <cell r="A145">
            <v>143</v>
          </cell>
          <cell r="B145" t="str">
            <v xml:space="preserve">PORT AVENTURA/P.ATRAC                                      </v>
          </cell>
          <cell r="C145" t="str">
            <v>T5</v>
          </cell>
          <cell r="D145" t="str">
            <v>GENERAL</v>
          </cell>
          <cell r="E145">
            <v>35883</v>
          </cell>
          <cell r="F145" t="str">
            <v>DOM</v>
          </cell>
          <cell r="G145">
            <v>0.82251157407407405</v>
          </cell>
          <cell r="H145" t="str">
            <v>000:10</v>
          </cell>
          <cell r="I145" t="str">
            <v xml:space="preserve">[DE DOMINGO A DOMINGO] {AVANCE PROGRAMACION} * </v>
          </cell>
          <cell r="J145">
            <v>15</v>
          </cell>
          <cell r="K145">
            <v>20</v>
          </cell>
          <cell r="L145" t="str">
            <v>Resto</v>
          </cell>
          <cell r="M145">
            <v>5.3</v>
          </cell>
          <cell r="N145">
            <v>493.4</v>
          </cell>
          <cell r="O145">
            <v>1963</v>
          </cell>
          <cell r="P145">
            <v>495</v>
          </cell>
          <cell r="Q145">
            <v>5.8</v>
          </cell>
          <cell r="R145">
            <v>31092</v>
          </cell>
          <cell r="S145">
            <v>84.7</v>
          </cell>
          <cell r="T145">
            <v>10</v>
          </cell>
          <cell r="U145">
            <v>31092</v>
          </cell>
        </row>
        <row r="146">
          <cell r="A146">
            <v>144</v>
          </cell>
          <cell r="B146" t="str">
            <v xml:space="preserve">PORT AVENTURA/P.ATRAC                                      </v>
          </cell>
          <cell r="C146" t="str">
            <v>T5</v>
          </cell>
          <cell r="D146" t="str">
            <v>GENERAL</v>
          </cell>
          <cell r="E146">
            <v>35883</v>
          </cell>
          <cell r="F146" t="str">
            <v>DOM</v>
          </cell>
          <cell r="G146">
            <v>0.87207175925925917</v>
          </cell>
          <cell r="H146" t="str">
            <v>000:10</v>
          </cell>
          <cell r="I146" t="str">
            <v>[DE DOMINGO DOMINGO 2]  * {AVANCE PROGRAMACION}</v>
          </cell>
          <cell r="J146">
            <v>19</v>
          </cell>
          <cell r="K146">
            <v>19</v>
          </cell>
          <cell r="L146" t="str">
            <v>Ultima</v>
          </cell>
          <cell r="M146">
            <v>5.6</v>
          </cell>
          <cell r="N146">
            <v>499</v>
          </cell>
          <cell r="O146">
            <v>2058</v>
          </cell>
          <cell r="P146">
            <v>495</v>
          </cell>
          <cell r="Q146">
            <v>5.9</v>
          </cell>
          <cell r="R146">
            <v>31145</v>
          </cell>
          <cell r="S146">
            <v>84.8</v>
          </cell>
          <cell r="T146">
            <v>10</v>
          </cell>
          <cell r="U146">
            <v>31145</v>
          </cell>
        </row>
        <row r="147">
          <cell r="A147">
            <v>145</v>
          </cell>
          <cell r="B147" t="str">
            <v xml:space="preserve">PORT AVENTURA/P.ATRAC                                      </v>
          </cell>
          <cell r="C147" t="str">
            <v>A3</v>
          </cell>
          <cell r="D147" t="str">
            <v>GENERAL</v>
          </cell>
          <cell r="E147">
            <v>35883</v>
          </cell>
          <cell r="F147" t="str">
            <v>DOM</v>
          </cell>
          <cell r="G147">
            <v>0.77865740740740741</v>
          </cell>
          <cell r="H147" t="str">
            <v>000:30</v>
          </cell>
          <cell r="I147" t="str">
            <v>[CINE] {AVANCE PROGRAMACION} * {AVANCE PROGRAMACION}</v>
          </cell>
          <cell r="J147">
            <v>13</v>
          </cell>
          <cell r="K147">
            <v>18</v>
          </cell>
          <cell r="L147" t="str">
            <v>Resto</v>
          </cell>
          <cell r="M147">
            <v>7.2</v>
          </cell>
          <cell r="N147">
            <v>506.2</v>
          </cell>
          <cell r="O147">
            <v>2641</v>
          </cell>
          <cell r="P147">
            <v>2400</v>
          </cell>
          <cell r="Q147">
            <v>5.9</v>
          </cell>
          <cell r="R147">
            <v>31242</v>
          </cell>
          <cell r="S147">
            <v>85.1</v>
          </cell>
          <cell r="T147">
            <v>30</v>
          </cell>
          <cell r="U147">
            <v>31242</v>
          </cell>
        </row>
        <row r="148">
          <cell r="A148">
            <v>146</v>
          </cell>
          <cell r="B148" t="str">
            <v xml:space="preserve">PORT AVENTURA/P.ATRAC                                      </v>
          </cell>
          <cell r="C148" t="str">
            <v>A3</v>
          </cell>
          <cell r="D148" t="str">
            <v>GENERAL</v>
          </cell>
          <cell r="E148">
            <v>35883</v>
          </cell>
          <cell r="F148" t="str">
            <v>DOM</v>
          </cell>
          <cell r="G148">
            <v>0.97996527777777775</v>
          </cell>
          <cell r="H148" t="str">
            <v>000:10</v>
          </cell>
          <cell r="I148" t="str">
            <v>[LO QUE NECESITAS AMOR] {AVANCE PROGRAMACION} * {(P)VERAS LO QUE GUSTA}</v>
          </cell>
          <cell r="J148">
            <v>13</v>
          </cell>
          <cell r="K148">
            <v>21</v>
          </cell>
          <cell r="L148" t="str">
            <v>Resto</v>
          </cell>
          <cell r="M148">
            <v>7.8</v>
          </cell>
          <cell r="N148">
            <v>514</v>
          </cell>
          <cell r="O148">
            <v>2859</v>
          </cell>
          <cell r="P148">
            <v>1680</v>
          </cell>
          <cell r="Q148">
            <v>6</v>
          </cell>
          <cell r="R148">
            <v>31317</v>
          </cell>
          <cell r="S148">
            <v>85.3</v>
          </cell>
          <cell r="T148">
            <v>10</v>
          </cell>
          <cell r="U148">
            <v>31317</v>
          </cell>
        </row>
        <row r="149">
          <cell r="A149">
            <v>147</v>
          </cell>
          <cell r="B149" t="str">
            <v xml:space="preserve">PORT AVENTURA/P.ATRAC                                      </v>
          </cell>
          <cell r="C149" t="str">
            <v>TV3</v>
          </cell>
          <cell r="D149" t="str">
            <v>GENERAL</v>
          </cell>
          <cell r="E149">
            <v>35883</v>
          </cell>
          <cell r="F149" t="str">
            <v>DOM</v>
          </cell>
          <cell r="G149">
            <v>0.53046296296296302</v>
          </cell>
          <cell r="H149" t="str">
            <v>000:20</v>
          </cell>
          <cell r="I149" t="str">
            <v>[SENSE TITOL S/N(R)]  * {AVANCE PROGRAMACION}</v>
          </cell>
          <cell r="J149">
            <v>2</v>
          </cell>
          <cell r="K149">
            <v>13</v>
          </cell>
          <cell r="L149" t="str">
            <v>Segunda</v>
          </cell>
          <cell r="M149">
            <v>0.4</v>
          </cell>
          <cell r="N149">
            <v>514.4</v>
          </cell>
          <cell r="O149">
            <v>138</v>
          </cell>
          <cell r="P149">
            <v>100</v>
          </cell>
          <cell r="Q149">
            <v>6</v>
          </cell>
          <cell r="R149">
            <v>31322</v>
          </cell>
          <cell r="S149">
            <v>85.3</v>
          </cell>
          <cell r="T149">
            <v>20</v>
          </cell>
          <cell r="U149">
            <v>31322</v>
          </cell>
        </row>
        <row r="150">
          <cell r="A150">
            <v>148</v>
          </cell>
          <cell r="B150" t="str">
            <v xml:space="preserve">PORT AVENTURA/P.ATRAC                                      </v>
          </cell>
          <cell r="C150" t="str">
            <v>TV3</v>
          </cell>
          <cell r="D150" t="str">
            <v>GENERAL</v>
          </cell>
          <cell r="E150">
            <v>35883</v>
          </cell>
          <cell r="F150" t="str">
            <v>DOM</v>
          </cell>
          <cell r="G150">
            <v>0.59998842592592594</v>
          </cell>
          <cell r="H150" t="str">
            <v>000:10</v>
          </cell>
          <cell r="I150" t="str">
            <v>[AGENDA CULTURAL] * [(P)SETMANA SANTA CINE]</v>
          </cell>
          <cell r="J150">
            <v>4</v>
          </cell>
          <cell r="K150">
            <v>18</v>
          </cell>
          <cell r="L150" t="str">
            <v>Resto</v>
          </cell>
          <cell r="M150">
            <v>0.6</v>
          </cell>
          <cell r="N150">
            <v>515</v>
          </cell>
          <cell r="O150">
            <v>229</v>
          </cell>
          <cell r="P150">
            <v>114</v>
          </cell>
          <cell r="Q150">
            <v>6</v>
          </cell>
          <cell r="R150">
            <v>31327</v>
          </cell>
          <cell r="S150">
            <v>85.3</v>
          </cell>
          <cell r="T150">
            <v>10</v>
          </cell>
          <cell r="U150">
            <v>31327</v>
          </cell>
        </row>
        <row r="151">
          <cell r="A151">
            <v>149</v>
          </cell>
          <cell r="B151" t="str">
            <v xml:space="preserve">PORT AVENTURA/P.ATRAC                                      </v>
          </cell>
          <cell r="C151" t="str">
            <v>TV3</v>
          </cell>
          <cell r="D151" t="str">
            <v>GENERAL</v>
          </cell>
          <cell r="E151">
            <v>35883</v>
          </cell>
          <cell r="F151" t="str">
            <v>DOM</v>
          </cell>
          <cell r="G151">
            <v>0.7588773148148148</v>
          </cell>
          <cell r="H151" t="str">
            <v>000:30</v>
          </cell>
          <cell r="I151" t="str">
            <v>[JA HI SOM!]  * {AVANCE PROGRAMACION}</v>
          </cell>
          <cell r="J151">
            <v>2</v>
          </cell>
          <cell r="K151">
            <v>17</v>
          </cell>
          <cell r="L151" t="str">
            <v>Segunda</v>
          </cell>
          <cell r="M151">
            <v>0.9</v>
          </cell>
          <cell r="N151">
            <v>515.9</v>
          </cell>
          <cell r="O151">
            <v>325</v>
          </cell>
          <cell r="P151">
            <v>375</v>
          </cell>
          <cell r="Q151">
            <v>6</v>
          </cell>
          <cell r="R151">
            <v>31332</v>
          </cell>
          <cell r="S151">
            <v>85.3</v>
          </cell>
          <cell r="T151">
            <v>30</v>
          </cell>
          <cell r="U151">
            <v>31332</v>
          </cell>
        </row>
        <row r="152">
          <cell r="A152">
            <v>150</v>
          </cell>
          <cell r="B152" t="str">
            <v xml:space="preserve">PORT AVENTURA/P.ATRAC                                      </v>
          </cell>
          <cell r="C152" t="str">
            <v>TV3</v>
          </cell>
          <cell r="D152" t="str">
            <v>GENERAL</v>
          </cell>
          <cell r="E152">
            <v>35883</v>
          </cell>
          <cell r="F152" t="str">
            <v>DOM</v>
          </cell>
          <cell r="G152">
            <v>0.82298611111111108</v>
          </cell>
          <cell r="H152" t="str">
            <v>000:20</v>
          </cell>
          <cell r="I152" t="str">
            <v>[JA HI SOM!] {EL TRANSIT} * {AVANCE PROGRAMACION}</v>
          </cell>
          <cell r="J152">
            <v>1</v>
          </cell>
          <cell r="K152">
            <v>14</v>
          </cell>
          <cell r="L152" t="str">
            <v>Primera</v>
          </cell>
          <cell r="M152">
            <v>1.1000000000000001</v>
          </cell>
          <cell r="N152">
            <v>517</v>
          </cell>
          <cell r="O152">
            <v>422</v>
          </cell>
          <cell r="P152">
            <v>250</v>
          </cell>
          <cell r="Q152">
            <v>6.1</v>
          </cell>
          <cell r="R152">
            <v>31352</v>
          </cell>
          <cell r="S152">
            <v>85.4</v>
          </cell>
          <cell r="T152">
            <v>20</v>
          </cell>
          <cell r="U152">
            <v>31352</v>
          </cell>
        </row>
        <row r="153">
          <cell r="A153">
            <v>151</v>
          </cell>
          <cell r="B153" t="str">
            <v xml:space="preserve">PORT AVENTURA/P.ATRAC                                      </v>
          </cell>
          <cell r="C153" t="str">
            <v>TV3</v>
          </cell>
          <cell r="D153" t="str">
            <v>GENERAL</v>
          </cell>
          <cell r="E153">
            <v>35883</v>
          </cell>
          <cell r="F153" t="str">
            <v>DOM</v>
          </cell>
          <cell r="G153">
            <v>0.8898611111111111</v>
          </cell>
          <cell r="H153" t="str">
            <v>000:10</v>
          </cell>
          <cell r="I153" t="str">
            <v>[AVANCE PROGRAMACION] * [AVANCE PROGRAMACION]</v>
          </cell>
          <cell r="J153">
            <v>8</v>
          </cell>
          <cell r="K153">
            <v>22</v>
          </cell>
          <cell r="L153" t="str">
            <v>Resto</v>
          </cell>
          <cell r="M153">
            <v>1.4</v>
          </cell>
          <cell r="N153">
            <v>518.4</v>
          </cell>
          <cell r="O153">
            <v>498</v>
          </cell>
          <cell r="P153">
            <v>780</v>
          </cell>
          <cell r="Q153">
            <v>6.1</v>
          </cell>
          <cell r="R153">
            <v>31370</v>
          </cell>
          <cell r="S153">
            <v>85.4</v>
          </cell>
          <cell r="T153">
            <v>10</v>
          </cell>
          <cell r="U153">
            <v>31370</v>
          </cell>
        </row>
        <row r="154">
          <cell r="A154">
            <v>152</v>
          </cell>
          <cell r="B154" t="str">
            <v xml:space="preserve">PORT AVENTURA/P.ATRAC                                      </v>
          </cell>
          <cell r="C154" t="str">
            <v>C9</v>
          </cell>
          <cell r="D154" t="str">
            <v>GENERAL</v>
          </cell>
          <cell r="E154">
            <v>35883</v>
          </cell>
          <cell r="F154" t="str">
            <v>DOM</v>
          </cell>
          <cell r="G154">
            <v>0.687037037037037</v>
          </cell>
          <cell r="H154" t="str">
            <v>000:20</v>
          </cell>
          <cell r="I154" t="str">
            <v>[TARDES DE CINE] {AVANCE PROGRAMACION} * {AVANCE PROGRAMACION}</v>
          </cell>
          <cell r="J154">
            <v>14</v>
          </cell>
          <cell r="K154">
            <v>15</v>
          </cell>
          <cell r="L154" t="str">
            <v>Penultima</v>
          </cell>
          <cell r="M154">
            <v>0.5</v>
          </cell>
          <cell r="N154">
            <v>518.9</v>
          </cell>
          <cell r="O154">
            <v>187</v>
          </cell>
          <cell r="P154">
            <v>250</v>
          </cell>
          <cell r="Q154">
            <v>6.1</v>
          </cell>
          <cell r="R154">
            <v>31378</v>
          </cell>
          <cell r="S154">
            <v>85.5</v>
          </cell>
          <cell r="T154">
            <v>20</v>
          </cell>
          <cell r="U154">
            <v>31378</v>
          </cell>
        </row>
        <row r="155">
          <cell r="A155">
            <v>153</v>
          </cell>
          <cell r="B155" t="str">
            <v xml:space="preserve">PORT AVENTURA/P.ATRAC                                      </v>
          </cell>
          <cell r="C155" t="str">
            <v>C9</v>
          </cell>
          <cell r="D155" t="str">
            <v>GENERAL</v>
          </cell>
          <cell r="E155">
            <v>35883</v>
          </cell>
          <cell r="F155" t="str">
            <v>DOM</v>
          </cell>
          <cell r="G155">
            <v>0.73334490740740732</v>
          </cell>
          <cell r="H155" t="str">
            <v>000:20</v>
          </cell>
          <cell r="I155" t="str">
            <v>[TARDES DE CINE 2] {AVANCE PROGRAMACION} * {AVANCE PROGRAMACION}</v>
          </cell>
          <cell r="J155">
            <v>15</v>
          </cell>
          <cell r="K155">
            <v>17</v>
          </cell>
          <cell r="L155" t="str">
            <v>Resto</v>
          </cell>
          <cell r="M155">
            <v>0.6</v>
          </cell>
          <cell r="N155">
            <v>519.4</v>
          </cell>
          <cell r="O155">
            <v>204</v>
          </cell>
          <cell r="P155">
            <v>250</v>
          </cell>
          <cell r="Q155">
            <v>6.1</v>
          </cell>
          <cell r="R155">
            <v>31409</v>
          </cell>
          <cell r="S155">
            <v>85.5</v>
          </cell>
          <cell r="T155">
            <v>20</v>
          </cell>
          <cell r="U155">
            <v>31409</v>
          </cell>
        </row>
        <row r="156">
          <cell r="A156">
            <v>154</v>
          </cell>
          <cell r="B156" t="str">
            <v xml:space="preserve">PORT AVENTURA/P.ATRAC                                      </v>
          </cell>
          <cell r="C156" t="str">
            <v>C9</v>
          </cell>
          <cell r="D156" t="str">
            <v>GENERAL</v>
          </cell>
          <cell r="E156">
            <v>35883</v>
          </cell>
          <cell r="F156" t="str">
            <v>DOM</v>
          </cell>
          <cell r="G156">
            <v>0.85215277777777787</v>
          </cell>
          <cell r="H156" t="str">
            <v>000:20</v>
          </cell>
          <cell r="I156" t="str">
            <v>[AVANCE PROGRAMACION] * [AVANCE PROGRAMACION]</v>
          </cell>
          <cell r="J156">
            <v>3</v>
          </cell>
          <cell r="K156">
            <v>10</v>
          </cell>
          <cell r="L156" t="str">
            <v>Resto</v>
          </cell>
          <cell r="M156">
            <v>0.6</v>
          </cell>
          <cell r="N156">
            <v>520.1</v>
          </cell>
          <cell r="O156">
            <v>230</v>
          </cell>
          <cell r="P156">
            <v>300</v>
          </cell>
          <cell r="Q156">
            <v>6.1</v>
          </cell>
          <cell r="R156">
            <v>31416</v>
          </cell>
          <cell r="S156">
            <v>85.6</v>
          </cell>
          <cell r="T156">
            <v>20</v>
          </cell>
          <cell r="U156">
            <v>31416</v>
          </cell>
        </row>
        <row r="157">
          <cell r="A157">
            <v>155</v>
          </cell>
          <cell r="B157" t="str">
            <v xml:space="preserve">PORT AVENTURA/P.ATRAC                                      </v>
          </cell>
          <cell r="C157" t="str">
            <v>TVE1</v>
          </cell>
          <cell r="D157" t="str">
            <v>GENERAL</v>
          </cell>
          <cell r="E157">
            <v>35884</v>
          </cell>
          <cell r="F157" t="str">
            <v>LUN</v>
          </cell>
          <cell r="G157">
            <v>0.6246180555555555</v>
          </cell>
          <cell r="H157" t="str">
            <v>000:30</v>
          </cell>
          <cell r="I157" t="str">
            <v>[AVANCE PROGRAMACION] * [TELEDIARIO 1]</v>
          </cell>
          <cell r="J157">
            <v>10</v>
          </cell>
          <cell r="K157">
            <v>10</v>
          </cell>
          <cell r="L157" t="str">
            <v>Ultima</v>
          </cell>
          <cell r="M157">
            <v>6.3</v>
          </cell>
          <cell r="N157">
            <v>526.4</v>
          </cell>
          <cell r="O157">
            <v>2311</v>
          </cell>
          <cell r="P157">
            <v>4500</v>
          </cell>
          <cell r="Q157">
            <v>6.1</v>
          </cell>
          <cell r="R157">
            <v>31462</v>
          </cell>
          <cell r="S157">
            <v>85.7</v>
          </cell>
          <cell r="T157">
            <v>30</v>
          </cell>
          <cell r="U157">
            <v>31462</v>
          </cell>
        </row>
        <row r="158">
          <cell r="A158">
            <v>156</v>
          </cell>
          <cell r="B158" t="str">
            <v xml:space="preserve">PORT AVENTURA/P.ATRAC                                      </v>
          </cell>
          <cell r="C158" t="str">
            <v>TVE1</v>
          </cell>
          <cell r="D158" t="str">
            <v>GENERAL</v>
          </cell>
          <cell r="E158">
            <v>35884</v>
          </cell>
          <cell r="F158" t="str">
            <v>LUN</v>
          </cell>
          <cell r="G158">
            <v>0.70758101851851851</v>
          </cell>
          <cell r="H158" t="str">
            <v>000:10</v>
          </cell>
          <cell r="I158" t="str">
            <v>[HURACAN] {AVANCE PROGRAMACION} * {AVANCE PROGRAMACION}</v>
          </cell>
          <cell r="J158">
            <v>19</v>
          </cell>
          <cell r="K158">
            <v>19</v>
          </cell>
          <cell r="L158" t="str">
            <v>Ultima</v>
          </cell>
          <cell r="M158">
            <v>4.0999999999999996</v>
          </cell>
          <cell r="N158">
            <v>530.5</v>
          </cell>
          <cell r="O158">
            <v>1514</v>
          </cell>
          <cell r="P158">
            <v>420</v>
          </cell>
          <cell r="Q158">
            <v>6.2</v>
          </cell>
          <cell r="R158">
            <v>31493</v>
          </cell>
          <cell r="S158">
            <v>85.8</v>
          </cell>
          <cell r="T158">
            <v>10</v>
          </cell>
          <cell r="U158">
            <v>31493</v>
          </cell>
        </row>
        <row r="159">
          <cell r="A159">
            <v>157</v>
          </cell>
          <cell r="B159" t="str">
            <v xml:space="preserve">PORT AVENTURA/P.ATRAC                                      </v>
          </cell>
          <cell r="C159" t="str">
            <v>TVE1</v>
          </cell>
          <cell r="D159" t="str">
            <v>GENERAL</v>
          </cell>
          <cell r="E159">
            <v>35884</v>
          </cell>
          <cell r="F159" t="str">
            <v>LUN</v>
          </cell>
          <cell r="G159">
            <v>0.79329861111111111</v>
          </cell>
          <cell r="H159" t="str">
            <v>000:10</v>
          </cell>
          <cell r="I159" t="str">
            <v>[AVANCE NOTICIAS 18H] * [AVANCE PROGRAMACION]</v>
          </cell>
          <cell r="J159">
            <v>2</v>
          </cell>
          <cell r="K159">
            <v>18</v>
          </cell>
          <cell r="L159" t="str">
            <v>Segunda</v>
          </cell>
          <cell r="M159">
            <v>2.6</v>
          </cell>
          <cell r="N159">
            <v>533.1</v>
          </cell>
          <cell r="O159">
            <v>950</v>
          </cell>
          <cell r="P159">
            <v>420</v>
          </cell>
          <cell r="Q159">
            <v>6.2</v>
          </cell>
          <cell r="R159">
            <v>31512</v>
          </cell>
          <cell r="S159">
            <v>85.8</v>
          </cell>
          <cell r="T159">
            <v>10</v>
          </cell>
          <cell r="U159">
            <v>31512</v>
          </cell>
        </row>
        <row r="160">
          <cell r="A160">
            <v>158</v>
          </cell>
          <cell r="B160" t="str">
            <v xml:space="preserve">PORT AVENTURA/P.ATRAC                                      </v>
          </cell>
          <cell r="C160" t="str">
            <v>TVE1</v>
          </cell>
          <cell r="D160" t="str">
            <v>GENERAL</v>
          </cell>
          <cell r="E160">
            <v>35884</v>
          </cell>
          <cell r="F160" t="str">
            <v>LUN</v>
          </cell>
          <cell r="G160">
            <v>0.9453125</v>
          </cell>
          <cell r="H160" t="str">
            <v>000:30</v>
          </cell>
          <cell r="I160" t="str">
            <v>[A LAS ONCE EN CASA] {AVANCE PROGRAMACION} * {AVANCE PROGRAMACION}</v>
          </cell>
          <cell r="J160">
            <v>1</v>
          </cell>
          <cell r="K160">
            <v>20</v>
          </cell>
          <cell r="L160" t="str">
            <v>Primera</v>
          </cell>
          <cell r="M160">
            <v>9.5</v>
          </cell>
          <cell r="N160">
            <v>542.6</v>
          </cell>
          <cell r="O160">
            <v>3505</v>
          </cell>
          <cell r="P160">
            <v>6750</v>
          </cell>
          <cell r="Q160">
            <v>6.3</v>
          </cell>
          <cell r="R160">
            <v>31563</v>
          </cell>
          <cell r="S160">
            <v>86</v>
          </cell>
          <cell r="T160">
            <v>30</v>
          </cell>
          <cell r="U160">
            <v>31563</v>
          </cell>
        </row>
        <row r="161">
          <cell r="A161">
            <v>159</v>
          </cell>
          <cell r="B161" t="str">
            <v xml:space="preserve">PORT AVENTURA/P.ATRAC                                      </v>
          </cell>
          <cell r="C161" t="str">
            <v>T5</v>
          </cell>
          <cell r="D161" t="str">
            <v>GENERAL</v>
          </cell>
          <cell r="E161">
            <v>35884</v>
          </cell>
          <cell r="F161" t="str">
            <v>LUN</v>
          </cell>
          <cell r="G161">
            <v>0.7846643518518519</v>
          </cell>
          <cell r="H161" t="str">
            <v>000:30</v>
          </cell>
          <cell r="I161" t="str">
            <v>[ANA]  * {AVANCE PROGRAMACION}</v>
          </cell>
          <cell r="J161">
            <v>1</v>
          </cell>
          <cell r="K161">
            <v>10</v>
          </cell>
          <cell r="L161" t="str">
            <v>Primera</v>
          </cell>
          <cell r="M161">
            <v>4.0999999999999996</v>
          </cell>
          <cell r="N161">
            <v>546.70000000000005</v>
          </cell>
          <cell r="O161">
            <v>1498</v>
          </cell>
          <cell r="P161">
            <v>1650</v>
          </cell>
          <cell r="Q161">
            <v>6.4</v>
          </cell>
          <cell r="R161">
            <v>31590</v>
          </cell>
          <cell r="S161">
            <v>86</v>
          </cell>
          <cell r="T161">
            <v>30</v>
          </cell>
          <cell r="U161">
            <v>31590</v>
          </cell>
        </row>
        <row r="162">
          <cell r="A162">
            <v>160</v>
          </cell>
          <cell r="B162" t="str">
            <v xml:space="preserve">PORT AVENTURA/P.ATRAC                                      </v>
          </cell>
          <cell r="C162" t="str">
            <v>T5</v>
          </cell>
          <cell r="D162" t="str">
            <v>GENERAL</v>
          </cell>
          <cell r="E162">
            <v>35884</v>
          </cell>
          <cell r="F162" t="str">
            <v>LUN</v>
          </cell>
          <cell r="G162">
            <v>0.98059027777777785</v>
          </cell>
          <cell r="H162" t="str">
            <v>000:10</v>
          </cell>
          <cell r="I162" t="str">
            <v>[CRONICAS MARCIANAS] {AVANCE PROGRAMACION} * {AVANCE PROGRAMACION}</v>
          </cell>
          <cell r="J162">
            <v>13</v>
          </cell>
          <cell r="K162">
            <v>21</v>
          </cell>
          <cell r="L162" t="str">
            <v>Resto</v>
          </cell>
          <cell r="M162">
            <v>3.2</v>
          </cell>
          <cell r="N162">
            <v>549.9</v>
          </cell>
          <cell r="O162">
            <v>1192</v>
          </cell>
          <cell r="P162">
            <v>630</v>
          </cell>
          <cell r="Q162">
            <v>6.4</v>
          </cell>
          <cell r="R162">
            <v>31643</v>
          </cell>
          <cell r="S162">
            <v>86.2</v>
          </cell>
          <cell r="T162">
            <v>10</v>
          </cell>
          <cell r="U162">
            <v>31643</v>
          </cell>
        </row>
        <row r="163">
          <cell r="A163">
            <v>161</v>
          </cell>
          <cell r="B163" t="str">
            <v xml:space="preserve">PORT AVENTURA/P.ATRAC                                      </v>
          </cell>
          <cell r="C163" t="str">
            <v>A3</v>
          </cell>
          <cell r="D163" t="str">
            <v>GENERAL</v>
          </cell>
          <cell r="E163">
            <v>35884</v>
          </cell>
          <cell r="F163" t="str">
            <v>LUN</v>
          </cell>
          <cell r="G163">
            <v>0.82868055555555553</v>
          </cell>
          <cell r="H163" t="str">
            <v>000:10</v>
          </cell>
          <cell r="I163" t="str">
            <v>[VIGILANTES D.LA PLAYA]  * {AVANCE PROGRAMACION}</v>
          </cell>
          <cell r="J163">
            <v>15</v>
          </cell>
          <cell r="K163">
            <v>18</v>
          </cell>
          <cell r="L163" t="str">
            <v>Resto</v>
          </cell>
          <cell r="M163">
            <v>3.7</v>
          </cell>
          <cell r="N163">
            <v>553.70000000000005</v>
          </cell>
          <cell r="O163">
            <v>1360</v>
          </cell>
          <cell r="P163">
            <v>450</v>
          </cell>
          <cell r="Q163">
            <v>6.4</v>
          </cell>
          <cell r="R163">
            <v>31684</v>
          </cell>
          <cell r="S163">
            <v>86.3</v>
          </cell>
          <cell r="T163">
            <v>10</v>
          </cell>
          <cell r="U163">
            <v>31684</v>
          </cell>
        </row>
        <row r="164">
          <cell r="A164">
            <v>162</v>
          </cell>
          <cell r="B164" t="str">
            <v xml:space="preserve">PORT AVENTURA/P.ATRAC                                      </v>
          </cell>
          <cell r="C164" t="str">
            <v>TV3</v>
          </cell>
          <cell r="D164" t="str">
            <v>GENERAL</v>
          </cell>
          <cell r="E164">
            <v>35884</v>
          </cell>
          <cell r="F164" t="str">
            <v>LUN</v>
          </cell>
          <cell r="G164">
            <v>0.6522337962962963</v>
          </cell>
          <cell r="H164" t="str">
            <v>000:30</v>
          </cell>
          <cell r="I164" t="str">
            <v>[CUINES] * [AVANCE PROGRAMACION]</v>
          </cell>
          <cell r="J164">
            <v>1</v>
          </cell>
          <cell r="K164">
            <v>12</v>
          </cell>
          <cell r="L164" t="str">
            <v>Primera</v>
          </cell>
          <cell r="M164">
            <v>1.7</v>
          </cell>
          <cell r="N164">
            <v>555.29999999999995</v>
          </cell>
          <cell r="O164">
            <v>614</v>
          </cell>
          <cell r="P164">
            <v>1050</v>
          </cell>
          <cell r="Q164">
            <v>6.4</v>
          </cell>
          <cell r="R164">
            <v>31700</v>
          </cell>
          <cell r="S164">
            <v>86.3</v>
          </cell>
          <cell r="T164">
            <v>30</v>
          </cell>
          <cell r="U164">
            <v>31700</v>
          </cell>
        </row>
        <row r="165">
          <cell r="A165">
            <v>163</v>
          </cell>
          <cell r="B165" t="str">
            <v xml:space="preserve">PORT AVENTURA/P.ATRAC                                      </v>
          </cell>
          <cell r="C165" t="str">
            <v>TV3</v>
          </cell>
          <cell r="D165" t="str">
            <v>GENERAL</v>
          </cell>
          <cell r="E165">
            <v>35884</v>
          </cell>
          <cell r="F165" t="str">
            <v>LUN</v>
          </cell>
          <cell r="G165">
            <v>0.8289467592592592</v>
          </cell>
          <cell r="H165" t="str">
            <v>000:20</v>
          </cell>
          <cell r="I165" t="str">
            <v>[IRONSIDE]  * {LA TIENDA EN CASA}</v>
          </cell>
          <cell r="J165">
            <v>2</v>
          </cell>
          <cell r="K165">
            <v>11</v>
          </cell>
          <cell r="L165" t="str">
            <v>Segunda</v>
          </cell>
          <cell r="M165">
            <v>0.7</v>
          </cell>
          <cell r="N165">
            <v>556</v>
          </cell>
          <cell r="O165">
            <v>245</v>
          </cell>
          <cell r="P165">
            <v>300</v>
          </cell>
          <cell r="Q165">
            <v>6.4</v>
          </cell>
          <cell r="R165">
            <v>31700</v>
          </cell>
          <cell r="S165">
            <v>86.3</v>
          </cell>
          <cell r="T165">
            <v>20</v>
          </cell>
          <cell r="U165">
            <v>31700</v>
          </cell>
        </row>
        <row r="166">
          <cell r="A166">
            <v>164</v>
          </cell>
          <cell r="B166" t="str">
            <v xml:space="preserve">PORT AVENTURA/P.ATRAC                                      </v>
          </cell>
          <cell r="C166" t="str">
            <v>TV3</v>
          </cell>
          <cell r="D166" t="str">
            <v>GENERAL</v>
          </cell>
          <cell r="E166">
            <v>35884</v>
          </cell>
          <cell r="F166" t="str">
            <v>LUN</v>
          </cell>
          <cell r="G166">
            <v>0.85267361111111117</v>
          </cell>
          <cell r="H166" t="str">
            <v>000:20</v>
          </cell>
          <cell r="I166" t="str">
            <v>[IRONSIDE] * [(P)C33 MOLT HA VEURE]</v>
          </cell>
          <cell r="J166">
            <v>18</v>
          </cell>
          <cell r="K166">
            <v>20</v>
          </cell>
          <cell r="L166" t="str">
            <v>Resto</v>
          </cell>
          <cell r="M166">
            <v>0.7</v>
          </cell>
          <cell r="N166">
            <v>556.70000000000005</v>
          </cell>
          <cell r="O166">
            <v>258</v>
          </cell>
          <cell r="P166">
            <v>300</v>
          </cell>
          <cell r="Q166">
            <v>6.4</v>
          </cell>
          <cell r="R166">
            <v>31709</v>
          </cell>
          <cell r="S166">
            <v>86.4</v>
          </cell>
          <cell r="T166">
            <v>20</v>
          </cell>
          <cell r="U166">
            <v>31709</v>
          </cell>
        </row>
        <row r="167">
          <cell r="A167">
            <v>165</v>
          </cell>
          <cell r="B167" t="str">
            <v xml:space="preserve">PORT AVENTURA/P.ATRAC                                      </v>
          </cell>
          <cell r="C167" t="str">
            <v>TV3</v>
          </cell>
          <cell r="D167" t="str">
            <v>GENERAL</v>
          </cell>
          <cell r="E167">
            <v>35884</v>
          </cell>
          <cell r="F167" t="str">
            <v>LUN</v>
          </cell>
          <cell r="G167">
            <v>0.90583333333333327</v>
          </cell>
          <cell r="H167" t="str">
            <v>000:20</v>
          </cell>
          <cell r="I167" t="str">
            <v>[SURTI COM SURTI]  * {AVANCE PROGRAMACION}</v>
          </cell>
          <cell r="J167">
            <v>3</v>
          </cell>
          <cell r="K167">
            <v>16</v>
          </cell>
          <cell r="L167" t="str">
            <v>Resto</v>
          </cell>
          <cell r="M167">
            <v>1.3</v>
          </cell>
          <cell r="N167">
            <v>557.9</v>
          </cell>
          <cell r="O167">
            <v>460</v>
          </cell>
          <cell r="P167">
            <v>650</v>
          </cell>
          <cell r="Q167">
            <v>6.5</v>
          </cell>
          <cell r="R167">
            <v>31713</v>
          </cell>
          <cell r="S167">
            <v>86.4</v>
          </cell>
          <cell r="T167">
            <v>20</v>
          </cell>
          <cell r="U167">
            <v>31713</v>
          </cell>
        </row>
        <row r="168">
          <cell r="A168">
            <v>166</v>
          </cell>
          <cell r="B168" t="str">
            <v xml:space="preserve">PORT AVENTURA/P.ATRAC                                      </v>
          </cell>
          <cell r="C168" t="str">
            <v>C9</v>
          </cell>
          <cell r="D168" t="str">
            <v>GENERAL</v>
          </cell>
          <cell r="E168">
            <v>35884</v>
          </cell>
          <cell r="F168" t="str">
            <v>LUN</v>
          </cell>
          <cell r="G168">
            <v>0.64369212962962963</v>
          </cell>
          <cell r="H168" t="str">
            <v>000:10</v>
          </cell>
          <cell r="I168" t="str">
            <v>[NOTICIES 9:1] * [TARDES DE CINE]</v>
          </cell>
          <cell r="J168">
            <v>3</v>
          </cell>
          <cell r="K168">
            <v>3</v>
          </cell>
          <cell r="L168" t="str">
            <v>Ultima</v>
          </cell>
          <cell r="M168">
            <v>0.3</v>
          </cell>
          <cell r="N168">
            <v>558.20000000000005</v>
          </cell>
          <cell r="O168">
            <v>94</v>
          </cell>
          <cell r="P168">
            <v>228</v>
          </cell>
          <cell r="Q168">
            <v>6.5</v>
          </cell>
          <cell r="R168">
            <v>31714</v>
          </cell>
          <cell r="S168">
            <v>86.4</v>
          </cell>
          <cell r="T168">
            <v>10</v>
          </cell>
          <cell r="U168">
            <v>31714</v>
          </cell>
        </row>
        <row r="169">
          <cell r="A169">
            <v>167</v>
          </cell>
          <cell r="B169" t="str">
            <v xml:space="preserve">PORT AVENTURA/P.ATRAC                                      </v>
          </cell>
          <cell r="C169" t="str">
            <v>C9</v>
          </cell>
          <cell r="D169" t="str">
            <v>GENERAL</v>
          </cell>
          <cell r="E169">
            <v>35884</v>
          </cell>
          <cell r="F169" t="str">
            <v>LUN</v>
          </cell>
          <cell r="G169">
            <v>0.66552083333333334</v>
          </cell>
          <cell r="H169" t="str">
            <v>000:20</v>
          </cell>
          <cell r="I169" t="str">
            <v>[TARDES DE CINE] {AVANCE PROGRAMACION} * {AVANCE PROGRAMACION}</v>
          </cell>
          <cell r="J169">
            <v>12</v>
          </cell>
          <cell r="K169">
            <v>14</v>
          </cell>
          <cell r="L169" t="str">
            <v>Resto</v>
          </cell>
          <cell r="M169">
            <v>0.2</v>
          </cell>
          <cell r="N169">
            <v>558.4</v>
          </cell>
          <cell r="O169">
            <v>82</v>
          </cell>
          <cell r="P169">
            <v>160</v>
          </cell>
          <cell r="Q169">
            <v>6.5</v>
          </cell>
          <cell r="R169">
            <v>31714</v>
          </cell>
          <cell r="S169">
            <v>86.4</v>
          </cell>
          <cell r="T169">
            <v>20</v>
          </cell>
          <cell r="U169">
            <v>31714</v>
          </cell>
        </row>
        <row r="170">
          <cell r="A170">
            <v>168</v>
          </cell>
          <cell r="B170" t="str">
            <v xml:space="preserve">PORT AVENTURA/P.ATRAC                                      </v>
          </cell>
          <cell r="C170" t="str">
            <v>C9</v>
          </cell>
          <cell r="D170" t="str">
            <v>GENERAL</v>
          </cell>
          <cell r="E170">
            <v>35884</v>
          </cell>
          <cell r="F170" t="str">
            <v>LUN</v>
          </cell>
          <cell r="G170">
            <v>0.70310185185185192</v>
          </cell>
          <cell r="H170" t="str">
            <v>000:20</v>
          </cell>
          <cell r="I170" t="str">
            <v>[TARDES DE CINE] {AVANCE PROGRAMACION} * {AVANCE PROGRAMACION}</v>
          </cell>
          <cell r="J170">
            <v>15</v>
          </cell>
          <cell r="K170">
            <v>16</v>
          </cell>
          <cell r="L170" t="str">
            <v>Penultima</v>
          </cell>
          <cell r="M170">
            <v>0.2</v>
          </cell>
          <cell r="N170">
            <v>558.70000000000005</v>
          </cell>
          <cell r="O170">
            <v>90</v>
          </cell>
          <cell r="P170">
            <v>160</v>
          </cell>
          <cell r="Q170">
            <v>6.5</v>
          </cell>
          <cell r="R170">
            <v>31715</v>
          </cell>
          <cell r="S170">
            <v>86.4</v>
          </cell>
          <cell r="T170">
            <v>20</v>
          </cell>
          <cell r="U170">
            <v>31715</v>
          </cell>
        </row>
        <row r="171">
          <cell r="A171">
            <v>169</v>
          </cell>
          <cell r="B171" t="str">
            <v xml:space="preserve">PORT AVENTURA/P.ATRAC                                      </v>
          </cell>
          <cell r="C171" t="str">
            <v>C9</v>
          </cell>
          <cell r="D171" t="str">
            <v>GENERAL</v>
          </cell>
          <cell r="E171">
            <v>35884</v>
          </cell>
          <cell r="F171" t="str">
            <v>LUN</v>
          </cell>
          <cell r="G171">
            <v>0.74725694444444446</v>
          </cell>
          <cell r="H171" t="str">
            <v>000:20</v>
          </cell>
          <cell r="I171" t="str">
            <v xml:space="preserve">[TESTIGO SILENCIOSO] {AVANCE PROGRAMACION} * </v>
          </cell>
          <cell r="J171">
            <v>8</v>
          </cell>
          <cell r="K171">
            <v>11</v>
          </cell>
          <cell r="L171" t="str">
            <v>Resto</v>
          </cell>
          <cell r="M171">
            <v>0.2</v>
          </cell>
          <cell r="N171">
            <v>558.9</v>
          </cell>
          <cell r="O171">
            <v>66</v>
          </cell>
          <cell r="P171">
            <v>160</v>
          </cell>
          <cell r="Q171">
            <v>6.5</v>
          </cell>
          <cell r="R171">
            <v>31715</v>
          </cell>
          <cell r="S171">
            <v>86.4</v>
          </cell>
          <cell r="T171">
            <v>20</v>
          </cell>
          <cell r="U171">
            <v>31715</v>
          </cell>
        </row>
        <row r="172">
          <cell r="A172">
            <v>170</v>
          </cell>
          <cell r="B172" t="str">
            <v xml:space="preserve">PORT AVENTURA/P.ATRAC                                      </v>
          </cell>
          <cell r="C172" t="str">
            <v>C9</v>
          </cell>
          <cell r="D172" t="str">
            <v>GENERAL</v>
          </cell>
          <cell r="E172">
            <v>35884</v>
          </cell>
          <cell r="F172" t="str">
            <v>LUN</v>
          </cell>
          <cell r="G172">
            <v>0.77612268518518512</v>
          </cell>
          <cell r="H172" t="str">
            <v>000:20</v>
          </cell>
          <cell r="I172" t="str">
            <v>[HUI EN DIA] {AVANCE PROGRAMACION} * {AVANCE PROGRAMACION}</v>
          </cell>
          <cell r="J172">
            <v>8</v>
          </cell>
          <cell r="K172">
            <v>11</v>
          </cell>
          <cell r="L172" t="str">
            <v>Resto</v>
          </cell>
          <cell r="M172">
            <v>0.2</v>
          </cell>
          <cell r="N172">
            <v>559.1</v>
          </cell>
          <cell r="O172">
            <v>79</v>
          </cell>
          <cell r="P172">
            <v>160</v>
          </cell>
          <cell r="Q172">
            <v>6.5</v>
          </cell>
          <cell r="R172">
            <v>31716</v>
          </cell>
          <cell r="S172">
            <v>86.4</v>
          </cell>
          <cell r="T172">
            <v>20</v>
          </cell>
          <cell r="U172">
            <v>31716</v>
          </cell>
        </row>
        <row r="173">
          <cell r="A173">
            <v>171</v>
          </cell>
          <cell r="B173" t="str">
            <v xml:space="preserve">PORT AVENTURA/P.ATRAC                                      </v>
          </cell>
          <cell r="C173" t="str">
            <v>C9</v>
          </cell>
          <cell r="D173" t="str">
            <v>GENERAL</v>
          </cell>
          <cell r="E173">
            <v>35884</v>
          </cell>
          <cell r="F173" t="str">
            <v>LUN</v>
          </cell>
          <cell r="G173">
            <v>0.79131944444444446</v>
          </cell>
          <cell r="H173" t="str">
            <v>000:20</v>
          </cell>
          <cell r="I173" t="str">
            <v>[HUI EN DIA] {AVANCE PROGRAMACION} * {AVANCE PROGRAMACION}</v>
          </cell>
          <cell r="J173">
            <v>10</v>
          </cell>
          <cell r="K173">
            <v>12</v>
          </cell>
          <cell r="L173" t="str">
            <v>Resto</v>
          </cell>
          <cell r="M173">
            <v>0.2</v>
          </cell>
          <cell r="N173">
            <v>559.29999999999995</v>
          </cell>
          <cell r="O173">
            <v>91</v>
          </cell>
          <cell r="P173">
            <v>160</v>
          </cell>
          <cell r="Q173">
            <v>6.5</v>
          </cell>
          <cell r="R173">
            <v>31716</v>
          </cell>
          <cell r="S173">
            <v>86.4</v>
          </cell>
          <cell r="T173">
            <v>20</v>
          </cell>
          <cell r="U173">
            <v>31716</v>
          </cell>
        </row>
        <row r="174">
          <cell r="A174">
            <v>172</v>
          </cell>
          <cell r="B174" t="str">
            <v xml:space="preserve">PORT AVENTURA/P.ATRAC                                      </v>
          </cell>
          <cell r="C174" t="str">
            <v>C9</v>
          </cell>
          <cell r="D174" t="str">
            <v>GENERAL</v>
          </cell>
          <cell r="E174">
            <v>35884</v>
          </cell>
          <cell r="F174" t="str">
            <v>LUN</v>
          </cell>
          <cell r="G174">
            <v>0.85310185185185183</v>
          </cell>
          <cell r="H174" t="str">
            <v>000:20</v>
          </cell>
          <cell r="I174" t="str">
            <v>[AVANCE PROGRAMACION] * [AVANCE PROGRAMACION]</v>
          </cell>
          <cell r="J174">
            <v>8</v>
          </cell>
          <cell r="K174">
            <v>9</v>
          </cell>
          <cell r="L174" t="str">
            <v>Penultima</v>
          </cell>
          <cell r="M174">
            <v>0.4</v>
          </cell>
          <cell r="N174">
            <v>559.70000000000005</v>
          </cell>
          <cell r="O174">
            <v>154</v>
          </cell>
          <cell r="P174">
            <v>300</v>
          </cell>
          <cell r="Q174">
            <v>6.5</v>
          </cell>
          <cell r="R174">
            <v>31717</v>
          </cell>
          <cell r="S174">
            <v>86.4</v>
          </cell>
          <cell r="T174">
            <v>20</v>
          </cell>
          <cell r="U174">
            <v>31717</v>
          </cell>
        </row>
        <row r="175">
          <cell r="A175">
            <v>173</v>
          </cell>
          <cell r="B175" t="str">
            <v xml:space="preserve">PORT AVENTURA/P.ATRAC                                      </v>
          </cell>
          <cell r="C175" t="str">
            <v>C9</v>
          </cell>
          <cell r="D175" t="str">
            <v>GENERAL</v>
          </cell>
          <cell r="E175">
            <v>35884</v>
          </cell>
          <cell r="F175" t="str">
            <v>LUN</v>
          </cell>
          <cell r="G175">
            <v>0.93479166666666658</v>
          </cell>
          <cell r="H175" t="str">
            <v>000:20</v>
          </cell>
          <cell r="I175" t="str">
            <v>[CINE DE NIT] {AVANCE PROGRAMACION} * {AVANCE PROGRAMACION}</v>
          </cell>
          <cell r="J175">
            <v>4</v>
          </cell>
          <cell r="K175">
            <v>15</v>
          </cell>
          <cell r="L175" t="str">
            <v>Resto</v>
          </cell>
          <cell r="M175">
            <v>0.6</v>
          </cell>
          <cell r="N175">
            <v>560.29999999999995</v>
          </cell>
          <cell r="O175">
            <v>220</v>
          </cell>
          <cell r="P175">
            <v>450</v>
          </cell>
          <cell r="Q175">
            <v>6.5</v>
          </cell>
          <cell r="R175">
            <v>31725</v>
          </cell>
          <cell r="S175">
            <v>86.4</v>
          </cell>
          <cell r="T175">
            <v>20</v>
          </cell>
          <cell r="U175">
            <v>31725</v>
          </cell>
        </row>
        <row r="176">
          <cell r="A176">
            <v>174</v>
          </cell>
          <cell r="B176" t="str">
            <v xml:space="preserve">PORT AVENTURA/P.ATRAC                                      </v>
          </cell>
          <cell r="C176" t="str">
            <v>TVE1</v>
          </cell>
          <cell r="D176" t="str">
            <v>GENERAL</v>
          </cell>
          <cell r="E176">
            <v>35885</v>
          </cell>
          <cell r="F176" t="str">
            <v>MAR</v>
          </cell>
          <cell r="G176">
            <v>0.62206018518518513</v>
          </cell>
          <cell r="H176" t="str">
            <v>000:10</v>
          </cell>
          <cell r="I176" t="str">
            <v>[CORAZON DE PRIMAVERA] * [AVANCE PROGRAMACION]</v>
          </cell>
          <cell r="J176">
            <v>2</v>
          </cell>
          <cell r="K176">
            <v>14</v>
          </cell>
          <cell r="L176" t="str">
            <v>Segunda</v>
          </cell>
          <cell r="M176">
            <v>6.2</v>
          </cell>
          <cell r="N176">
            <v>566.5</v>
          </cell>
          <cell r="O176">
            <v>2273</v>
          </cell>
          <cell r="P176">
            <v>1800</v>
          </cell>
          <cell r="Q176">
            <v>6.5</v>
          </cell>
          <cell r="R176">
            <v>31785</v>
          </cell>
          <cell r="S176">
            <v>86.6</v>
          </cell>
          <cell r="T176">
            <v>10</v>
          </cell>
          <cell r="U176">
            <v>31785</v>
          </cell>
        </row>
        <row r="177">
          <cell r="A177">
            <v>175</v>
          </cell>
          <cell r="B177" t="str">
            <v xml:space="preserve">PORT AVENTURA/P.ATRAC                                      </v>
          </cell>
          <cell r="C177" t="str">
            <v>TVE1</v>
          </cell>
          <cell r="D177" t="str">
            <v>GENERAL</v>
          </cell>
          <cell r="E177">
            <v>35885</v>
          </cell>
          <cell r="F177" t="str">
            <v>MAR</v>
          </cell>
          <cell r="G177">
            <v>0.70640046296296299</v>
          </cell>
          <cell r="H177" t="str">
            <v>000:30</v>
          </cell>
          <cell r="I177" t="str">
            <v>[HURACAN] {AVANCE PROGRAMACION} * {AVANCE PROGRAMACION}</v>
          </cell>
          <cell r="J177">
            <v>13</v>
          </cell>
          <cell r="K177">
            <v>13</v>
          </cell>
          <cell r="L177" t="str">
            <v>Ultima</v>
          </cell>
          <cell r="M177">
            <v>4.0999999999999996</v>
          </cell>
          <cell r="N177">
            <v>570.6</v>
          </cell>
          <cell r="O177">
            <v>1502</v>
          </cell>
          <cell r="P177">
            <v>1050</v>
          </cell>
          <cell r="Q177">
            <v>6.6</v>
          </cell>
          <cell r="R177">
            <v>31817</v>
          </cell>
          <cell r="S177">
            <v>86.7</v>
          </cell>
          <cell r="T177">
            <v>30</v>
          </cell>
          <cell r="U177">
            <v>31817</v>
          </cell>
        </row>
        <row r="178">
          <cell r="A178">
            <v>176</v>
          </cell>
          <cell r="B178" t="str">
            <v xml:space="preserve">PORT AVENTURA/P.ATRAC                                      </v>
          </cell>
          <cell r="C178" t="str">
            <v>T5</v>
          </cell>
          <cell r="D178" t="str">
            <v>GENERAL</v>
          </cell>
          <cell r="E178">
            <v>35885</v>
          </cell>
          <cell r="F178" t="str">
            <v>MAR</v>
          </cell>
          <cell r="G178">
            <v>0.56290509259259258</v>
          </cell>
          <cell r="H178" t="str">
            <v>000:30</v>
          </cell>
          <cell r="I178" t="str">
            <v>[DIA A DIA] {AVANCE PROGRAMACION} * {AVANCE PROGRAMACION}</v>
          </cell>
          <cell r="J178">
            <v>7</v>
          </cell>
          <cell r="K178">
            <v>15</v>
          </cell>
          <cell r="L178" t="str">
            <v>Resto</v>
          </cell>
          <cell r="M178">
            <v>3</v>
          </cell>
          <cell r="N178">
            <v>573.6</v>
          </cell>
          <cell r="O178">
            <v>1099</v>
          </cell>
          <cell r="P178">
            <v>345</v>
          </cell>
          <cell r="Q178">
            <v>6.6</v>
          </cell>
          <cell r="R178">
            <v>31839</v>
          </cell>
          <cell r="S178">
            <v>86.7</v>
          </cell>
          <cell r="T178">
            <v>30</v>
          </cell>
          <cell r="U178">
            <v>31839</v>
          </cell>
        </row>
        <row r="179">
          <cell r="A179">
            <v>177</v>
          </cell>
          <cell r="B179" t="str">
            <v xml:space="preserve">PORT AVENTURA/P.ATRAC                                      </v>
          </cell>
          <cell r="C179" t="str">
            <v>T5</v>
          </cell>
          <cell r="D179" t="str">
            <v>GENERAL</v>
          </cell>
          <cell r="E179">
            <v>35885</v>
          </cell>
          <cell r="F179" t="str">
            <v>MAR</v>
          </cell>
          <cell r="G179">
            <v>0.78789351851851863</v>
          </cell>
          <cell r="H179" t="str">
            <v>000:10</v>
          </cell>
          <cell r="I179" t="str">
            <v>[ANA]  * {AVANCE PROGRAMACION}</v>
          </cell>
          <cell r="J179">
            <v>2</v>
          </cell>
          <cell r="K179">
            <v>11</v>
          </cell>
          <cell r="L179" t="str">
            <v>Segunda</v>
          </cell>
          <cell r="M179">
            <v>3.5</v>
          </cell>
          <cell r="N179">
            <v>577.1</v>
          </cell>
          <cell r="O179">
            <v>1275</v>
          </cell>
          <cell r="P179">
            <v>660</v>
          </cell>
          <cell r="Q179">
            <v>6.6</v>
          </cell>
          <cell r="R179">
            <v>31865</v>
          </cell>
          <cell r="S179">
            <v>86.8</v>
          </cell>
          <cell r="T179">
            <v>10</v>
          </cell>
          <cell r="U179">
            <v>31865</v>
          </cell>
        </row>
        <row r="180">
          <cell r="A180">
            <v>178</v>
          </cell>
          <cell r="B180" t="str">
            <v xml:space="preserve">PORT AVENTURA/P.ATRAC                                      </v>
          </cell>
          <cell r="C180" t="str">
            <v>A3</v>
          </cell>
          <cell r="D180" t="str">
            <v>GENERAL</v>
          </cell>
          <cell r="E180">
            <v>35885</v>
          </cell>
          <cell r="F180" t="str">
            <v>MAR</v>
          </cell>
          <cell r="G180">
            <v>0.70262731481481477</v>
          </cell>
          <cell r="H180" t="str">
            <v>000:10</v>
          </cell>
          <cell r="I180" t="str">
            <v>[EXTRA ROSA] {DEMUESTRE QUE SABE FU} * {AVANCE PROGRAMACION}</v>
          </cell>
          <cell r="J180">
            <v>11</v>
          </cell>
          <cell r="K180">
            <v>18</v>
          </cell>
          <cell r="L180" t="str">
            <v>Resto</v>
          </cell>
          <cell r="M180">
            <v>4.9000000000000004</v>
          </cell>
          <cell r="N180">
            <v>582</v>
          </cell>
          <cell r="O180">
            <v>1813</v>
          </cell>
          <cell r="P180">
            <v>1200</v>
          </cell>
          <cell r="Q180">
            <v>6.7</v>
          </cell>
          <cell r="R180">
            <v>31884</v>
          </cell>
          <cell r="S180">
            <v>86.8</v>
          </cell>
          <cell r="T180">
            <v>10</v>
          </cell>
          <cell r="U180">
            <v>31884</v>
          </cell>
        </row>
        <row r="181">
          <cell r="A181">
            <v>179</v>
          </cell>
          <cell r="B181" t="str">
            <v xml:space="preserve">PORT AVENTURA/P.ATRAC                                      </v>
          </cell>
          <cell r="C181" t="str">
            <v>TV3</v>
          </cell>
          <cell r="D181" t="str">
            <v>GENERAL</v>
          </cell>
          <cell r="E181">
            <v>35885</v>
          </cell>
          <cell r="F181" t="str">
            <v>MAR</v>
          </cell>
          <cell r="G181">
            <v>0.65461805555555552</v>
          </cell>
          <cell r="H181" t="str">
            <v>000:20</v>
          </cell>
          <cell r="I181" t="str">
            <v>[CUINES] * [AVANCE PROGRAMACION]</v>
          </cell>
          <cell r="J181">
            <v>2</v>
          </cell>
          <cell r="K181">
            <v>7</v>
          </cell>
          <cell r="L181" t="str">
            <v>Segunda</v>
          </cell>
          <cell r="M181">
            <v>1.5</v>
          </cell>
          <cell r="N181">
            <v>583.5</v>
          </cell>
          <cell r="O181">
            <v>534</v>
          </cell>
          <cell r="P181">
            <v>700</v>
          </cell>
          <cell r="Q181">
            <v>6.7</v>
          </cell>
          <cell r="R181">
            <v>31896</v>
          </cell>
          <cell r="S181">
            <v>86.9</v>
          </cell>
          <cell r="T181">
            <v>20</v>
          </cell>
          <cell r="U181">
            <v>31896</v>
          </cell>
        </row>
        <row r="182">
          <cell r="A182">
            <v>180</v>
          </cell>
          <cell r="B182" t="str">
            <v xml:space="preserve">PORT AVENTURA/P.ATRAC                                      </v>
          </cell>
          <cell r="C182" t="str">
            <v>TV3</v>
          </cell>
          <cell r="D182" t="str">
            <v>GENERAL</v>
          </cell>
          <cell r="E182">
            <v>35885</v>
          </cell>
          <cell r="F182" t="str">
            <v>MAR</v>
          </cell>
          <cell r="G182">
            <v>0.9022337962962963</v>
          </cell>
          <cell r="H182" t="str">
            <v>000:20</v>
          </cell>
          <cell r="I182" t="str">
            <v>[ESTACIO D'ENLLAC]  * {AVANCE PROGRAMACION}</v>
          </cell>
          <cell r="J182">
            <v>1</v>
          </cell>
          <cell r="K182">
            <v>19</v>
          </cell>
          <cell r="L182" t="str">
            <v>Primera</v>
          </cell>
          <cell r="M182">
            <v>1.8</v>
          </cell>
          <cell r="N182">
            <v>585.20000000000005</v>
          </cell>
          <cell r="O182">
            <v>646</v>
          </cell>
          <cell r="P182">
            <v>1100</v>
          </cell>
          <cell r="Q182">
            <v>6.7</v>
          </cell>
          <cell r="R182">
            <v>31905</v>
          </cell>
          <cell r="S182">
            <v>86.9</v>
          </cell>
          <cell r="T182">
            <v>20</v>
          </cell>
          <cell r="U182">
            <v>31905</v>
          </cell>
        </row>
        <row r="183">
          <cell r="A183">
            <v>181</v>
          </cell>
          <cell r="B183" t="str">
            <v xml:space="preserve">PORT AVENTURA/P.ATRAC                                      </v>
          </cell>
          <cell r="C183" t="str">
            <v>TV3</v>
          </cell>
          <cell r="D183" t="str">
            <v>GENERAL</v>
          </cell>
          <cell r="E183">
            <v>35885</v>
          </cell>
          <cell r="F183" t="str">
            <v>MAR</v>
          </cell>
          <cell r="G183">
            <v>0.92667824074074068</v>
          </cell>
          <cell r="H183" t="str">
            <v>000:20</v>
          </cell>
          <cell r="I183" t="str">
            <v>[ESTACIO D'ENLLAC] {AVANCE PROGRAMACION} * {NUMERO SORTEO ONCE}</v>
          </cell>
          <cell r="J183">
            <v>13</v>
          </cell>
          <cell r="K183">
            <v>18</v>
          </cell>
          <cell r="L183" t="str">
            <v>Resto</v>
          </cell>
          <cell r="M183">
            <v>1.5</v>
          </cell>
          <cell r="N183">
            <v>586.70000000000005</v>
          </cell>
          <cell r="O183">
            <v>555</v>
          </cell>
          <cell r="P183">
            <v>1100</v>
          </cell>
          <cell r="Q183">
            <v>6.8</v>
          </cell>
          <cell r="R183">
            <v>31906</v>
          </cell>
          <cell r="S183">
            <v>86.9</v>
          </cell>
          <cell r="T183">
            <v>20</v>
          </cell>
          <cell r="U183">
            <v>31906</v>
          </cell>
        </row>
        <row r="184">
          <cell r="A184">
            <v>182</v>
          </cell>
          <cell r="B184" t="str">
            <v xml:space="preserve">PORT AVENTURA/P.ATRAC                                      </v>
          </cell>
          <cell r="C184" t="str">
            <v>C9</v>
          </cell>
          <cell r="D184" t="str">
            <v>GENERAL</v>
          </cell>
          <cell r="E184">
            <v>35885</v>
          </cell>
          <cell r="F184" t="str">
            <v>MAR</v>
          </cell>
          <cell r="G184">
            <v>0.6831018518518519</v>
          </cell>
          <cell r="H184" t="str">
            <v>000:20</v>
          </cell>
          <cell r="I184" t="str">
            <v>[TARDES DE CINE] {AVANCE PROGRAMACION} * {AVANCE PROGRAMACION}</v>
          </cell>
          <cell r="J184">
            <v>11</v>
          </cell>
          <cell r="K184">
            <v>13</v>
          </cell>
          <cell r="L184" t="str">
            <v>Resto</v>
          </cell>
          <cell r="M184">
            <v>0.4</v>
          </cell>
          <cell r="N184">
            <v>587.20000000000005</v>
          </cell>
          <cell r="O184">
            <v>153</v>
          </cell>
          <cell r="P184">
            <v>160</v>
          </cell>
          <cell r="Q184">
            <v>6.8</v>
          </cell>
          <cell r="R184">
            <v>31906</v>
          </cell>
          <cell r="S184">
            <v>86.9</v>
          </cell>
          <cell r="T184">
            <v>20</v>
          </cell>
          <cell r="U184">
            <v>31906</v>
          </cell>
        </row>
        <row r="185">
          <cell r="A185">
            <v>183</v>
          </cell>
          <cell r="B185" t="str">
            <v xml:space="preserve">PORT AVENTURA/P.ATRAC                                      </v>
          </cell>
          <cell r="C185" t="str">
            <v>C9</v>
          </cell>
          <cell r="D185" t="str">
            <v>GENERAL</v>
          </cell>
          <cell r="E185">
            <v>35885</v>
          </cell>
          <cell r="F185" t="str">
            <v>MAR</v>
          </cell>
          <cell r="G185">
            <v>0.73258101851851853</v>
          </cell>
          <cell r="H185" t="str">
            <v>000:20</v>
          </cell>
          <cell r="I185" t="str">
            <v>[TESTIGO SILENCIOSO] {AVANCE PROGRAMACION} * {AVANCE PROGRAMACION}</v>
          </cell>
          <cell r="J185">
            <v>9</v>
          </cell>
          <cell r="K185">
            <v>11</v>
          </cell>
          <cell r="L185" t="str">
            <v>Resto</v>
          </cell>
          <cell r="M185">
            <v>0.2</v>
          </cell>
          <cell r="N185">
            <v>587.29999999999995</v>
          </cell>
          <cell r="O185">
            <v>56</v>
          </cell>
          <cell r="P185">
            <v>160</v>
          </cell>
          <cell r="Q185">
            <v>6.8</v>
          </cell>
          <cell r="R185">
            <v>31906</v>
          </cell>
          <cell r="S185">
            <v>86.9</v>
          </cell>
          <cell r="T185">
            <v>20</v>
          </cell>
          <cell r="U185">
            <v>31906</v>
          </cell>
        </row>
        <row r="186">
          <cell r="A186">
            <v>184</v>
          </cell>
          <cell r="B186" t="str">
            <v xml:space="preserve">PORT AVENTURA/P.ATRAC                                      </v>
          </cell>
          <cell r="C186" t="str">
            <v>C9</v>
          </cell>
          <cell r="D186" t="str">
            <v>GENERAL</v>
          </cell>
          <cell r="E186">
            <v>35885</v>
          </cell>
          <cell r="F186" t="str">
            <v>MAR</v>
          </cell>
          <cell r="G186">
            <v>0.74547453703703714</v>
          </cell>
          <cell r="H186" t="str">
            <v>000:10</v>
          </cell>
          <cell r="I186" t="str">
            <v xml:space="preserve">[TESTIGO SILENCIOSO] {AVANCE PROGRAMACION} * </v>
          </cell>
          <cell r="J186">
            <v>3</v>
          </cell>
          <cell r="K186">
            <v>9</v>
          </cell>
          <cell r="L186" t="str">
            <v>Resto</v>
          </cell>
          <cell r="M186">
            <v>0.2</v>
          </cell>
          <cell r="N186">
            <v>587.5</v>
          </cell>
          <cell r="O186">
            <v>72</v>
          </cell>
          <cell r="P186">
            <v>104</v>
          </cell>
          <cell r="Q186">
            <v>6.8</v>
          </cell>
          <cell r="R186">
            <v>31906</v>
          </cell>
          <cell r="S186">
            <v>86.9</v>
          </cell>
          <cell r="T186">
            <v>10</v>
          </cell>
          <cell r="U186">
            <v>31906</v>
          </cell>
        </row>
        <row r="187">
          <cell r="A187">
            <v>185</v>
          </cell>
          <cell r="B187" t="str">
            <v xml:space="preserve">PORT AVENTURA/P.ATRAC                                      </v>
          </cell>
          <cell r="C187" t="str">
            <v>C9</v>
          </cell>
          <cell r="D187" t="str">
            <v>GENERAL</v>
          </cell>
          <cell r="E187">
            <v>35885</v>
          </cell>
          <cell r="F187" t="str">
            <v>MAR</v>
          </cell>
          <cell r="G187">
            <v>0.74616898148148147</v>
          </cell>
          <cell r="H187" t="str">
            <v>000:30</v>
          </cell>
          <cell r="I187" t="str">
            <v xml:space="preserve">[TESTIGO SILENCIOSO] {AVANCE PROGRAMACION} * </v>
          </cell>
          <cell r="J187">
            <v>7</v>
          </cell>
          <cell r="K187">
            <v>9</v>
          </cell>
          <cell r="L187" t="str">
            <v>Resto</v>
          </cell>
          <cell r="M187">
            <v>0.2</v>
          </cell>
          <cell r="N187">
            <v>587.70000000000005</v>
          </cell>
          <cell r="O187">
            <v>72</v>
          </cell>
          <cell r="P187">
            <v>240</v>
          </cell>
          <cell r="Q187">
            <v>6.8</v>
          </cell>
          <cell r="R187">
            <v>31906</v>
          </cell>
          <cell r="S187">
            <v>86.9</v>
          </cell>
          <cell r="T187">
            <v>30</v>
          </cell>
          <cell r="U187">
            <v>31906</v>
          </cell>
        </row>
        <row r="188">
          <cell r="A188">
            <v>186</v>
          </cell>
          <cell r="B188" t="str">
            <v xml:space="preserve">PORT AVENTURA/P.ATRAC                                      </v>
          </cell>
          <cell r="C188" t="str">
            <v>C9</v>
          </cell>
          <cell r="D188" t="str">
            <v>GENERAL</v>
          </cell>
          <cell r="E188">
            <v>35885</v>
          </cell>
          <cell r="F188" t="str">
            <v>MAR</v>
          </cell>
          <cell r="G188">
            <v>0.77520833333333339</v>
          </cell>
          <cell r="H188" t="str">
            <v>000:20</v>
          </cell>
          <cell r="I188" t="str">
            <v>[HUI EN DIA] {AVANCE PROGRAMACION} * {AVANCE PROGRAMACION}</v>
          </cell>
          <cell r="J188">
            <v>4</v>
          </cell>
          <cell r="K188">
            <v>9</v>
          </cell>
          <cell r="L188" t="str">
            <v>Resto</v>
          </cell>
          <cell r="M188">
            <v>0.1</v>
          </cell>
          <cell r="N188">
            <v>587.79999999999995</v>
          </cell>
          <cell r="O188">
            <v>43</v>
          </cell>
          <cell r="P188">
            <v>160</v>
          </cell>
          <cell r="Q188">
            <v>6.8</v>
          </cell>
          <cell r="R188">
            <v>31906</v>
          </cell>
          <cell r="S188">
            <v>86.9</v>
          </cell>
          <cell r="T188">
            <v>20</v>
          </cell>
          <cell r="U188">
            <v>31906</v>
          </cell>
        </row>
        <row r="189">
          <cell r="A189">
            <v>187</v>
          </cell>
          <cell r="B189" t="str">
            <v xml:space="preserve">PORT AVENTURA/P.ATRAC                                      </v>
          </cell>
          <cell r="C189" t="str">
            <v>C9</v>
          </cell>
          <cell r="D189" t="str">
            <v>GENERAL</v>
          </cell>
          <cell r="E189">
            <v>35885</v>
          </cell>
          <cell r="F189" t="str">
            <v>MAR</v>
          </cell>
          <cell r="G189">
            <v>0.81412037037037033</v>
          </cell>
          <cell r="H189" t="str">
            <v>000:20</v>
          </cell>
          <cell r="I189" t="str">
            <v>[HUI EN DIA] {AVANCE PROGRAMACION} * {AVANCE PROGRAMACION}</v>
          </cell>
          <cell r="J189">
            <v>3</v>
          </cell>
          <cell r="K189">
            <v>10</v>
          </cell>
          <cell r="L189" t="str">
            <v>Resto</v>
          </cell>
          <cell r="M189">
            <v>0.1</v>
          </cell>
          <cell r="N189">
            <v>588</v>
          </cell>
          <cell r="O189">
            <v>54</v>
          </cell>
          <cell r="P189">
            <v>160</v>
          </cell>
          <cell r="Q189">
            <v>6.8</v>
          </cell>
          <cell r="R189">
            <v>31916</v>
          </cell>
          <cell r="S189">
            <v>86.9</v>
          </cell>
          <cell r="T189">
            <v>20</v>
          </cell>
          <cell r="U189">
            <v>31916</v>
          </cell>
        </row>
        <row r="190">
          <cell r="A190">
            <v>188</v>
          </cell>
          <cell r="B190" t="str">
            <v xml:space="preserve">PORT AVENTURA/P.ATRAC                                      </v>
          </cell>
          <cell r="C190" t="str">
            <v>T5</v>
          </cell>
          <cell r="D190" t="str">
            <v>GENERAL</v>
          </cell>
          <cell r="E190">
            <v>35886</v>
          </cell>
          <cell r="F190" t="str">
            <v>MIÉ</v>
          </cell>
          <cell r="G190">
            <v>0.5892708333333333</v>
          </cell>
          <cell r="H190" t="str">
            <v>000:10</v>
          </cell>
          <cell r="I190" t="str">
            <v>[EL JUEGO EUROMILLON]  * {AVANCE PROGRAMACION}</v>
          </cell>
          <cell r="J190">
            <v>1</v>
          </cell>
          <cell r="K190">
            <v>18</v>
          </cell>
          <cell r="L190" t="str">
            <v>Primera</v>
          </cell>
          <cell r="M190">
            <v>4</v>
          </cell>
          <cell r="N190">
            <v>592</v>
          </cell>
          <cell r="O190">
            <v>1481</v>
          </cell>
          <cell r="P190">
            <v>426</v>
          </cell>
          <cell r="Q190">
            <v>6.8</v>
          </cell>
          <cell r="R190">
            <v>31943</v>
          </cell>
          <cell r="S190">
            <v>87</v>
          </cell>
          <cell r="T190">
            <v>10</v>
          </cell>
          <cell r="U190">
            <v>31943</v>
          </cell>
        </row>
        <row r="191">
          <cell r="A191">
            <v>189</v>
          </cell>
          <cell r="B191" t="str">
            <v xml:space="preserve">PORT AVENTURA/P.ATRAC                                      </v>
          </cell>
          <cell r="C191" t="str">
            <v>T5</v>
          </cell>
          <cell r="D191" t="str">
            <v>GENERAL</v>
          </cell>
          <cell r="E191">
            <v>35886</v>
          </cell>
          <cell r="F191" t="str">
            <v>MIÉ</v>
          </cell>
          <cell r="G191">
            <v>0.65363425925925933</v>
          </cell>
          <cell r="H191" t="str">
            <v>000:10</v>
          </cell>
          <cell r="I191" t="str">
            <v>[AL SALIR DE CLASE]</v>
          </cell>
          <cell r="J191">
            <v>24</v>
          </cell>
          <cell r="K191">
            <v>34</v>
          </cell>
          <cell r="L191" t="str">
            <v>Resto</v>
          </cell>
          <cell r="M191">
            <v>5.6</v>
          </cell>
          <cell r="N191">
            <v>597.6</v>
          </cell>
          <cell r="O191">
            <v>2070</v>
          </cell>
          <cell r="P191">
            <v>615</v>
          </cell>
          <cell r="Q191">
            <v>6.8</v>
          </cell>
          <cell r="R191">
            <v>32059</v>
          </cell>
          <cell r="S191">
            <v>87.3</v>
          </cell>
          <cell r="T191">
            <v>10</v>
          </cell>
          <cell r="U191">
            <v>32059</v>
          </cell>
        </row>
        <row r="192">
          <cell r="A192">
            <v>190</v>
          </cell>
          <cell r="B192" t="str">
            <v xml:space="preserve">PORT AVENTURA/P.ATRAC                                      </v>
          </cell>
          <cell r="C192" t="str">
            <v>T5</v>
          </cell>
          <cell r="D192" t="str">
            <v>GENERAL</v>
          </cell>
          <cell r="E192">
            <v>35886</v>
          </cell>
          <cell r="F192" t="str">
            <v>MIÉ</v>
          </cell>
          <cell r="G192">
            <v>0.81868055555555552</v>
          </cell>
          <cell r="H192" t="str">
            <v>000:10</v>
          </cell>
          <cell r="I192" t="str">
            <v xml:space="preserve">[ANA] {AVANCE PROGRAMACION} * </v>
          </cell>
          <cell r="J192">
            <v>11</v>
          </cell>
          <cell r="K192">
            <v>19</v>
          </cell>
          <cell r="L192" t="str">
            <v>Resto</v>
          </cell>
          <cell r="M192">
            <v>5.3</v>
          </cell>
          <cell r="N192">
            <v>602.9</v>
          </cell>
          <cell r="O192">
            <v>1946</v>
          </cell>
          <cell r="P192">
            <v>660</v>
          </cell>
          <cell r="Q192">
            <v>6.9</v>
          </cell>
          <cell r="R192">
            <v>32064</v>
          </cell>
          <cell r="S192">
            <v>87.3</v>
          </cell>
          <cell r="T192">
            <v>10</v>
          </cell>
          <cell r="U192">
            <v>32064</v>
          </cell>
        </row>
        <row r="193">
          <cell r="A193">
            <v>191</v>
          </cell>
          <cell r="B193" t="str">
            <v xml:space="preserve">PORT AVENTURA/P.ATRAC                                      </v>
          </cell>
          <cell r="C193" t="str">
            <v>A3</v>
          </cell>
          <cell r="D193" t="str">
            <v>GENERAL</v>
          </cell>
          <cell r="E193">
            <v>35886</v>
          </cell>
          <cell r="F193" t="str">
            <v>MIÉ</v>
          </cell>
          <cell r="G193">
            <v>0.53274305555555557</v>
          </cell>
          <cell r="H193" t="str">
            <v>000:30</v>
          </cell>
          <cell r="I193" t="str">
            <v xml:space="preserve">[QUE EL CIELO N.AYUDE] {AVANCE PROGRAMACION} * </v>
          </cell>
          <cell r="J193">
            <v>15</v>
          </cell>
          <cell r="K193">
            <v>15</v>
          </cell>
          <cell r="L193" t="str">
            <v>Ultima</v>
          </cell>
          <cell r="M193">
            <v>0.9</v>
          </cell>
          <cell r="N193">
            <v>603.9</v>
          </cell>
          <cell r="O193">
            <v>339</v>
          </cell>
          <cell r="P193">
            <v>225</v>
          </cell>
          <cell r="Q193">
            <v>6.9</v>
          </cell>
          <cell r="R193">
            <v>32064</v>
          </cell>
          <cell r="S193">
            <v>87.3</v>
          </cell>
          <cell r="T193">
            <v>30</v>
          </cell>
          <cell r="U193">
            <v>32064</v>
          </cell>
        </row>
        <row r="194">
          <cell r="A194">
            <v>192</v>
          </cell>
          <cell r="B194" t="str">
            <v xml:space="preserve">PORT AVENTURA/P.ATRAC                                      </v>
          </cell>
          <cell r="C194" t="str">
            <v>A3</v>
          </cell>
          <cell r="D194" t="str">
            <v>GENERAL</v>
          </cell>
          <cell r="E194">
            <v>35886</v>
          </cell>
          <cell r="F194" t="str">
            <v>MIÉ</v>
          </cell>
          <cell r="G194">
            <v>0.93267361111111102</v>
          </cell>
          <cell r="H194" t="str">
            <v>000:10</v>
          </cell>
          <cell r="I194" t="str">
            <v>[COMPA#EROS] {AVANCE PROGRAMACION} * {AVANCE PROGRAMACION}</v>
          </cell>
          <cell r="J194">
            <v>15</v>
          </cell>
          <cell r="K194">
            <v>18</v>
          </cell>
          <cell r="L194" t="str">
            <v>Resto</v>
          </cell>
          <cell r="M194">
            <v>4.8</v>
          </cell>
          <cell r="N194">
            <v>608.6</v>
          </cell>
          <cell r="O194">
            <v>1754</v>
          </cell>
          <cell r="P194">
            <v>1680</v>
          </cell>
          <cell r="Q194">
            <v>7</v>
          </cell>
          <cell r="R194">
            <v>32133</v>
          </cell>
          <cell r="S194">
            <v>87.5</v>
          </cell>
          <cell r="T194">
            <v>10</v>
          </cell>
          <cell r="U194">
            <v>32133</v>
          </cell>
        </row>
        <row r="195">
          <cell r="A195">
            <v>193</v>
          </cell>
          <cell r="B195" t="str">
            <v xml:space="preserve">PORT AVENTURA/P.ATRAC                                      </v>
          </cell>
          <cell r="C195" t="str">
            <v>TV3</v>
          </cell>
          <cell r="D195" t="str">
            <v>GENERAL</v>
          </cell>
          <cell r="E195">
            <v>35886</v>
          </cell>
          <cell r="F195" t="str">
            <v>MIÉ</v>
          </cell>
          <cell r="G195">
            <v>0.86122685185185188</v>
          </cell>
          <cell r="H195" t="str">
            <v>000:20</v>
          </cell>
          <cell r="I195" t="str">
            <v>[LLIGA DE CAMPIONS] * [PREVIO FUT.:C.EUROPA]</v>
          </cell>
          <cell r="J195">
            <v>15</v>
          </cell>
          <cell r="K195">
            <v>19</v>
          </cell>
          <cell r="L195" t="str">
            <v>Resto</v>
          </cell>
          <cell r="M195">
            <v>1</v>
          </cell>
          <cell r="N195">
            <v>609.70000000000005</v>
          </cell>
          <cell r="O195">
            <v>374</v>
          </cell>
          <cell r="P195">
            <v>1200</v>
          </cell>
          <cell r="Q195">
            <v>7</v>
          </cell>
          <cell r="R195">
            <v>32158</v>
          </cell>
          <cell r="S195">
            <v>87.6</v>
          </cell>
          <cell r="T195">
            <v>20</v>
          </cell>
          <cell r="U195">
            <v>32158</v>
          </cell>
        </row>
        <row r="196">
          <cell r="A196">
            <v>194</v>
          </cell>
          <cell r="B196" t="str">
            <v xml:space="preserve">PORT AVENTURA/P.ATRAC                                      </v>
          </cell>
          <cell r="C196" t="str">
            <v>TV3</v>
          </cell>
          <cell r="D196" t="str">
            <v>GENERAL</v>
          </cell>
          <cell r="E196">
            <v>35886</v>
          </cell>
          <cell r="F196" t="str">
            <v>MIÉ</v>
          </cell>
          <cell r="G196">
            <v>0.95218749999999996</v>
          </cell>
          <cell r="H196" t="str">
            <v>000:20</v>
          </cell>
          <cell r="I196" t="str">
            <v>[FUTBOL:C.EUROPA]  * {NUMERO SORTEO ONCE}</v>
          </cell>
          <cell r="J196">
            <v>10</v>
          </cell>
          <cell r="K196">
            <v>18</v>
          </cell>
          <cell r="L196" t="str">
            <v>Resto</v>
          </cell>
          <cell r="M196">
            <v>2.5</v>
          </cell>
          <cell r="N196">
            <v>612.1</v>
          </cell>
          <cell r="O196">
            <v>912</v>
          </cell>
          <cell r="P196">
            <v>650</v>
          </cell>
          <cell r="Q196">
            <v>7</v>
          </cell>
          <cell r="R196">
            <v>32193</v>
          </cell>
          <cell r="S196">
            <v>87.7</v>
          </cell>
          <cell r="T196">
            <v>20</v>
          </cell>
          <cell r="U196">
            <v>32193</v>
          </cell>
        </row>
        <row r="197">
          <cell r="A197">
            <v>195</v>
          </cell>
          <cell r="B197" t="str">
            <v xml:space="preserve">PORT AVENTURA/P.ATRAC                                      </v>
          </cell>
          <cell r="C197" t="str">
            <v>TV3</v>
          </cell>
          <cell r="D197" t="str">
            <v>GENERAL</v>
          </cell>
          <cell r="E197">
            <v>35886</v>
          </cell>
          <cell r="F197" t="str">
            <v>MIÉ</v>
          </cell>
          <cell r="G197">
            <v>1.0407175925925927</v>
          </cell>
          <cell r="H197" t="str">
            <v>000:10</v>
          </cell>
          <cell r="I197" t="str">
            <v>[PEL.LICULA] {(P)CINEMA SETMANA SAN} * {TELENOTIC.ULTIMA HORA}</v>
          </cell>
          <cell r="J197">
            <v>12</v>
          </cell>
          <cell r="K197">
            <v>13</v>
          </cell>
          <cell r="L197" t="str">
            <v>Penultima</v>
          </cell>
          <cell r="M197">
            <v>0.2</v>
          </cell>
          <cell r="N197">
            <v>612.29999999999995</v>
          </cell>
          <cell r="O197">
            <v>60</v>
          </cell>
          <cell r="P197">
            <v>33</v>
          </cell>
          <cell r="Q197">
            <v>7</v>
          </cell>
          <cell r="R197">
            <v>32193</v>
          </cell>
          <cell r="S197">
            <v>87.7</v>
          </cell>
          <cell r="T197">
            <v>10</v>
          </cell>
          <cell r="U197">
            <v>32193</v>
          </cell>
        </row>
        <row r="198">
          <cell r="A198">
            <v>196</v>
          </cell>
          <cell r="B198" t="str">
            <v xml:space="preserve">PORT AVENTURA/P.ATRAC                                      </v>
          </cell>
          <cell r="C198" t="str">
            <v>C9</v>
          </cell>
          <cell r="D198" t="str">
            <v>GENERAL</v>
          </cell>
          <cell r="E198">
            <v>35886</v>
          </cell>
          <cell r="F198" t="str">
            <v>MIÉ</v>
          </cell>
          <cell r="G198">
            <v>0.66396990740740736</v>
          </cell>
          <cell r="H198" t="str">
            <v>000:10</v>
          </cell>
          <cell r="I198" t="str">
            <v>[TARDES DE CINE] {AVANCE PROGRAMACION} * {AVANCE PROGRAMACION}</v>
          </cell>
          <cell r="J198">
            <v>4</v>
          </cell>
          <cell r="K198">
            <v>16</v>
          </cell>
          <cell r="L198" t="str">
            <v>Resto</v>
          </cell>
          <cell r="M198">
            <v>0.3</v>
          </cell>
          <cell r="N198">
            <v>612.6</v>
          </cell>
          <cell r="O198">
            <v>109</v>
          </cell>
          <cell r="P198">
            <v>104</v>
          </cell>
          <cell r="Q198">
            <v>7</v>
          </cell>
          <cell r="R198">
            <v>32193</v>
          </cell>
          <cell r="S198">
            <v>87.7</v>
          </cell>
          <cell r="T198">
            <v>10</v>
          </cell>
          <cell r="U198">
            <v>32193</v>
          </cell>
        </row>
        <row r="199">
          <cell r="A199">
            <v>197</v>
          </cell>
          <cell r="B199" t="str">
            <v xml:space="preserve">PORT AVENTURA/P.ATRAC                                      </v>
          </cell>
          <cell r="C199" t="str">
            <v>C9</v>
          </cell>
          <cell r="D199" t="str">
            <v>GENERAL</v>
          </cell>
          <cell r="E199">
            <v>35886</v>
          </cell>
          <cell r="F199" t="str">
            <v>MIÉ</v>
          </cell>
          <cell r="G199">
            <v>0.6802893518518518</v>
          </cell>
          <cell r="H199" t="str">
            <v>000:20</v>
          </cell>
          <cell r="I199" t="str">
            <v>[TARDES DE CINE] {AVANCE PROGRAMACION} * {AVANCE PROGRAMACION}</v>
          </cell>
          <cell r="J199">
            <v>6</v>
          </cell>
          <cell r="K199">
            <v>11</v>
          </cell>
          <cell r="L199" t="str">
            <v>Resto</v>
          </cell>
          <cell r="M199">
            <v>0.2</v>
          </cell>
          <cell r="N199">
            <v>612.79999999999995</v>
          </cell>
          <cell r="O199">
            <v>80</v>
          </cell>
          <cell r="P199">
            <v>160</v>
          </cell>
          <cell r="Q199">
            <v>7</v>
          </cell>
          <cell r="R199">
            <v>32194</v>
          </cell>
          <cell r="S199">
            <v>87.7</v>
          </cell>
          <cell r="T199">
            <v>20</v>
          </cell>
          <cell r="U199">
            <v>32194</v>
          </cell>
        </row>
        <row r="200">
          <cell r="A200">
            <v>198</v>
          </cell>
          <cell r="B200" t="str">
            <v xml:space="preserve">PORT AVENTURA/P.ATRAC                                      </v>
          </cell>
          <cell r="C200" t="str">
            <v>C9</v>
          </cell>
          <cell r="D200" t="str">
            <v>GENERAL</v>
          </cell>
          <cell r="E200">
            <v>35886</v>
          </cell>
          <cell r="F200" t="str">
            <v>MIÉ</v>
          </cell>
          <cell r="G200">
            <v>0.6968981481481481</v>
          </cell>
          <cell r="H200" t="str">
            <v>000:20</v>
          </cell>
          <cell r="I200" t="str">
            <v xml:space="preserve">[TARDES DE CINE] {AVANCE PROGRAMACION} * </v>
          </cell>
          <cell r="J200">
            <v>2</v>
          </cell>
          <cell r="K200">
            <v>11</v>
          </cell>
          <cell r="L200" t="str">
            <v>Segunda</v>
          </cell>
          <cell r="M200">
            <v>0.2</v>
          </cell>
          <cell r="N200">
            <v>613.1</v>
          </cell>
          <cell r="O200">
            <v>84</v>
          </cell>
          <cell r="P200">
            <v>160</v>
          </cell>
          <cell r="Q200">
            <v>7</v>
          </cell>
          <cell r="R200">
            <v>32194</v>
          </cell>
          <cell r="S200">
            <v>87.7</v>
          </cell>
          <cell r="T200">
            <v>20</v>
          </cell>
          <cell r="U200">
            <v>32194</v>
          </cell>
        </row>
        <row r="201">
          <cell r="A201">
            <v>199</v>
          </cell>
          <cell r="B201" t="str">
            <v xml:space="preserve">PORT AVENTURA/P.ATRAC                                      </v>
          </cell>
          <cell r="C201" t="str">
            <v>C9</v>
          </cell>
          <cell r="D201" t="str">
            <v>GENERAL</v>
          </cell>
          <cell r="E201">
            <v>35886</v>
          </cell>
          <cell r="F201" t="str">
            <v>MIÉ</v>
          </cell>
          <cell r="G201">
            <v>0.78258101851851858</v>
          </cell>
          <cell r="H201" t="str">
            <v>000:20</v>
          </cell>
          <cell r="I201" t="str">
            <v>[HUI EN DIA] {AVANCE PROGRAMACION} * {AVANCE PROGRAMACION}</v>
          </cell>
          <cell r="J201">
            <v>5</v>
          </cell>
          <cell r="K201">
            <v>8</v>
          </cell>
          <cell r="L201" t="str">
            <v>Resto</v>
          </cell>
          <cell r="M201">
            <v>0.1</v>
          </cell>
          <cell r="N201">
            <v>613.1</v>
          </cell>
          <cell r="O201">
            <v>36</v>
          </cell>
          <cell r="P201">
            <v>160</v>
          </cell>
          <cell r="Q201">
            <v>7</v>
          </cell>
          <cell r="R201">
            <v>32194</v>
          </cell>
          <cell r="S201">
            <v>87.7</v>
          </cell>
          <cell r="T201">
            <v>20</v>
          </cell>
          <cell r="U201">
            <v>32194</v>
          </cell>
        </row>
        <row r="202">
          <cell r="A202">
            <v>200</v>
          </cell>
          <cell r="B202" t="str">
            <v xml:space="preserve">PORT AVENTURA/P.ATRAC                                      </v>
          </cell>
          <cell r="C202" t="str">
            <v>C9</v>
          </cell>
          <cell r="D202" t="str">
            <v>GENERAL</v>
          </cell>
          <cell r="E202">
            <v>35886</v>
          </cell>
          <cell r="F202" t="str">
            <v>MIÉ</v>
          </cell>
          <cell r="G202">
            <v>0.81385416666666666</v>
          </cell>
          <cell r="H202" t="str">
            <v>000:10</v>
          </cell>
          <cell r="I202" t="str">
            <v>[HUI EN DIA] {AVANCE PROGRAMACION} * {AVANCE PROGRAMACION}</v>
          </cell>
          <cell r="J202">
            <v>8</v>
          </cell>
          <cell r="K202">
            <v>10</v>
          </cell>
          <cell r="L202" t="str">
            <v>Resto</v>
          </cell>
          <cell r="M202">
            <v>0.1</v>
          </cell>
          <cell r="N202">
            <v>613.20000000000005</v>
          </cell>
          <cell r="O202">
            <v>31</v>
          </cell>
          <cell r="P202">
            <v>104</v>
          </cell>
          <cell r="Q202">
            <v>7</v>
          </cell>
          <cell r="R202">
            <v>32194</v>
          </cell>
          <cell r="S202">
            <v>87.7</v>
          </cell>
          <cell r="T202">
            <v>10</v>
          </cell>
          <cell r="U202">
            <v>32194</v>
          </cell>
        </row>
        <row r="203">
          <cell r="A203">
            <v>201</v>
          </cell>
          <cell r="B203" t="str">
            <v xml:space="preserve">PORT AVENTURA/P.ATRAC                                      </v>
          </cell>
          <cell r="C203" t="str">
            <v>C9</v>
          </cell>
          <cell r="D203" t="str">
            <v>GENERAL</v>
          </cell>
          <cell r="E203">
            <v>35886</v>
          </cell>
          <cell r="F203" t="str">
            <v>MIÉ</v>
          </cell>
          <cell r="G203">
            <v>0.85290509259259262</v>
          </cell>
          <cell r="H203" t="str">
            <v>000:20</v>
          </cell>
          <cell r="I203" t="str">
            <v>[AVANCE PROGRAMACION] * [AVANCE PROGRAMACION]</v>
          </cell>
          <cell r="J203">
            <v>6</v>
          </cell>
          <cell r="K203">
            <v>8</v>
          </cell>
          <cell r="L203" t="str">
            <v>Resto</v>
          </cell>
          <cell r="M203">
            <v>0.4</v>
          </cell>
          <cell r="N203">
            <v>613.6</v>
          </cell>
          <cell r="O203">
            <v>147</v>
          </cell>
          <cell r="P203">
            <v>300</v>
          </cell>
          <cell r="Q203">
            <v>7</v>
          </cell>
          <cell r="R203">
            <v>32194</v>
          </cell>
          <cell r="S203">
            <v>87.7</v>
          </cell>
          <cell r="T203">
            <v>20</v>
          </cell>
          <cell r="U203">
            <v>32194</v>
          </cell>
        </row>
        <row r="204">
          <cell r="A204">
            <v>202</v>
          </cell>
          <cell r="B204" t="str">
            <v xml:space="preserve">PORT AVENTURA/P.ATRAC                                      </v>
          </cell>
          <cell r="C204" t="str">
            <v>C9</v>
          </cell>
          <cell r="D204" t="str">
            <v>GENERAL</v>
          </cell>
          <cell r="E204">
            <v>35886</v>
          </cell>
          <cell r="F204" t="str">
            <v>MIÉ</v>
          </cell>
          <cell r="G204">
            <v>0.91563657407407406</v>
          </cell>
          <cell r="H204" t="str">
            <v>000:20</v>
          </cell>
          <cell r="I204" t="str">
            <v>[GALA PREMIS NOVA] {AVANCE PROGRAMACION} * {AVANCE PROGRAMACION}</v>
          </cell>
          <cell r="J204">
            <v>6</v>
          </cell>
          <cell r="K204">
            <v>14</v>
          </cell>
          <cell r="L204" t="str">
            <v>Resto</v>
          </cell>
          <cell r="M204">
            <v>0.7</v>
          </cell>
          <cell r="N204">
            <v>614.4</v>
          </cell>
          <cell r="O204">
            <v>273</v>
          </cell>
          <cell r="P204">
            <v>450</v>
          </cell>
          <cell r="Q204">
            <v>7</v>
          </cell>
          <cell r="R204">
            <v>32198</v>
          </cell>
          <cell r="S204">
            <v>87.7</v>
          </cell>
          <cell r="T204">
            <v>20</v>
          </cell>
          <cell r="U204">
            <v>32198</v>
          </cell>
        </row>
        <row r="205">
          <cell r="A205">
            <v>203</v>
          </cell>
          <cell r="B205" t="str">
            <v xml:space="preserve">PORT AVENTURA/P.ATRAC                                      </v>
          </cell>
          <cell r="C205" t="str">
            <v>C9</v>
          </cell>
          <cell r="D205" t="str">
            <v>GENERAL</v>
          </cell>
          <cell r="E205">
            <v>35886</v>
          </cell>
          <cell r="F205" t="str">
            <v>MIÉ</v>
          </cell>
          <cell r="G205">
            <v>0.94444444444444453</v>
          </cell>
          <cell r="H205" t="str">
            <v>000:20</v>
          </cell>
          <cell r="I205" t="str">
            <v>[GALA PREMIS NOVA] {AVANCE PROGRAMACION} * {AVANCE PROGRAMACION}</v>
          </cell>
          <cell r="J205">
            <v>11</v>
          </cell>
          <cell r="K205">
            <v>15</v>
          </cell>
          <cell r="L205" t="str">
            <v>Resto</v>
          </cell>
          <cell r="M205">
            <v>0.6</v>
          </cell>
          <cell r="N205">
            <v>615</v>
          </cell>
          <cell r="O205">
            <v>211</v>
          </cell>
          <cell r="P205">
            <v>450</v>
          </cell>
          <cell r="Q205">
            <v>7</v>
          </cell>
          <cell r="R205">
            <v>32198</v>
          </cell>
          <cell r="S205">
            <v>87.7</v>
          </cell>
          <cell r="T205">
            <v>20</v>
          </cell>
          <cell r="U205">
            <v>32198</v>
          </cell>
        </row>
        <row r="206">
          <cell r="A206">
            <v>204</v>
          </cell>
          <cell r="B206" t="str">
            <v xml:space="preserve">PORT AVENTURA/P.ATRAC                                      </v>
          </cell>
          <cell r="C206" t="str">
            <v>TV3</v>
          </cell>
          <cell r="D206" t="str">
            <v>GENERAL</v>
          </cell>
          <cell r="E206">
            <v>35887</v>
          </cell>
          <cell r="F206" t="str">
            <v>JUE</v>
          </cell>
          <cell r="G206">
            <v>0.57798611111111109</v>
          </cell>
          <cell r="H206" t="str">
            <v>000:20</v>
          </cell>
          <cell r="I206" t="str">
            <v>[SETCIENCIES] * [AGENDA CULTURAL]</v>
          </cell>
          <cell r="J206">
            <v>15</v>
          </cell>
          <cell r="K206">
            <v>23</v>
          </cell>
          <cell r="L206" t="str">
            <v>Resto</v>
          </cell>
          <cell r="M206">
            <v>0.8</v>
          </cell>
          <cell r="N206">
            <v>615.79999999999995</v>
          </cell>
          <cell r="O206">
            <v>304</v>
          </cell>
          <cell r="P206">
            <v>225</v>
          </cell>
          <cell r="Q206">
            <v>7</v>
          </cell>
          <cell r="R206">
            <v>32206</v>
          </cell>
          <cell r="S206">
            <v>87.7</v>
          </cell>
          <cell r="T206">
            <v>20</v>
          </cell>
          <cell r="U206">
            <v>32206</v>
          </cell>
        </row>
        <row r="207">
          <cell r="A207">
            <v>205</v>
          </cell>
          <cell r="B207" t="str">
            <v xml:space="preserve">PORT AVENTURA/P.ATRAC                                      </v>
          </cell>
          <cell r="C207" t="str">
            <v>TV3</v>
          </cell>
          <cell r="D207" t="str">
            <v>GENERAL</v>
          </cell>
          <cell r="E207">
            <v>35887</v>
          </cell>
          <cell r="F207" t="str">
            <v>JUE</v>
          </cell>
          <cell r="G207">
            <v>0.6002777777777778</v>
          </cell>
          <cell r="H207" t="str">
            <v>000:20</v>
          </cell>
          <cell r="I207" t="str">
            <v>[EL MEDI AMBIENT] * [TELENOTICIES MIGDIA]</v>
          </cell>
          <cell r="J207">
            <v>2</v>
          </cell>
          <cell r="K207">
            <v>18</v>
          </cell>
          <cell r="L207" t="str">
            <v>Segunda</v>
          </cell>
          <cell r="M207">
            <v>1.3</v>
          </cell>
          <cell r="N207">
            <v>617</v>
          </cell>
          <cell r="O207">
            <v>462</v>
          </cell>
          <cell r="P207">
            <v>400</v>
          </cell>
          <cell r="Q207">
            <v>7</v>
          </cell>
          <cell r="R207">
            <v>32221</v>
          </cell>
          <cell r="S207">
            <v>87.8</v>
          </cell>
          <cell r="T207">
            <v>20</v>
          </cell>
          <cell r="U207">
            <v>32221</v>
          </cell>
        </row>
        <row r="208">
          <cell r="A208">
            <v>206</v>
          </cell>
          <cell r="B208" t="str">
            <v xml:space="preserve">PORT AVENTURA/P.ATRAC                                      </v>
          </cell>
          <cell r="C208" t="str">
            <v>TV3</v>
          </cell>
          <cell r="D208" t="str">
            <v>GENERAL</v>
          </cell>
          <cell r="E208">
            <v>35887</v>
          </cell>
          <cell r="F208" t="str">
            <v>JUE</v>
          </cell>
          <cell r="G208">
            <v>0.67016203703703703</v>
          </cell>
          <cell r="H208" t="str">
            <v>000:20</v>
          </cell>
          <cell r="I208" t="str">
            <v>[NISSAGA DE PODER]  * {NO EMISSIO}</v>
          </cell>
          <cell r="J208">
            <v>1</v>
          </cell>
          <cell r="K208">
            <v>12</v>
          </cell>
          <cell r="L208" t="str">
            <v>Primera</v>
          </cell>
          <cell r="M208">
            <v>1.9</v>
          </cell>
          <cell r="N208">
            <v>619</v>
          </cell>
          <cell r="O208">
            <v>714</v>
          </cell>
          <cell r="P208">
            <v>700</v>
          </cell>
          <cell r="Q208">
            <v>7.1</v>
          </cell>
          <cell r="R208">
            <v>32221</v>
          </cell>
          <cell r="S208">
            <v>87.8</v>
          </cell>
          <cell r="T208">
            <v>20</v>
          </cell>
          <cell r="U208">
            <v>32221</v>
          </cell>
        </row>
        <row r="209">
          <cell r="A209">
            <v>207</v>
          </cell>
          <cell r="B209" t="str">
            <v xml:space="preserve">PORT AVENTURA/P.ATRAC                                      </v>
          </cell>
          <cell r="C209" t="str">
            <v>TV3</v>
          </cell>
          <cell r="D209" t="str">
            <v>GENERAL</v>
          </cell>
          <cell r="E209">
            <v>35887</v>
          </cell>
          <cell r="F209" t="str">
            <v>JUE</v>
          </cell>
          <cell r="G209">
            <v>0.9409953703703704</v>
          </cell>
          <cell r="H209" t="str">
            <v>000:10</v>
          </cell>
          <cell r="I209" t="str">
            <v>[DOMINI PUBLIC]  * {NUMERO SORTEO ONCE}</v>
          </cell>
          <cell r="J209">
            <v>16</v>
          </cell>
          <cell r="K209">
            <v>21</v>
          </cell>
          <cell r="L209" t="str">
            <v>Resto</v>
          </cell>
          <cell r="M209">
            <v>0.9</v>
          </cell>
          <cell r="N209">
            <v>619.9</v>
          </cell>
          <cell r="O209">
            <v>349</v>
          </cell>
          <cell r="P209">
            <v>650</v>
          </cell>
          <cell r="Q209">
            <v>7.1</v>
          </cell>
          <cell r="R209">
            <v>32227</v>
          </cell>
          <cell r="S209">
            <v>87.8</v>
          </cell>
          <cell r="T209">
            <v>10</v>
          </cell>
          <cell r="U209">
            <v>32227</v>
          </cell>
        </row>
        <row r="210">
          <cell r="A210">
            <v>208</v>
          </cell>
          <cell r="B210" t="str">
            <v xml:space="preserve">PORT AVENTURA/P.ATRAC                                      </v>
          </cell>
          <cell r="C210" t="str">
            <v>C9</v>
          </cell>
          <cell r="D210" t="str">
            <v>GENERAL</v>
          </cell>
          <cell r="E210">
            <v>35887</v>
          </cell>
          <cell r="F210" t="str">
            <v>JUE</v>
          </cell>
          <cell r="G210">
            <v>0.66335648148148152</v>
          </cell>
          <cell r="H210" t="str">
            <v>000:20</v>
          </cell>
          <cell r="I210" t="str">
            <v>[TARDES DE CINE] {AVANCE PROGRAMACION} * {AVANCE PROGRAMACION}</v>
          </cell>
          <cell r="J210">
            <v>9</v>
          </cell>
          <cell r="K210">
            <v>13</v>
          </cell>
          <cell r="L210" t="str">
            <v>Resto</v>
          </cell>
          <cell r="M210">
            <v>0.3</v>
          </cell>
          <cell r="N210">
            <v>620.20000000000005</v>
          </cell>
          <cell r="O210">
            <v>113</v>
          </cell>
          <cell r="P210">
            <v>160</v>
          </cell>
          <cell r="Q210">
            <v>7.1</v>
          </cell>
          <cell r="R210">
            <v>32227</v>
          </cell>
          <cell r="S210">
            <v>87.8</v>
          </cell>
          <cell r="T210">
            <v>20</v>
          </cell>
          <cell r="U210">
            <v>32227</v>
          </cell>
        </row>
        <row r="211">
          <cell r="A211">
            <v>209</v>
          </cell>
          <cell r="B211" t="str">
            <v xml:space="preserve">PORT AVENTURA/P.ATRAC                                      </v>
          </cell>
          <cell r="C211" t="str">
            <v>C9</v>
          </cell>
          <cell r="D211" t="str">
            <v>GENERAL</v>
          </cell>
          <cell r="E211">
            <v>35887</v>
          </cell>
          <cell r="F211" t="str">
            <v>JUE</v>
          </cell>
          <cell r="G211">
            <v>0.7047106481481481</v>
          </cell>
          <cell r="H211" t="str">
            <v>000:20</v>
          </cell>
          <cell r="I211" t="str">
            <v>[TARDES DE CINE] {AVANCE PROGRAMACION} * {AVANCE PROGRAMACION}</v>
          </cell>
          <cell r="J211">
            <v>3</v>
          </cell>
          <cell r="K211">
            <v>10</v>
          </cell>
          <cell r="L211" t="str">
            <v>Resto</v>
          </cell>
          <cell r="M211">
            <v>0.3</v>
          </cell>
          <cell r="N211">
            <v>620.5</v>
          </cell>
          <cell r="O211">
            <v>105</v>
          </cell>
          <cell r="P211">
            <v>160</v>
          </cell>
          <cell r="Q211">
            <v>7.1</v>
          </cell>
          <cell r="R211">
            <v>32227</v>
          </cell>
          <cell r="S211">
            <v>87.8</v>
          </cell>
          <cell r="T211">
            <v>20</v>
          </cell>
          <cell r="U211">
            <v>32227</v>
          </cell>
        </row>
        <row r="212">
          <cell r="A212">
            <v>210</v>
          </cell>
          <cell r="B212" t="str">
            <v xml:space="preserve">PORT AVENTURA/P.ATRAC                                      </v>
          </cell>
          <cell r="C212" t="str">
            <v>C9</v>
          </cell>
          <cell r="D212" t="str">
            <v>GENERAL</v>
          </cell>
          <cell r="E212">
            <v>35887</v>
          </cell>
          <cell r="F212" t="str">
            <v>JUE</v>
          </cell>
          <cell r="G212">
            <v>0.72348379629629633</v>
          </cell>
          <cell r="H212" t="str">
            <v>000:10</v>
          </cell>
          <cell r="I212" t="str">
            <v xml:space="preserve">[TARDES DE CINE] {AVANCE PROGRAMACION} * </v>
          </cell>
          <cell r="J212">
            <v>8</v>
          </cell>
          <cell r="K212">
            <v>13</v>
          </cell>
          <cell r="L212" t="str">
            <v>Resto</v>
          </cell>
          <cell r="M212">
            <v>0.2</v>
          </cell>
          <cell r="N212">
            <v>620.79999999999995</v>
          </cell>
          <cell r="O212">
            <v>84</v>
          </cell>
          <cell r="P212">
            <v>104</v>
          </cell>
          <cell r="Q212">
            <v>7.1</v>
          </cell>
          <cell r="R212">
            <v>32227</v>
          </cell>
          <cell r="S212">
            <v>87.8</v>
          </cell>
          <cell r="T212">
            <v>10</v>
          </cell>
          <cell r="U212">
            <v>32227</v>
          </cell>
        </row>
        <row r="213">
          <cell r="A213">
            <v>211</v>
          </cell>
          <cell r="B213" t="str">
            <v xml:space="preserve">PORT AVENTURA/P.ATRAC                                      </v>
          </cell>
          <cell r="C213" t="str">
            <v>C9</v>
          </cell>
          <cell r="D213" t="str">
            <v>GENERAL</v>
          </cell>
          <cell r="E213">
            <v>35887</v>
          </cell>
          <cell r="F213" t="str">
            <v>JUE</v>
          </cell>
          <cell r="G213">
            <v>0.79857638888888882</v>
          </cell>
          <cell r="H213" t="str">
            <v>000:20</v>
          </cell>
          <cell r="I213" t="str">
            <v>[HUI EN DIA] {AVANCE PROGRAMACION} * {AVANCE PROGRAMACION}</v>
          </cell>
          <cell r="J213">
            <v>6</v>
          </cell>
          <cell r="K213">
            <v>8</v>
          </cell>
          <cell r="L213" t="str">
            <v>Resto</v>
          </cell>
          <cell r="M213">
            <v>0.2</v>
          </cell>
          <cell r="N213">
            <v>621</v>
          </cell>
          <cell r="O213">
            <v>75</v>
          </cell>
          <cell r="P213">
            <v>160</v>
          </cell>
          <cell r="Q213">
            <v>7.1</v>
          </cell>
          <cell r="R213">
            <v>32227</v>
          </cell>
          <cell r="S213">
            <v>87.8</v>
          </cell>
          <cell r="T213">
            <v>20</v>
          </cell>
          <cell r="U213">
            <v>32227</v>
          </cell>
        </row>
        <row r="214">
          <cell r="A214">
            <v>212</v>
          </cell>
          <cell r="B214" t="str">
            <v xml:space="preserve">PORT AVENTURA/P.ATRAC                                      </v>
          </cell>
          <cell r="C214" t="str">
            <v>C9</v>
          </cell>
          <cell r="D214" t="str">
            <v>GENERAL</v>
          </cell>
          <cell r="E214">
            <v>35887</v>
          </cell>
          <cell r="F214" t="str">
            <v>JUE</v>
          </cell>
          <cell r="G214">
            <v>0.80836805555555558</v>
          </cell>
          <cell r="H214" t="str">
            <v>000:20</v>
          </cell>
          <cell r="I214" t="str">
            <v>[HUI EN DIA] {AVANCE PROGRAMACION} * {AVANCE PROGRAMACION}</v>
          </cell>
          <cell r="J214">
            <v>2</v>
          </cell>
          <cell r="K214">
            <v>9</v>
          </cell>
          <cell r="L214" t="str">
            <v>Segunda</v>
          </cell>
          <cell r="M214">
            <v>0.2</v>
          </cell>
          <cell r="N214">
            <v>621.1</v>
          </cell>
          <cell r="O214">
            <v>70</v>
          </cell>
          <cell r="P214">
            <v>160</v>
          </cell>
          <cell r="Q214">
            <v>7.1</v>
          </cell>
          <cell r="R214">
            <v>32228</v>
          </cell>
          <cell r="S214">
            <v>87.8</v>
          </cell>
          <cell r="T214">
            <v>20</v>
          </cell>
          <cell r="U214">
            <v>32228</v>
          </cell>
        </row>
        <row r="215">
          <cell r="A215">
            <v>213</v>
          </cell>
          <cell r="B215" t="str">
            <v xml:space="preserve">PORT AVENTURA/P.ATRAC                                      </v>
          </cell>
          <cell r="C215" t="str">
            <v>C9</v>
          </cell>
          <cell r="D215" t="str">
            <v>GENERAL</v>
          </cell>
          <cell r="E215">
            <v>35887</v>
          </cell>
          <cell r="F215" t="str">
            <v>JUE</v>
          </cell>
          <cell r="G215">
            <v>0.8531481481481481</v>
          </cell>
          <cell r="H215" t="str">
            <v>000:20</v>
          </cell>
          <cell r="I215" t="str">
            <v>[AVANCE PROGRAMACION] * [AVANCE PROGRAMACION]</v>
          </cell>
          <cell r="J215">
            <v>9</v>
          </cell>
          <cell r="K215">
            <v>11</v>
          </cell>
          <cell r="L215" t="str">
            <v>Resto</v>
          </cell>
          <cell r="M215">
            <v>0.3</v>
          </cell>
          <cell r="N215">
            <v>621.4</v>
          </cell>
          <cell r="O215">
            <v>107</v>
          </cell>
          <cell r="P215">
            <v>300</v>
          </cell>
          <cell r="Q215">
            <v>7.1</v>
          </cell>
          <cell r="R215">
            <v>32236</v>
          </cell>
          <cell r="S215">
            <v>87.8</v>
          </cell>
          <cell r="T215">
            <v>20</v>
          </cell>
          <cell r="U215">
            <v>32236</v>
          </cell>
        </row>
        <row r="216">
          <cell r="A216">
            <v>214</v>
          </cell>
          <cell r="B216" t="str">
            <v xml:space="preserve">PORT AVENTURA/P.ATRAC                                      </v>
          </cell>
          <cell r="C216" t="str">
            <v>C9</v>
          </cell>
          <cell r="D216" t="str">
            <v>GENERAL</v>
          </cell>
          <cell r="E216">
            <v>35887</v>
          </cell>
          <cell r="F216" t="str">
            <v>JUE</v>
          </cell>
          <cell r="G216">
            <v>0.92094907407407411</v>
          </cell>
          <cell r="H216" t="str">
            <v>000:20</v>
          </cell>
          <cell r="I216" t="str">
            <v>[TOMBOLA] {AVANCE PROGRAMACION} * {AVANCE PROGRAMACION}</v>
          </cell>
          <cell r="J216">
            <v>13</v>
          </cell>
          <cell r="K216">
            <v>16</v>
          </cell>
          <cell r="L216" t="str">
            <v>Resto</v>
          </cell>
          <cell r="M216">
            <v>0.5</v>
          </cell>
          <cell r="N216">
            <v>622</v>
          </cell>
          <cell r="O216">
            <v>196</v>
          </cell>
          <cell r="P216">
            <v>500</v>
          </cell>
          <cell r="Q216">
            <v>7.1</v>
          </cell>
          <cell r="R216">
            <v>32240</v>
          </cell>
          <cell r="S216">
            <v>87.8</v>
          </cell>
          <cell r="T216">
            <v>20</v>
          </cell>
          <cell r="U216">
            <v>32240</v>
          </cell>
        </row>
        <row r="217">
          <cell r="A217">
            <v>215</v>
          </cell>
          <cell r="B217" t="str">
            <v xml:space="preserve">PORT AVENTURA/P.ATRAC                                      </v>
          </cell>
          <cell r="C217" t="str">
            <v>C9</v>
          </cell>
          <cell r="D217" t="str">
            <v>GENERAL</v>
          </cell>
          <cell r="E217">
            <v>35887</v>
          </cell>
          <cell r="F217" t="str">
            <v>JUE</v>
          </cell>
          <cell r="G217">
            <v>0.9421180555555555</v>
          </cell>
          <cell r="H217" t="str">
            <v>000:20</v>
          </cell>
          <cell r="I217" t="str">
            <v>[TOMBOLA] {AVANCE PROGRAMACION} * {AVANCE PROGRAMACION}</v>
          </cell>
          <cell r="J217">
            <v>5</v>
          </cell>
          <cell r="K217">
            <v>13</v>
          </cell>
          <cell r="L217" t="str">
            <v>Resto</v>
          </cell>
          <cell r="M217">
            <v>0.6</v>
          </cell>
          <cell r="N217">
            <v>622.6</v>
          </cell>
          <cell r="O217">
            <v>224</v>
          </cell>
          <cell r="P217">
            <v>500</v>
          </cell>
          <cell r="Q217">
            <v>7.1</v>
          </cell>
          <cell r="R217">
            <v>32240</v>
          </cell>
          <cell r="S217">
            <v>87.8</v>
          </cell>
          <cell r="T217">
            <v>20</v>
          </cell>
          <cell r="U217">
            <v>32240</v>
          </cell>
        </row>
        <row r="218">
          <cell r="A218">
            <v>216</v>
          </cell>
          <cell r="B218" t="str">
            <v xml:space="preserve">PORT AVENTURA/P.ATRAC                                      </v>
          </cell>
          <cell r="C218" t="str">
            <v>C9</v>
          </cell>
          <cell r="D218" t="str">
            <v>GENERAL</v>
          </cell>
          <cell r="E218">
            <v>35887</v>
          </cell>
          <cell r="F218" t="str">
            <v>JUE</v>
          </cell>
          <cell r="G218">
            <v>0.9781481481481481</v>
          </cell>
          <cell r="H218" t="str">
            <v>000:10</v>
          </cell>
          <cell r="I218" t="str">
            <v>[TOMBOLA] {AVANCE PROGRAMACION} * {AVANCE PROGRAMACION}</v>
          </cell>
          <cell r="J218">
            <v>3</v>
          </cell>
          <cell r="K218">
            <v>15</v>
          </cell>
          <cell r="L218" t="str">
            <v>Resto</v>
          </cell>
          <cell r="M218">
            <v>0.8</v>
          </cell>
          <cell r="N218">
            <v>623.4</v>
          </cell>
          <cell r="O218">
            <v>298</v>
          </cell>
          <cell r="P218">
            <v>325</v>
          </cell>
          <cell r="Q218">
            <v>7.1</v>
          </cell>
          <cell r="R218">
            <v>32240</v>
          </cell>
          <cell r="S218">
            <v>87.8</v>
          </cell>
          <cell r="T218">
            <v>10</v>
          </cell>
          <cell r="U218">
            <v>32240</v>
          </cell>
        </row>
        <row r="219">
          <cell r="A219">
            <v>217</v>
          </cell>
          <cell r="B219" t="str">
            <v xml:space="preserve">PORT AVENTURA/P.ATRAC                                      </v>
          </cell>
          <cell r="C219" t="str">
            <v>TV3</v>
          </cell>
          <cell r="D219" t="str">
            <v>GENERAL</v>
          </cell>
          <cell r="E219">
            <v>35888</v>
          </cell>
          <cell r="F219" t="str">
            <v>VIE</v>
          </cell>
          <cell r="G219">
            <v>0.5782870370370371</v>
          </cell>
          <cell r="H219" t="str">
            <v>000:20</v>
          </cell>
          <cell r="I219" t="str">
            <v>[SETCIENCIES] * [AGENDA CULTURAL]</v>
          </cell>
          <cell r="J219">
            <v>2</v>
          </cell>
          <cell r="K219">
            <v>12</v>
          </cell>
          <cell r="L219" t="str">
            <v>Segunda</v>
          </cell>
          <cell r="M219">
            <v>0.9</v>
          </cell>
          <cell r="N219">
            <v>624.29999999999995</v>
          </cell>
          <cell r="O219">
            <v>330</v>
          </cell>
          <cell r="P219">
            <v>225</v>
          </cell>
          <cell r="Q219">
            <v>7.1</v>
          </cell>
          <cell r="R219">
            <v>32246</v>
          </cell>
          <cell r="S219">
            <v>87.8</v>
          </cell>
          <cell r="T219">
            <v>20</v>
          </cell>
          <cell r="U219">
            <v>32246</v>
          </cell>
        </row>
        <row r="220">
          <cell r="A220">
            <v>218</v>
          </cell>
          <cell r="B220" t="str">
            <v xml:space="preserve">PORT AVENTURA/P.ATRAC                                      </v>
          </cell>
          <cell r="C220" t="str">
            <v>TV3</v>
          </cell>
          <cell r="D220" t="str">
            <v>GENERAL</v>
          </cell>
          <cell r="E220">
            <v>35888</v>
          </cell>
          <cell r="F220" t="str">
            <v>VIE</v>
          </cell>
          <cell r="G220">
            <v>0.66931712962962964</v>
          </cell>
          <cell r="H220" t="str">
            <v>000:20</v>
          </cell>
          <cell r="I220" t="str">
            <v>[NISSAGA DE PODER]  * {AVANCE PROGRAMACION}</v>
          </cell>
          <cell r="J220">
            <v>3</v>
          </cell>
          <cell r="K220">
            <v>17</v>
          </cell>
          <cell r="L220" t="str">
            <v>Resto</v>
          </cell>
          <cell r="M220">
            <v>2.2000000000000002</v>
          </cell>
          <cell r="N220">
            <v>626.5</v>
          </cell>
          <cell r="O220">
            <v>802</v>
          </cell>
          <cell r="P220">
            <v>700</v>
          </cell>
          <cell r="Q220">
            <v>7.1</v>
          </cell>
          <cell r="R220">
            <v>32247</v>
          </cell>
          <cell r="S220">
            <v>87.8</v>
          </cell>
          <cell r="T220">
            <v>20</v>
          </cell>
          <cell r="U220">
            <v>32247</v>
          </cell>
        </row>
        <row r="221">
          <cell r="A221">
            <v>219</v>
          </cell>
          <cell r="B221" t="str">
            <v xml:space="preserve">PORT AVENTURA/P.ATRAC                                      </v>
          </cell>
          <cell r="C221" t="str">
            <v>TV3</v>
          </cell>
          <cell r="D221" t="str">
            <v>GENERAL</v>
          </cell>
          <cell r="E221">
            <v>35888</v>
          </cell>
          <cell r="F221" t="str">
            <v>VIE</v>
          </cell>
          <cell r="G221">
            <v>0.90155092592592589</v>
          </cell>
          <cell r="H221" t="str">
            <v>000:20</v>
          </cell>
          <cell r="I221" t="str">
            <v>[SENSE TITOL S/N]  * {AVANCE PROGRAMACION}</v>
          </cell>
          <cell r="J221">
            <v>4</v>
          </cell>
          <cell r="K221">
            <v>19</v>
          </cell>
          <cell r="L221" t="str">
            <v>Resto</v>
          </cell>
          <cell r="M221">
            <v>1.6</v>
          </cell>
          <cell r="N221">
            <v>628</v>
          </cell>
          <cell r="O221">
            <v>570</v>
          </cell>
          <cell r="P221">
            <v>650</v>
          </cell>
          <cell r="Q221">
            <v>7.1</v>
          </cell>
          <cell r="R221">
            <v>32252</v>
          </cell>
          <cell r="S221">
            <v>87.8</v>
          </cell>
          <cell r="T221">
            <v>20</v>
          </cell>
          <cell r="U221">
            <v>32252</v>
          </cell>
        </row>
        <row r="222">
          <cell r="A222">
            <v>220</v>
          </cell>
          <cell r="B222" t="str">
            <v xml:space="preserve">PORT AVENTURA/P.ATRAC                                      </v>
          </cell>
          <cell r="C222" t="str">
            <v>C9</v>
          </cell>
          <cell r="D222" t="str">
            <v>GENERAL</v>
          </cell>
          <cell r="E222">
            <v>35888</v>
          </cell>
          <cell r="F222" t="str">
            <v>VIE</v>
          </cell>
          <cell r="G222">
            <v>0.68679398148148152</v>
          </cell>
          <cell r="H222" t="str">
            <v>000:10</v>
          </cell>
          <cell r="I222" t="str">
            <v>[TARDES DE CINE] {AVANCE PROGRAMACION} * {AVANCE PROGRAMACION}</v>
          </cell>
          <cell r="J222">
            <v>10</v>
          </cell>
          <cell r="K222">
            <v>13</v>
          </cell>
          <cell r="L222" t="str">
            <v>Resto</v>
          </cell>
          <cell r="M222">
            <v>0.4</v>
          </cell>
          <cell r="N222">
            <v>628.5</v>
          </cell>
          <cell r="O222">
            <v>162</v>
          </cell>
          <cell r="P222">
            <v>104</v>
          </cell>
          <cell r="Q222">
            <v>7.2</v>
          </cell>
          <cell r="R222">
            <v>32252</v>
          </cell>
          <cell r="S222">
            <v>87.8</v>
          </cell>
          <cell r="T222">
            <v>10</v>
          </cell>
          <cell r="U222">
            <v>32252</v>
          </cell>
        </row>
        <row r="223">
          <cell r="A223">
            <v>221</v>
          </cell>
          <cell r="B223" t="str">
            <v xml:space="preserve">PORT AVENTURA/P.ATRAC                                      </v>
          </cell>
          <cell r="C223" t="str">
            <v>C9</v>
          </cell>
          <cell r="D223" t="str">
            <v>GENERAL</v>
          </cell>
          <cell r="E223">
            <v>35888</v>
          </cell>
          <cell r="F223" t="str">
            <v>VIE</v>
          </cell>
          <cell r="G223">
            <v>0.7038888888888889</v>
          </cell>
          <cell r="H223" t="str">
            <v>000:20</v>
          </cell>
          <cell r="I223" t="str">
            <v>[TARDES DE CINE] {AVANCE PROGRAMACION} * {AVANCE PROGRAMACION}</v>
          </cell>
          <cell r="J223">
            <v>9</v>
          </cell>
          <cell r="K223">
            <v>9</v>
          </cell>
          <cell r="L223" t="str">
            <v>Ultima</v>
          </cell>
          <cell r="M223">
            <v>0.4</v>
          </cell>
          <cell r="N223">
            <v>628.9</v>
          </cell>
          <cell r="O223">
            <v>165</v>
          </cell>
          <cell r="P223">
            <v>160</v>
          </cell>
          <cell r="Q223">
            <v>7.2</v>
          </cell>
          <cell r="R223">
            <v>32251</v>
          </cell>
          <cell r="S223">
            <v>87.8</v>
          </cell>
          <cell r="T223">
            <v>20</v>
          </cell>
          <cell r="U223">
            <v>32251</v>
          </cell>
        </row>
        <row r="224">
          <cell r="A224">
            <v>222</v>
          </cell>
          <cell r="B224" t="str">
            <v xml:space="preserve">PORT AVENTURA/P.ATRAC                                      </v>
          </cell>
          <cell r="C224" t="str">
            <v>C9</v>
          </cell>
          <cell r="D224" t="str">
            <v>GENERAL</v>
          </cell>
          <cell r="E224">
            <v>35888</v>
          </cell>
          <cell r="F224" t="str">
            <v>VIE</v>
          </cell>
          <cell r="G224">
            <v>0.79210648148148144</v>
          </cell>
          <cell r="H224" t="str">
            <v>000:20</v>
          </cell>
          <cell r="I224" t="str">
            <v>[HUI EN DIA] {AVANCE PROGRAMACION} * {AVANCE PROGRAMACION}</v>
          </cell>
          <cell r="J224">
            <v>4</v>
          </cell>
          <cell r="K224">
            <v>4</v>
          </cell>
          <cell r="L224" t="str">
            <v>Ultima</v>
          </cell>
          <cell r="M224">
            <v>0.1</v>
          </cell>
          <cell r="N224">
            <v>629</v>
          </cell>
          <cell r="O224">
            <v>39</v>
          </cell>
          <cell r="P224">
            <v>160</v>
          </cell>
          <cell r="Q224">
            <v>7.2</v>
          </cell>
          <cell r="R224">
            <v>32251</v>
          </cell>
          <cell r="S224">
            <v>87.8</v>
          </cell>
          <cell r="T224">
            <v>20</v>
          </cell>
          <cell r="U224">
            <v>32251</v>
          </cell>
        </row>
        <row r="225">
          <cell r="A225">
            <v>223</v>
          </cell>
          <cell r="B225" t="str">
            <v xml:space="preserve">PORT AVENTURA/P.ATRAC                                      </v>
          </cell>
          <cell r="C225" t="str">
            <v>C9</v>
          </cell>
          <cell r="D225" t="str">
            <v>GENERAL</v>
          </cell>
          <cell r="E225">
            <v>35888</v>
          </cell>
          <cell r="F225" t="str">
            <v>VIE</v>
          </cell>
          <cell r="G225">
            <v>0.80956018518518524</v>
          </cell>
          <cell r="H225" t="str">
            <v>000:20</v>
          </cell>
          <cell r="I225" t="str">
            <v>[HUI EN DIA] {AVANCE PROGRAMACION} * {AVANCE PROGRAMACION}</v>
          </cell>
          <cell r="J225">
            <v>10</v>
          </cell>
          <cell r="K225">
            <v>12</v>
          </cell>
          <cell r="L225" t="str">
            <v>Resto</v>
          </cell>
          <cell r="M225">
            <v>0.1</v>
          </cell>
          <cell r="N225">
            <v>629.20000000000005</v>
          </cell>
          <cell r="O225">
            <v>44</v>
          </cell>
          <cell r="P225">
            <v>160</v>
          </cell>
          <cell r="Q225">
            <v>7.2</v>
          </cell>
          <cell r="R225">
            <v>32256</v>
          </cell>
          <cell r="S225">
            <v>87.9</v>
          </cell>
          <cell r="T225">
            <v>20</v>
          </cell>
          <cell r="U225">
            <v>32256</v>
          </cell>
        </row>
        <row r="226">
          <cell r="A226">
            <v>224</v>
          </cell>
          <cell r="B226" t="str">
            <v xml:space="preserve">PORT AVENTURA/P.ATRAC                                      </v>
          </cell>
          <cell r="C226" t="str">
            <v>C9</v>
          </cell>
          <cell r="D226" t="str">
            <v>GENERAL</v>
          </cell>
          <cell r="E226">
            <v>35888</v>
          </cell>
          <cell r="F226" t="str">
            <v>VIE</v>
          </cell>
          <cell r="G226">
            <v>0.85298611111111111</v>
          </cell>
          <cell r="H226" t="str">
            <v>000:10</v>
          </cell>
          <cell r="I226" t="str">
            <v>[AVANCE PROGRAMACION] * [AVANCE PROGRAMACION]</v>
          </cell>
          <cell r="J226">
            <v>4</v>
          </cell>
          <cell r="K226">
            <v>8</v>
          </cell>
          <cell r="L226" t="str">
            <v>Resto</v>
          </cell>
          <cell r="M226">
            <v>0.2</v>
          </cell>
          <cell r="N226">
            <v>629.29999999999995</v>
          </cell>
          <cell r="O226">
            <v>57</v>
          </cell>
          <cell r="P226">
            <v>195</v>
          </cell>
          <cell r="Q226">
            <v>7.2</v>
          </cell>
          <cell r="R226">
            <v>32261</v>
          </cell>
          <cell r="S226">
            <v>87.9</v>
          </cell>
          <cell r="T226">
            <v>10</v>
          </cell>
          <cell r="U226">
            <v>32261</v>
          </cell>
        </row>
        <row r="227">
          <cell r="A227">
            <v>225</v>
          </cell>
          <cell r="B227" t="str">
            <v xml:space="preserve">PORT AVENTURA/P.ATRAC                                      </v>
          </cell>
          <cell r="C227" t="str">
            <v>C9</v>
          </cell>
          <cell r="D227" t="str">
            <v>GENERAL</v>
          </cell>
          <cell r="E227">
            <v>35888</v>
          </cell>
          <cell r="F227" t="str">
            <v>VIE</v>
          </cell>
          <cell r="G227">
            <v>0.9437037037037036</v>
          </cell>
          <cell r="H227" t="str">
            <v>000:20</v>
          </cell>
          <cell r="I227" t="str">
            <v>[PARLE VOSTE,CALLE VOS] {AVANCE PROGRAMACION} * {AVANCE PROGRAMACION}</v>
          </cell>
          <cell r="J227">
            <v>6</v>
          </cell>
          <cell r="K227">
            <v>15</v>
          </cell>
          <cell r="L227" t="str">
            <v>Resto</v>
          </cell>
          <cell r="M227">
            <v>0.7</v>
          </cell>
          <cell r="N227">
            <v>630</v>
          </cell>
          <cell r="O227">
            <v>254</v>
          </cell>
          <cell r="P227">
            <v>450</v>
          </cell>
          <cell r="Q227">
            <v>7.2</v>
          </cell>
          <cell r="R227">
            <v>32276</v>
          </cell>
          <cell r="S227">
            <v>87.9</v>
          </cell>
          <cell r="T227">
            <v>20</v>
          </cell>
          <cell r="U227">
            <v>32276</v>
          </cell>
        </row>
        <row r="228">
          <cell r="A228">
            <v>226</v>
          </cell>
          <cell r="B228" t="str">
            <v xml:space="preserve">PORT AVENTURA/P.ATRAC                                      </v>
          </cell>
          <cell r="C228" t="str">
            <v>C9</v>
          </cell>
          <cell r="D228" t="str">
            <v>GENERAL</v>
          </cell>
          <cell r="E228">
            <v>35888</v>
          </cell>
          <cell r="F228" t="str">
            <v>VIE</v>
          </cell>
          <cell r="G228">
            <v>0.96408564814814823</v>
          </cell>
          <cell r="H228" t="str">
            <v>000:10</v>
          </cell>
          <cell r="I228" t="str">
            <v>[PARLE VOSTE,CALLE VOS] {AVANCE PROGRAMACION} * {AVANCE PROGRAMACION}</v>
          </cell>
          <cell r="J228">
            <v>6</v>
          </cell>
          <cell r="K228">
            <v>11</v>
          </cell>
          <cell r="L228" t="str">
            <v>Resto</v>
          </cell>
          <cell r="M228">
            <v>0.4</v>
          </cell>
          <cell r="N228">
            <v>630.4</v>
          </cell>
          <cell r="O228">
            <v>164</v>
          </cell>
          <cell r="P228">
            <v>293</v>
          </cell>
          <cell r="Q228">
            <v>7.2</v>
          </cell>
          <cell r="R228">
            <v>32276</v>
          </cell>
          <cell r="S228">
            <v>87.9</v>
          </cell>
          <cell r="T228">
            <v>10</v>
          </cell>
          <cell r="U228">
            <v>32276</v>
          </cell>
        </row>
        <row r="229">
          <cell r="A229">
            <v>227</v>
          </cell>
          <cell r="B229" t="str">
            <v xml:space="preserve">PORT AVENTURA/P.ATRAC                                      </v>
          </cell>
          <cell r="C229" t="str">
            <v>TV3</v>
          </cell>
          <cell r="D229" t="str">
            <v>GENERAL</v>
          </cell>
          <cell r="E229">
            <v>35889</v>
          </cell>
          <cell r="F229" t="str">
            <v>SÁB</v>
          </cell>
          <cell r="G229">
            <v>0.53133101851851849</v>
          </cell>
          <cell r="H229" t="str">
            <v>000:10</v>
          </cell>
          <cell r="I229" t="str">
            <v>[MALALTS DE TELE(R)]  * {AVANCE PROGRAMACION}</v>
          </cell>
          <cell r="J229">
            <v>1</v>
          </cell>
          <cell r="K229">
            <v>9</v>
          </cell>
          <cell r="L229" t="str">
            <v>Primera</v>
          </cell>
          <cell r="M229">
            <v>0.1</v>
          </cell>
          <cell r="N229">
            <v>630.6</v>
          </cell>
          <cell r="O229">
            <v>44</v>
          </cell>
          <cell r="P229">
            <v>65</v>
          </cell>
          <cell r="Q229">
            <v>7.2</v>
          </cell>
          <cell r="R229">
            <v>32276</v>
          </cell>
          <cell r="S229">
            <v>87.9</v>
          </cell>
          <cell r="T229">
            <v>10</v>
          </cell>
          <cell r="U229">
            <v>32276</v>
          </cell>
        </row>
        <row r="230">
          <cell r="A230">
            <v>228</v>
          </cell>
          <cell r="B230" t="str">
            <v xml:space="preserve">PORT AVENTURA/P.ATRAC                                      </v>
          </cell>
          <cell r="C230" t="str">
            <v>TV3</v>
          </cell>
          <cell r="D230" t="str">
            <v>GENERAL</v>
          </cell>
          <cell r="E230">
            <v>35889</v>
          </cell>
          <cell r="F230" t="str">
            <v>SÁB</v>
          </cell>
          <cell r="G230">
            <v>0.60021990740740738</v>
          </cell>
          <cell r="H230" t="str">
            <v>000:10</v>
          </cell>
          <cell r="I230" t="str">
            <v>[AGENDA CULTURAL] * [(P)CINEMA SETMANA SAN]</v>
          </cell>
          <cell r="J230">
            <v>7</v>
          </cell>
          <cell r="K230">
            <v>20</v>
          </cell>
          <cell r="L230" t="str">
            <v>Resto</v>
          </cell>
          <cell r="M230">
            <v>0.6</v>
          </cell>
          <cell r="N230">
            <v>631.1</v>
          </cell>
          <cell r="O230">
            <v>203</v>
          </cell>
          <cell r="P230">
            <v>114</v>
          </cell>
          <cell r="Q230">
            <v>7.2</v>
          </cell>
          <cell r="R230">
            <v>32276</v>
          </cell>
          <cell r="S230">
            <v>87.9</v>
          </cell>
          <cell r="T230">
            <v>10</v>
          </cell>
          <cell r="U230">
            <v>32276</v>
          </cell>
        </row>
        <row r="231">
          <cell r="A231">
            <v>229</v>
          </cell>
          <cell r="B231" t="str">
            <v xml:space="preserve">PORT AVENTURA/P.ATRAC                                      </v>
          </cell>
          <cell r="C231" t="str">
            <v>TV3</v>
          </cell>
          <cell r="D231" t="str">
            <v>GENERAL</v>
          </cell>
          <cell r="E231">
            <v>35889</v>
          </cell>
          <cell r="F231" t="str">
            <v>SÁB</v>
          </cell>
          <cell r="G231">
            <v>0.69508101851851845</v>
          </cell>
          <cell r="H231" t="str">
            <v>000:10</v>
          </cell>
          <cell r="I231" t="str">
            <v>[TARDA DE CINE]  * {AVANCE PROGRAMACION}</v>
          </cell>
          <cell r="J231">
            <v>14</v>
          </cell>
          <cell r="K231">
            <v>17</v>
          </cell>
          <cell r="L231" t="str">
            <v>Resto</v>
          </cell>
          <cell r="M231">
            <v>0.9</v>
          </cell>
          <cell r="N231">
            <v>632</v>
          </cell>
          <cell r="O231">
            <v>341</v>
          </cell>
          <cell r="P231">
            <v>293</v>
          </cell>
          <cell r="Q231">
            <v>7.2</v>
          </cell>
          <cell r="R231">
            <v>32287</v>
          </cell>
          <cell r="S231">
            <v>87.9</v>
          </cell>
          <cell r="T231">
            <v>10</v>
          </cell>
          <cell r="U231">
            <v>32287</v>
          </cell>
        </row>
        <row r="232">
          <cell r="A232">
            <v>230</v>
          </cell>
          <cell r="B232" t="str">
            <v xml:space="preserve">PORT AVENTURA/P.ATRAC                                      </v>
          </cell>
          <cell r="C232" t="str">
            <v>C9</v>
          </cell>
          <cell r="D232" t="str">
            <v>GENERAL</v>
          </cell>
          <cell r="E232">
            <v>35889</v>
          </cell>
          <cell r="F232" t="str">
            <v>SÁB</v>
          </cell>
          <cell r="G232">
            <v>0.66229166666666661</v>
          </cell>
          <cell r="H232" t="str">
            <v>000:20</v>
          </cell>
          <cell r="I232" t="str">
            <v>[TARDES DE CINE] {AVANCE PROGRAMACION} * {AVANCE PROGRAMACION}</v>
          </cell>
          <cell r="J232">
            <v>7</v>
          </cell>
          <cell r="K232">
            <v>19</v>
          </cell>
          <cell r="L232" t="str">
            <v>Resto</v>
          </cell>
          <cell r="M232">
            <v>0.4</v>
          </cell>
          <cell r="N232">
            <v>632.5</v>
          </cell>
          <cell r="O232">
            <v>149</v>
          </cell>
          <cell r="P232">
            <v>250</v>
          </cell>
          <cell r="Q232">
            <v>7.2</v>
          </cell>
          <cell r="R232">
            <v>32287</v>
          </cell>
          <cell r="S232">
            <v>87.9</v>
          </cell>
          <cell r="T232">
            <v>20</v>
          </cell>
          <cell r="U232">
            <v>32287</v>
          </cell>
        </row>
        <row r="233">
          <cell r="A233">
            <v>231</v>
          </cell>
          <cell r="B233" t="str">
            <v xml:space="preserve">PORT AVENTURA/P.ATRAC                                      </v>
          </cell>
          <cell r="C233" t="str">
            <v>C9</v>
          </cell>
          <cell r="D233" t="str">
            <v>GENERAL</v>
          </cell>
          <cell r="E233">
            <v>35889</v>
          </cell>
          <cell r="F233" t="str">
            <v>SÁB</v>
          </cell>
          <cell r="G233">
            <v>0.74526620370370367</v>
          </cell>
          <cell r="H233" t="str">
            <v>000:20</v>
          </cell>
          <cell r="I233" t="str">
            <v>[TARDES DE CINE 2] {AVANCE PROGRAMACION} * {AVANCE PROGRAMACION}</v>
          </cell>
          <cell r="J233">
            <v>13</v>
          </cell>
          <cell r="K233">
            <v>14</v>
          </cell>
          <cell r="L233" t="str">
            <v>Penultima</v>
          </cell>
          <cell r="M233">
            <v>0.5</v>
          </cell>
          <cell r="N233">
            <v>633</v>
          </cell>
          <cell r="O233">
            <v>186</v>
          </cell>
          <cell r="P233">
            <v>250</v>
          </cell>
          <cell r="Q233">
            <v>7.2</v>
          </cell>
          <cell r="R233">
            <v>32292</v>
          </cell>
          <cell r="S233">
            <v>88</v>
          </cell>
          <cell r="T233">
            <v>20</v>
          </cell>
          <cell r="U233">
            <v>32292</v>
          </cell>
        </row>
        <row r="234">
          <cell r="A234">
            <v>232</v>
          </cell>
          <cell r="B234" t="str">
            <v xml:space="preserve">PORT AVENTURA/P.ATRAC                                      </v>
          </cell>
          <cell r="C234" t="str">
            <v>C9</v>
          </cell>
          <cell r="D234" t="str">
            <v>GENERAL</v>
          </cell>
          <cell r="E234">
            <v>35889</v>
          </cell>
          <cell r="F234" t="str">
            <v>SÁB</v>
          </cell>
          <cell r="G234">
            <v>0.760625</v>
          </cell>
          <cell r="H234" t="str">
            <v>000:10</v>
          </cell>
          <cell r="I234" t="str">
            <v>[TARDES DE CINE 2] {AVANCE PROGRAMACION} * {AVANCE PROGRAMACION}</v>
          </cell>
          <cell r="J234">
            <v>7</v>
          </cell>
          <cell r="K234">
            <v>10</v>
          </cell>
          <cell r="L234" t="str">
            <v>Resto</v>
          </cell>
          <cell r="M234">
            <v>0.6</v>
          </cell>
          <cell r="N234">
            <v>633.6</v>
          </cell>
          <cell r="O234">
            <v>221</v>
          </cell>
          <cell r="P234">
            <v>163</v>
          </cell>
          <cell r="Q234">
            <v>7.2</v>
          </cell>
          <cell r="R234">
            <v>32293</v>
          </cell>
          <cell r="S234">
            <v>88</v>
          </cell>
          <cell r="T234">
            <v>10</v>
          </cell>
          <cell r="U234">
            <v>32293</v>
          </cell>
        </row>
        <row r="235">
          <cell r="A235">
            <v>233</v>
          </cell>
          <cell r="B235" t="str">
            <v xml:space="preserve">PORT AVENTURA/P.ATRAC                                      </v>
          </cell>
          <cell r="C235" t="str">
            <v>TV3</v>
          </cell>
          <cell r="D235" t="str">
            <v>GENERAL</v>
          </cell>
          <cell r="E235">
            <v>35890</v>
          </cell>
          <cell r="F235" t="str">
            <v>DOM</v>
          </cell>
          <cell r="G235">
            <v>0.60130787037037037</v>
          </cell>
          <cell r="H235" t="str">
            <v>000:20</v>
          </cell>
          <cell r="I235" t="str">
            <v>[AGENDA CULTURAL] * [AVANCE PROGRAMACION]</v>
          </cell>
          <cell r="J235">
            <v>6</v>
          </cell>
          <cell r="K235">
            <v>14</v>
          </cell>
          <cell r="L235" t="str">
            <v>Resto</v>
          </cell>
          <cell r="M235">
            <v>0.3</v>
          </cell>
          <cell r="N235">
            <v>633.9</v>
          </cell>
          <cell r="O235">
            <v>114</v>
          </cell>
          <cell r="P235">
            <v>175</v>
          </cell>
          <cell r="Q235">
            <v>7.2</v>
          </cell>
          <cell r="R235">
            <v>32293</v>
          </cell>
          <cell r="S235">
            <v>88</v>
          </cell>
          <cell r="T235">
            <v>20</v>
          </cell>
          <cell r="U235">
            <v>32293</v>
          </cell>
        </row>
        <row r="236">
          <cell r="A236">
            <v>234</v>
          </cell>
          <cell r="B236" t="str">
            <v xml:space="preserve">PORT AVENTURA/P.ATRAC                                      </v>
          </cell>
          <cell r="C236" t="str">
            <v>TV3</v>
          </cell>
          <cell r="D236" t="str">
            <v>GENERAL</v>
          </cell>
          <cell r="E236">
            <v>35890</v>
          </cell>
          <cell r="F236" t="str">
            <v>DOM</v>
          </cell>
          <cell r="G236">
            <v>0.68087962962962967</v>
          </cell>
          <cell r="H236" t="str">
            <v>000:10</v>
          </cell>
          <cell r="I236" t="str">
            <v>[TARDA DE CINE] {AVANCE PROGRAMACION} * {(P)CINEMA SETMANA SAN}</v>
          </cell>
          <cell r="J236">
            <v>7</v>
          </cell>
          <cell r="K236">
            <v>20</v>
          </cell>
          <cell r="L236" t="str">
            <v>Resto</v>
          </cell>
          <cell r="M236">
            <v>1</v>
          </cell>
          <cell r="N236">
            <v>634.9</v>
          </cell>
          <cell r="O236">
            <v>373</v>
          </cell>
          <cell r="P236">
            <v>293</v>
          </cell>
          <cell r="Q236">
            <v>7.2</v>
          </cell>
          <cell r="R236">
            <v>32293</v>
          </cell>
          <cell r="S236">
            <v>88</v>
          </cell>
          <cell r="T236">
            <v>10</v>
          </cell>
          <cell r="U236">
            <v>32293</v>
          </cell>
        </row>
        <row r="237">
          <cell r="A237">
            <v>235</v>
          </cell>
          <cell r="B237" t="str">
            <v xml:space="preserve">PORT AVENTURA/P.ATRAC                                      </v>
          </cell>
          <cell r="C237" t="str">
            <v>TV3</v>
          </cell>
          <cell r="D237" t="str">
            <v>GENERAL</v>
          </cell>
          <cell r="E237">
            <v>35890</v>
          </cell>
          <cell r="F237" t="str">
            <v>DOM</v>
          </cell>
          <cell r="G237">
            <v>0.8899421296296296</v>
          </cell>
          <cell r="H237" t="str">
            <v>000:20</v>
          </cell>
          <cell r="I237" t="str">
            <v>[AVANCE PROGRAMACION] * [AVANCE PROGRAMACION]</v>
          </cell>
          <cell r="J237">
            <v>15</v>
          </cell>
          <cell r="K237">
            <v>19</v>
          </cell>
          <cell r="L237" t="str">
            <v>Resto</v>
          </cell>
          <cell r="M237">
            <v>1.1000000000000001</v>
          </cell>
          <cell r="N237">
            <v>636</v>
          </cell>
          <cell r="O237">
            <v>421</v>
          </cell>
          <cell r="P237">
            <v>1200</v>
          </cell>
          <cell r="Q237">
            <v>7.2</v>
          </cell>
          <cell r="R237">
            <v>32303</v>
          </cell>
          <cell r="S237">
            <v>88</v>
          </cell>
          <cell r="T237">
            <v>20</v>
          </cell>
          <cell r="U237">
            <v>32303</v>
          </cell>
        </row>
        <row r="238">
          <cell r="A238">
            <v>236</v>
          </cell>
          <cell r="B238" t="str">
            <v xml:space="preserve">PORT AVENTURA/P.ATRAC                                      </v>
          </cell>
          <cell r="C238" t="str">
            <v>TV3</v>
          </cell>
          <cell r="D238" t="str">
            <v>GENERAL</v>
          </cell>
          <cell r="E238">
            <v>35890</v>
          </cell>
          <cell r="F238" t="str">
            <v>DOM</v>
          </cell>
          <cell r="G238">
            <v>0.93362268518518521</v>
          </cell>
          <cell r="H238" t="str">
            <v>000:10</v>
          </cell>
          <cell r="I238" t="str">
            <v>[PEL.LICULA]  * {AVANCE PROGRAMACION}</v>
          </cell>
          <cell r="J238">
            <v>11</v>
          </cell>
          <cell r="K238">
            <v>13</v>
          </cell>
          <cell r="L238" t="str">
            <v>Resto</v>
          </cell>
          <cell r="M238">
            <v>0.9</v>
          </cell>
          <cell r="N238">
            <v>637</v>
          </cell>
          <cell r="O238">
            <v>340</v>
          </cell>
          <cell r="P238">
            <v>488</v>
          </cell>
          <cell r="Q238">
            <v>7.2</v>
          </cell>
          <cell r="R238">
            <v>32313</v>
          </cell>
          <cell r="S238">
            <v>88</v>
          </cell>
          <cell r="T238">
            <v>10</v>
          </cell>
          <cell r="U238">
            <v>32313</v>
          </cell>
        </row>
        <row r="239">
          <cell r="A239">
            <v>237</v>
          </cell>
          <cell r="B239" t="str">
            <v xml:space="preserve">PORT AVENTURA/P.ATRAC                                      </v>
          </cell>
          <cell r="C239" t="str">
            <v>C9</v>
          </cell>
          <cell r="D239" t="str">
            <v>GENERAL</v>
          </cell>
          <cell r="E239">
            <v>35890</v>
          </cell>
          <cell r="F239" t="str">
            <v>DOM</v>
          </cell>
          <cell r="G239">
            <v>0.66550925925925919</v>
          </cell>
          <cell r="H239" t="str">
            <v>000:20</v>
          </cell>
          <cell r="I239" t="str">
            <v>[TARDES DE CINE] {AVANCE PROGRAMACION} * {AVANCE PROGRAMACION}</v>
          </cell>
          <cell r="J239">
            <v>16</v>
          </cell>
          <cell r="K239">
            <v>18</v>
          </cell>
          <cell r="L239" t="str">
            <v>Resto</v>
          </cell>
          <cell r="M239">
            <v>0.7</v>
          </cell>
          <cell r="N239">
            <v>637.6</v>
          </cell>
          <cell r="O239">
            <v>248</v>
          </cell>
          <cell r="P239">
            <v>250</v>
          </cell>
          <cell r="Q239">
            <v>7.2</v>
          </cell>
          <cell r="R239">
            <v>32313</v>
          </cell>
          <cell r="S239">
            <v>88</v>
          </cell>
          <cell r="T239">
            <v>20</v>
          </cell>
          <cell r="U239">
            <v>32313</v>
          </cell>
        </row>
        <row r="240">
          <cell r="A240">
            <v>238</v>
          </cell>
          <cell r="B240" t="str">
            <v xml:space="preserve">PORT AVENTURA/P.ATRAC                                      </v>
          </cell>
          <cell r="C240" t="str">
            <v>C9</v>
          </cell>
          <cell r="D240" t="str">
            <v>GENERAL</v>
          </cell>
          <cell r="E240">
            <v>35890</v>
          </cell>
          <cell r="F240" t="str">
            <v>DOM</v>
          </cell>
          <cell r="G240">
            <v>0.74997685185185192</v>
          </cell>
          <cell r="H240" t="str">
            <v>000:10</v>
          </cell>
          <cell r="I240" t="str">
            <v>[BOUS] {AVANCE PROGRAMACION} * {AVANCE PROGRAMACION}</v>
          </cell>
          <cell r="J240">
            <v>9</v>
          </cell>
          <cell r="K240">
            <v>10</v>
          </cell>
          <cell r="L240" t="str">
            <v>Penultima</v>
          </cell>
          <cell r="M240">
            <v>0.4</v>
          </cell>
          <cell r="N240">
            <v>638.1</v>
          </cell>
          <cell r="O240">
            <v>153</v>
          </cell>
          <cell r="P240">
            <v>163</v>
          </cell>
          <cell r="Q240">
            <v>7.2</v>
          </cell>
          <cell r="R240">
            <v>32313</v>
          </cell>
          <cell r="S240">
            <v>88</v>
          </cell>
          <cell r="T240">
            <v>10</v>
          </cell>
          <cell r="U240">
            <v>32313</v>
          </cell>
        </row>
        <row r="241">
          <cell r="A241">
            <v>239</v>
          </cell>
          <cell r="B241" t="str">
            <v xml:space="preserve">PORT AVENTURA/P.ATRAC                                      </v>
          </cell>
          <cell r="C241" t="str">
            <v>TV3</v>
          </cell>
          <cell r="D241" t="str">
            <v>GENERAL</v>
          </cell>
          <cell r="E241">
            <v>35891</v>
          </cell>
          <cell r="F241" t="str">
            <v>LUN</v>
          </cell>
          <cell r="G241">
            <v>0.68524305555555554</v>
          </cell>
          <cell r="H241" t="str">
            <v>000:20</v>
          </cell>
          <cell r="I241" t="str">
            <v>[PEL.LICULA] {AVANCE PROGRAMACION} * {LA TIENDA EN CASA}</v>
          </cell>
          <cell r="J241">
            <v>3</v>
          </cell>
          <cell r="K241">
            <v>10</v>
          </cell>
          <cell r="L241" t="str">
            <v>Resto</v>
          </cell>
          <cell r="M241">
            <v>1</v>
          </cell>
          <cell r="N241">
            <v>639</v>
          </cell>
          <cell r="O241">
            <v>358</v>
          </cell>
          <cell r="P241">
            <v>700</v>
          </cell>
          <cell r="Q241">
            <v>7.3</v>
          </cell>
          <cell r="R241">
            <v>32307</v>
          </cell>
          <cell r="S241">
            <v>88</v>
          </cell>
          <cell r="T241">
            <v>20</v>
          </cell>
          <cell r="U241">
            <v>32307</v>
          </cell>
        </row>
        <row r="242">
          <cell r="A242">
            <v>240</v>
          </cell>
          <cell r="B242" t="str">
            <v xml:space="preserve">PORT AVENTURA/P.ATRAC                                      </v>
          </cell>
          <cell r="C242" t="str">
            <v>C9</v>
          </cell>
          <cell r="D242" t="str">
            <v>GENERAL</v>
          </cell>
          <cell r="E242">
            <v>35891</v>
          </cell>
          <cell r="F242" t="str">
            <v>LUN</v>
          </cell>
          <cell r="G242">
            <v>0.66361111111111104</v>
          </cell>
          <cell r="H242" t="str">
            <v>000:20</v>
          </cell>
          <cell r="I242" t="str">
            <v>[TARDES DE CINE] {AVANCE PROGRAMACION} * {AVANCE PROGRAMACION}</v>
          </cell>
          <cell r="J242">
            <v>4</v>
          </cell>
          <cell r="K242">
            <v>13</v>
          </cell>
          <cell r="L242" t="str">
            <v>Resto</v>
          </cell>
          <cell r="M242">
            <v>0.3</v>
          </cell>
          <cell r="N242">
            <v>639.29999999999995</v>
          </cell>
          <cell r="O242">
            <v>118</v>
          </cell>
          <cell r="P242">
            <v>350</v>
          </cell>
          <cell r="Q242">
            <v>7.3</v>
          </cell>
          <cell r="R242">
            <v>32307</v>
          </cell>
          <cell r="S242">
            <v>88</v>
          </cell>
          <cell r="T242">
            <v>20</v>
          </cell>
          <cell r="U242">
            <v>32307</v>
          </cell>
        </row>
        <row r="243">
          <cell r="A243">
            <v>241</v>
          </cell>
          <cell r="B243" t="str">
            <v xml:space="preserve">PORT AVENTURA/P.ATRAC                                      </v>
          </cell>
          <cell r="C243" t="str">
            <v>C9</v>
          </cell>
          <cell r="D243" t="str">
            <v>GENERAL</v>
          </cell>
          <cell r="E243">
            <v>35891</v>
          </cell>
          <cell r="F243" t="str">
            <v>LUN</v>
          </cell>
          <cell r="G243">
            <v>0.72180555555555559</v>
          </cell>
          <cell r="H243" t="str">
            <v>000:10</v>
          </cell>
          <cell r="I243" t="str">
            <v xml:space="preserve">[TARDES DE CINE] {AVANCE PROGRAMACION} * </v>
          </cell>
          <cell r="J243">
            <v>2</v>
          </cell>
          <cell r="K243">
            <v>8</v>
          </cell>
          <cell r="L243" t="str">
            <v>Segunda</v>
          </cell>
          <cell r="M243">
            <v>0.4</v>
          </cell>
          <cell r="N243">
            <v>639.70000000000005</v>
          </cell>
          <cell r="O243">
            <v>132</v>
          </cell>
          <cell r="P243">
            <v>104</v>
          </cell>
          <cell r="Q243">
            <v>7.3</v>
          </cell>
          <cell r="R243">
            <v>32307</v>
          </cell>
          <cell r="S243">
            <v>88</v>
          </cell>
          <cell r="T243">
            <v>10</v>
          </cell>
          <cell r="U243">
            <v>32307</v>
          </cell>
        </row>
        <row r="244">
          <cell r="A244">
            <v>242</v>
          </cell>
          <cell r="B244" t="str">
            <v xml:space="preserve">PORT AVENTURA/P.ATRAC                                      </v>
          </cell>
          <cell r="C244" t="str">
            <v>C9</v>
          </cell>
          <cell r="D244" t="str">
            <v>GENERAL</v>
          </cell>
          <cell r="E244">
            <v>35891</v>
          </cell>
          <cell r="F244" t="str">
            <v>LUN</v>
          </cell>
          <cell r="G244">
            <v>0.75832175925925915</v>
          </cell>
          <cell r="H244" t="str">
            <v>000:20</v>
          </cell>
          <cell r="I244" t="str">
            <v xml:space="preserve">[TESTIGO SILENCIOSO] {AVANCE PROGRAMACION} * </v>
          </cell>
          <cell r="J244">
            <v>2</v>
          </cell>
          <cell r="K244">
            <v>7</v>
          </cell>
          <cell r="L244" t="str">
            <v>Segunda</v>
          </cell>
          <cell r="M244">
            <v>0.2</v>
          </cell>
          <cell r="N244">
            <v>639.9</v>
          </cell>
          <cell r="O244">
            <v>64</v>
          </cell>
          <cell r="P244">
            <v>160</v>
          </cell>
          <cell r="Q244">
            <v>7.3</v>
          </cell>
          <cell r="R244">
            <v>32307</v>
          </cell>
          <cell r="S244">
            <v>88</v>
          </cell>
          <cell r="T244">
            <v>20</v>
          </cell>
          <cell r="U244">
            <v>32307</v>
          </cell>
        </row>
        <row r="245">
          <cell r="A245">
            <v>243</v>
          </cell>
          <cell r="B245" t="str">
            <v xml:space="preserve">PORT AVENTURA/P.ATRAC                                      </v>
          </cell>
          <cell r="C245" t="str">
            <v>C9</v>
          </cell>
          <cell r="D245" t="str">
            <v>GENERAL</v>
          </cell>
          <cell r="E245">
            <v>35891</v>
          </cell>
          <cell r="F245" t="str">
            <v>LUN</v>
          </cell>
          <cell r="G245">
            <v>0.80783564814814823</v>
          </cell>
          <cell r="H245" t="str">
            <v>000:20</v>
          </cell>
          <cell r="I245" t="str">
            <v>[HUI EN DIA] {AVANCE PROGRAMACION} * {AVANCE PROGRAMACION}</v>
          </cell>
          <cell r="J245">
            <v>4</v>
          </cell>
          <cell r="K245">
            <v>12</v>
          </cell>
          <cell r="L245" t="str">
            <v>Resto</v>
          </cell>
          <cell r="M245">
            <v>0.1</v>
          </cell>
          <cell r="N245">
            <v>640</v>
          </cell>
          <cell r="O245">
            <v>51</v>
          </cell>
          <cell r="P245">
            <v>160</v>
          </cell>
          <cell r="Q245">
            <v>7.3</v>
          </cell>
          <cell r="R245">
            <v>32307</v>
          </cell>
          <cell r="S245">
            <v>88</v>
          </cell>
          <cell r="T245">
            <v>20</v>
          </cell>
          <cell r="U245">
            <v>32307</v>
          </cell>
        </row>
        <row r="246">
          <cell r="A246">
            <v>244</v>
          </cell>
          <cell r="B246" t="str">
            <v xml:space="preserve">PORT AVENTURA/P.ATRAC                                      </v>
          </cell>
          <cell r="C246" t="str">
            <v>C9</v>
          </cell>
          <cell r="D246" t="str">
            <v>GENERAL</v>
          </cell>
          <cell r="E246">
            <v>35891</v>
          </cell>
          <cell r="F246" t="str">
            <v>LUN</v>
          </cell>
          <cell r="G246">
            <v>0.85298611111111111</v>
          </cell>
          <cell r="H246" t="str">
            <v>000:10</v>
          </cell>
          <cell r="I246" t="str">
            <v>[HUI EN DIA] * [AVANCE PROGRAMACION]</v>
          </cell>
          <cell r="J246">
            <v>2</v>
          </cell>
          <cell r="K246">
            <v>5</v>
          </cell>
          <cell r="L246" t="str">
            <v>Segunda</v>
          </cell>
          <cell r="M246">
            <v>0.3</v>
          </cell>
          <cell r="N246">
            <v>640.29999999999995</v>
          </cell>
          <cell r="O246">
            <v>120</v>
          </cell>
          <cell r="P246">
            <v>104</v>
          </cell>
          <cell r="Q246">
            <v>7.3</v>
          </cell>
          <cell r="R246">
            <v>32307</v>
          </cell>
          <cell r="S246">
            <v>88</v>
          </cell>
          <cell r="T246">
            <v>10</v>
          </cell>
          <cell r="U246">
            <v>32307</v>
          </cell>
        </row>
        <row r="247">
          <cell r="A247">
            <v>245</v>
          </cell>
          <cell r="B247" t="str">
            <v xml:space="preserve">PORT AVENTURA/P.ATRAC                                      </v>
          </cell>
          <cell r="C247" t="str">
            <v>C9</v>
          </cell>
          <cell r="D247" t="str">
            <v>GENERAL</v>
          </cell>
          <cell r="E247">
            <v>35891</v>
          </cell>
          <cell r="F247" t="str">
            <v>LUN</v>
          </cell>
          <cell r="G247">
            <v>0.92856481481481479</v>
          </cell>
          <cell r="H247" t="str">
            <v>000:20</v>
          </cell>
          <cell r="I247" t="str">
            <v>[CINE DE NIT] {AVANCE PROGRAMACION} * {AVANCE PROGRAMACION}</v>
          </cell>
          <cell r="J247">
            <v>2</v>
          </cell>
          <cell r="K247">
            <v>10</v>
          </cell>
          <cell r="L247" t="str">
            <v>Segunda</v>
          </cell>
          <cell r="M247">
            <v>0.8</v>
          </cell>
          <cell r="N247">
            <v>641.20000000000005</v>
          </cell>
          <cell r="O247">
            <v>312</v>
          </cell>
          <cell r="P247">
            <v>450</v>
          </cell>
          <cell r="Q247">
            <v>7.3</v>
          </cell>
          <cell r="R247">
            <v>32312</v>
          </cell>
          <cell r="S247">
            <v>88</v>
          </cell>
          <cell r="T247">
            <v>20</v>
          </cell>
          <cell r="U247">
            <v>32312</v>
          </cell>
        </row>
        <row r="248">
          <cell r="A248">
            <v>246</v>
          </cell>
          <cell r="B248" t="str">
            <v xml:space="preserve">PORT AVENTURA/P.ATRAC                                      </v>
          </cell>
          <cell r="C248" t="str">
            <v>TV3</v>
          </cell>
          <cell r="D248" t="str">
            <v>GENERAL</v>
          </cell>
          <cell r="E248">
            <v>35892</v>
          </cell>
          <cell r="F248" t="str">
            <v>MAR</v>
          </cell>
          <cell r="G248">
            <v>0.8736342592592593</v>
          </cell>
          <cell r="H248" t="str">
            <v>000:20</v>
          </cell>
          <cell r="I248" t="str">
            <v>[TELENOTICIES VESPRE]  * {AVANCE PROGRAMACION}</v>
          </cell>
          <cell r="J248">
            <v>4</v>
          </cell>
          <cell r="K248">
            <v>11</v>
          </cell>
          <cell r="L248" t="str">
            <v>Resto</v>
          </cell>
          <cell r="M248">
            <v>1.5</v>
          </cell>
          <cell r="N248">
            <v>642.70000000000005</v>
          </cell>
          <cell r="O248">
            <v>547</v>
          </cell>
          <cell r="P248">
            <v>1200</v>
          </cell>
          <cell r="Q248">
            <v>7.3</v>
          </cell>
          <cell r="R248">
            <v>32333</v>
          </cell>
          <cell r="S248">
            <v>88.1</v>
          </cell>
          <cell r="T248">
            <v>20</v>
          </cell>
          <cell r="U248">
            <v>32333</v>
          </cell>
        </row>
        <row r="249">
          <cell r="A249">
            <v>247</v>
          </cell>
          <cell r="B249" t="str">
            <v xml:space="preserve">PORT AVENTURA/P.ATRAC                                      </v>
          </cell>
          <cell r="C249" t="str">
            <v>C9</v>
          </cell>
          <cell r="D249" t="str">
            <v>GENERAL</v>
          </cell>
          <cell r="E249">
            <v>35892</v>
          </cell>
          <cell r="F249" t="str">
            <v>MAR</v>
          </cell>
          <cell r="G249">
            <v>0.66537037037037039</v>
          </cell>
          <cell r="H249" t="str">
            <v>000:20</v>
          </cell>
          <cell r="I249" t="str">
            <v>[TARDES DE CINE] {AVANCE PROGRAMACION} * {AVANCE PROGRAMACION}</v>
          </cell>
          <cell r="J249">
            <v>2</v>
          </cell>
          <cell r="K249">
            <v>9</v>
          </cell>
          <cell r="L249" t="str">
            <v>Segunda</v>
          </cell>
          <cell r="M249">
            <v>0.3</v>
          </cell>
          <cell r="N249">
            <v>643</v>
          </cell>
          <cell r="O249">
            <v>128</v>
          </cell>
          <cell r="P249">
            <v>350</v>
          </cell>
          <cell r="Q249">
            <v>7.3</v>
          </cell>
          <cell r="R249">
            <v>32333</v>
          </cell>
          <cell r="S249">
            <v>88.1</v>
          </cell>
          <cell r="T249">
            <v>20</v>
          </cell>
          <cell r="U249">
            <v>32333</v>
          </cell>
        </row>
        <row r="250">
          <cell r="A250">
            <v>248</v>
          </cell>
          <cell r="B250" t="str">
            <v xml:space="preserve">PORT AVENTURA/P.ATRAC                                      </v>
          </cell>
          <cell r="C250" t="str">
            <v>C9</v>
          </cell>
          <cell r="D250" t="str">
            <v>GENERAL</v>
          </cell>
          <cell r="E250">
            <v>35892</v>
          </cell>
          <cell r="F250" t="str">
            <v>MAR</v>
          </cell>
          <cell r="G250">
            <v>0.70562499999999995</v>
          </cell>
          <cell r="H250" t="str">
            <v>000:20</v>
          </cell>
          <cell r="I250" t="str">
            <v>[TARDES DE CINE] {AVANCE PROGRAMACION} * {AVANCE PROGRAMACION}</v>
          </cell>
          <cell r="J250">
            <v>2</v>
          </cell>
          <cell r="K250">
            <v>9</v>
          </cell>
          <cell r="L250" t="str">
            <v>Segunda</v>
          </cell>
          <cell r="M250">
            <v>0.2</v>
          </cell>
          <cell r="N250">
            <v>643.29999999999995</v>
          </cell>
          <cell r="O250">
            <v>91</v>
          </cell>
          <cell r="P250">
            <v>160</v>
          </cell>
          <cell r="Q250">
            <v>7.3</v>
          </cell>
          <cell r="R250">
            <v>32333</v>
          </cell>
          <cell r="S250">
            <v>88.1</v>
          </cell>
          <cell r="T250">
            <v>20</v>
          </cell>
          <cell r="U250">
            <v>32333</v>
          </cell>
        </row>
        <row r="251">
          <cell r="A251">
            <v>249</v>
          </cell>
          <cell r="B251" t="str">
            <v xml:space="preserve">PORT AVENTURA/P.ATRAC                                      </v>
          </cell>
          <cell r="C251" t="str">
            <v>C9</v>
          </cell>
          <cell r="D251" t="str">
            <v>GENERAL</v>
          </cell>
          <cell r="E251">
            <v>35892</v>
          </cell>
          <cell r="F251" t="str">
            <v>MAR</v>
          </cell>
          <cell r="G251">
            <v>0.85328703703703701</v>
          </cell>
          <cell r="H251" t="str">
            <v>000:20</v>
          </cell>
          <cell r="I251" t="str">
            <v>[AVANCE PROGRAMACION] * [AVANCE PROGRAMACION]</v>
          </cell>
          <cell r="J251">
            <v>6</v>
          </cell>
          <cell r="K251">
            <v>7</v>
          </cell>
          <cell r="L251" t="str">
            <v>Penultima</v>
          </cell>
          <cell r="M251">
            <v>0.3</v>
          </cell>
          <cell r="N251">
            <v>643.6</v>
          </cell>
          <cell r="O251">
            <v>116</v>
          </cell>
          <cell r="P251">
            <v>160</v>
          </cell>
          <cell r="Q251">
            <v>7.3</v>
          </cell>
          <cell r="R251">
            <v>32333</v>
          </cell>
          <cell r="S251">
            <v>88.1</v>
          </cell>
          <cell r="T251">
            <v>20</v>
          </cell>
          <cell r="U251">
            <v>32333</v>
          </cell>
        </row>
        <row r="252">
          <cell r="A252">
            <v>250</v>
          </cell>
          <cell r="B252" t="str">
            <v xml:space="preserve">PORT AVENTURA/P.ATRAC                                      </v>
          </cell>
          <cell r="C252" t="str">
            <v>C9</v>
          </cell>
          <cell r="D252" t="str">
            <v>GENERAL</v>
          </cell>
          <cell r="E252">
            <v>35892</v>
          </cell>
          <cell r="F252" t="str">
            <v>MAR</v>
          </cell>
          <cell r="G252">
            <v>0.91093749999999996</v>
          </cell>
          <cell r="H252" t="str">
            <v>000:20</v>
          </cell>
          <cell r="I252" t="str">
            <v>[MAS ALLA DEL LIMITE] {AVANCE PROGRAMACION} * {AVANCE PROGRAMACION}</v>
          </cell>
          <cell r="J252">
            <v>10</v>
          </cell>
          <cell r="K252">
            <v>11</v>
          </cell>
          <cell r="L252" t="str">
            <v>Penultima</v>
          </cell>
          <cell r="M252">
            <v>0.7</v>
          </cell>
          <cell r="N252">
            <v>644.29999999999995</v>
          </cell>
          <cell r="O252">
            <v>266</v>
          </cell>
          <cell r="P252">
            <v>300</v>
          </cell>
          <cell r="Q252">
            <v>7.3</v>
          </cell>
          <cell r="R252">
            <v>32333</v>
          </cell>
          <cell r="S252">
            <v>88.1</v>
          </cell>
          <cell r="T252">
            <v>20</v>
          </cell>
          <cell r="U252">
            <v>32333</v>
          </cell>
        </row>
        <row r="253">
          <cell r="A253">
            <v>251</v>
          </cell>
          <cell r="B253" t="str">
            <v xml:space="preserve">PORT AVENTURA/P.ATRAC                                      </v>
          </cell>
          <cell r="C253" t="str">
            <v>TV3</v>
          </cell>
          <cell r="D253" t="str">
            <v>GENERAL</v>
          </cell>
          <cell r="E253">
            <v>35899</v>
          </cell>
          <cell r="F253" t="str">
            <v>MAR</v>
          </cell>
          <cell r="G253">
            <v>0.65006944444444448</v>
          </cell>
          <cell r="H253" t="str">
            <v>000:20</v>
          </cell>
          <cell r="I253" t="str">
            <v>[CUINES] * [AVANCE PROGRAMACION]</v>
          </cell>
          <cell r="J253">
            <v>2</v>
          </cell>
          <cell r="K253">
            <v>14</v>
          </cell>
          <cell r="L253" t="str">
            <v>Segunda</v>
          </cell>
          <cell r="M253">
            <v>1.7</v>
          </cell>
          <cell r="N253">
            <v>646</v>
          </cell>
          <cell r="O253">
            <v>618</v>
          </cell>
          <cell r="P253">
            <v>700</v>
          </cell>
          <cell r="Q253">
            <v>7.3</v>
          </cell>
          <cell r="R253">
            <v>32333</v>
          </cell>
          <cell r="S253">
            <v>88.1</v>
          </cell>
          <cell r="T253">
            <v>20</v>
          </cell>
          <cell r="U253">
            <v>32333</v>
          </cell>
        </row>
        <row r="254">
          <cell r="A254">
            <v>252</v>
          </cell>
          <cell r="B254" t="str">
            <v xml:space="preserve">PORT AVENTURA/P.ATRAC                                      </v>
          </cell>
          <cell r="C254" t="str">
            <v>TV3</v>
          </cell>
          <cell r="D254" t="str">
            <v>GENERAL</v>
          </cell>
          <cell r="E254">
            <v>35899</v>
          </cell>
          <cell r="F254" t="str">
            <v>MAR</v>
          </cell>
          <cell r="G254">
            <v>0.85032407407407407</v>
          </cell>
          <cell r="H254" t="str">
            <v>000:20</v>
          </cell>
          <cell r="I254" t="str">
            <v>[IRONSIDE] * [(P)C33 MOLT HA VEURE]</v>
          </cell>
          <cell r="J254">
            <v>2</v>
          </cell>
          <cell r="K254">
            <v>13</v>
          </cell>
          <cell r="L254" t="str">
            <v>Segunda</v>
          </cell>
          <cell r="M254">
            <v>0.7</v>
          </cell>
          <cell r="N254">
            <v>646.70000000000005</v>
          </cell>
          <cell r="O254">
            <v>253</v>
          </cell>
          <cell r="P254">
            <v>300</v>
          </cell>
          <cell r="Q254">
            <v>7.3</v>
          </cell>
          <cell r="R254">
            <v>32333</v>
          </cell>
          <cell r="S254">
            <v>88.1</v>
          </cell>
          <cell r="T254">
            <v>20</v>
          </cell>
          <cell r="U254">
            <v>32333</v>
          </cell>
        </row>
        <row r="255">
          <cell r="A255">
            <v>253</v>
          </cell>
          <cell r="B255" t="str">
            <v xml:space="preserve">PORT AVENTURA/P.ATRAC                                      </v>
          </cell>
          <cell r="C255" t="str">
            <v>TV3</v>
          </cell>
          <cell r="D255" t="str">
            <v>GENERAL</v>
          </cell>
          <cell r="E255">
            <v>35899</v>
          </cell>
          <cell r="F255" t="str">
            <v>MAR</v>
          </cell>
          <cell r="G255">
            <v>0.8746990740740741</v>
          </cell>
          <cell r="H255" t="str">
            <v>000:30</v>
          </cell>
          <cell r="I255" t="str">
            <v>[TELENOTICIES VESPRE]  * {AVANCE PROGRAMACION}</v>
          </cell>
          <cell r="J255">
            <v>3</v>
          </cell>
          <cell r="K255">
            <v>11</v>
          </cell>
          <cell r="L255" t="str">
            <v>Resto</v>
          </cell>
          <cell r="M255">
            <v>1.2</v>
          </cell>
          <cell r="N255">
            <v>647.9</v>
          </cell>
          <cell r="O255">
            <v>448</v>
          </cell>
          <cell r="P255">
            <v>1800</v>
          </cell>
          <cell r="Q255">
            <v>7.4</v>
          </cell>
          <cell r="R255">
            <v>32338</v>
          </cell>
          <cell r="S255">
            <v>88.1</v>
          </cell>
          <cell r="T255">
            <v>30</v>
          </cell>
          <cell r="U255">
            <v>32338</v>
          </cell>
        </row>
        <row r="256">
          <cell r="A256">
            <v>254</v>
          </cell>
          <cell r="B256" t="str">
            <v xml:space="preserve">PORT AVENTURA/P.ATRAC                                      </v>
          </cell>
          <cell r="C256" t="str">
            <v>TV3</v>
          </cell>
          <cell r="D256" t="str">
            <v>GENERAL</v>
          </cell>
          <cell r="E256">
            <v>35899</v>
          </cell>
          <cell r="F256" t="str">
            <v>MAR</v>
          </cell>
          <cell r="G256">
            <v>0.99096064814814822</v>
          </cell>
          <cell r="H256" t="str">
            <v>000:30</v>
          </cell>
          <cell r="I256" t="str">
            <v>[MALALTS DE TELE] {AVANCE PROGRAMACION} * {AVANCE PROGRAMACION}</v>
          </cell>
          <cell r="J256">
            <v>12</v>
          </cell>
          <cell r="K256">
            <v>14</v>
          </cell>
          <cell r="L256" t="str">
            <v>Resto</v>
          </cell>
          <cell r="M256">
            <v>1.2</v>
          </cell>
          <cell r="N256">
            <v>649.1</v>
          </cell>
          <cell r="O256">
            <v>450</v>
          </cell>
          <cell r="P256">
            <v>1500</v>
          </cell>
          <cell r="Q256">
            <v>7.4</v>
          </cell>
          <cell r="R256">
            <v>32359</v>
          </cell>
          <cell r="S256">
            <v>88.1</v>
          </cell>
          <cell r="T256">
            <v>30</v>
          </cell>
          <cell r="U256">
            <v>32359</v>
          </cell>
        </row>
        <row r="257">
          <cell r="A257">
            <v>255</v>
          </cell>
          <cell r="B257" t="str">
            <v xml:space="preserve">PORT AVENTURA/P.ATRAC                                      </v>
          </cell>
          <cell r="C257" t="str">
            <v>C9</v>
          </cell>
          <cell r="D257" t="str">
            <v>GENERAL</v>
          </cell>
          <cell r="E257">
            <v>35899</v>
          </cell>
          <cell r="F257" t="str">
            <v>MAR</v>
          </cell>
          <cell r="G257">
            <v>0.67965277777777777</v>
          </cell>
          <cell r="H257" t="str">
            <v>000:30</v>
          </cell>
          <cell r="I257" t="str">
            <v>[TARDES DE CINE] {AVANCE PROGRAMACION} * {AVANCE PROGRAMACION}</v>
          </cell>
          <cell r="J257">
            <v>10</v>
          </cell>
          <cell r="K257">
            <v>10</v>
          </cell>
          <cell r="L257" t="str">
            <v>Ultima</v>
          </cell>
          <cell r="M257">
            <v>0.3</v>
          </cell>
          <cell r="N257">
            <v>649.4</v>
          </cell>
          <cell r="O257">
            <v>96</v>
          </cell>
          <cell r="P257">
            <v>240</v>
          </cell>
          <cell r="Q257">
            <v>7.4</v>
          </cell>
          <cell r="R257">
            <v>32359</v>
          </cell>
          <cell r="S257">
            <v>88.1</v>
          </cell>
          <cell r="T257">
            <v>30</v>
          </cell>
          <cell r="U257">
            <v>32359</v>
          </cell>
        </row>
        <row r="258">
          <cell r="A258">
            <v>256</v>
          </cell>
          <cell r="B258" t="str">
            <v xml:space="preserve">PORT AVENTURA/P.ATRAC                                      </v>
          </cell>
          <cell r="C258" t="str">
            <v>C9</v>
          </cell>
          <cell r="D258" t="str">
            <v>GENERAL</v>
          </cell>
          <cell r="E258">
            <v>35899</v>
          </cell>
          <cell r="F258" t="str">
            <v>MAR</v>
          </cell>
          <cell r="G258">
            <v>0.72915509259259259</v>
          </cell>
          <cell r="H258" t="str">
            <v>000:20</v>
          </cell>
          <cell r="I258" t="str">
            <v>[TARDES DE CINE] * [HUI EN DIA]</v>
          </cell>
          <cell r="J258">
            <v>10</v>
          </cell>
          <cell r="K258">
            <v>10</v>
          </cell>
          <cell r="L258" t="str">
            <v>Ultima</v>
          </cell>
          <cell r="M258">
            <v>0.2</v>
          </cell>
          <cell r="N258">
            <v>649.6</v>
          </cell>
          <cell r="O258">
            <v>86</v>
          </cell>
          <cell r="P258">
            <v>160</v>
          </cell>
          <cell r="Q258">
            <v>7.4</v>
          </cell>
          <cell r="R258">
            <v>32360</v>
          </cell>
          <cell r="S258">
            <v>88.1</v>
          </cell>
          <cell r="T258">
            <v>20</v>
          </cell>
          <cell r="U258">
            <v>32360</v>
          </cell>
        </row>
        <row r="259">
          <cell r="A259">
            <v>257</v>
          </cell>
          <cell r="B259" t="str">
            <v xml:space="preserve">PORT AVENTURA/P.ATRAC                                      </v>
          </cell>
          <cell r="C259" t="str">
            <v>C9</v>
          </cell>
          <cell r="D259" t="str">
            <v>GENERAL</v>
          </cell>
          <cell r="E259">
            <v>35899</v>
          </cell>
          <cell r="F259" t="str">
            <v>MAR</v>
          </cell>
          <cell r="G259">
            <v>0.75671296296296298</v>
          </cell>
          <cell r="H259" t="str">
            <v>000:30</v>
          </cell>
          <cell r="I259" t="str">
            <v>[HUI EN DIA] {AVANCE PROGRAMACION} * {AVANCE PROGRAMACION}</v>
          </cell>
          <cell r="J259">
            <v>2</v>
          </cell>
          <cell r="K259">
            <v>8</v>
          </cell>
          <cell r="L259" t="str">
            <v>Segunda</v>
          </cell>
          <cell r="M259">
            <v>0.1</v>
          </cell>
          <cell r="N259">
            <v>649.70000000000005</v>
          </cell>
          <cell r="O259">
            <v>35</v>
          </cell>
          <cell r="P259">
            <v>240</v>
          </cell>
          <cell r="Q259">
            <v>7.4</v>
          </cell>
          <cell r="R259">
            <v>32360</v>
          </cell>
          <cell r="S259">
            <v>88.1</v>
          </cell>
          <cell r="T259">
            <v>30</v>
          </cell>
          <cell r="U259">
            <v>32360</v>
          </cell>
        </row>
        <row r="260">
          <cell r="A260">
            <v>258</v>
          </cell>
          <cell r="B260" t="str">
            <v xml:space="preserve">PORT AVENTURA/P.ATRAC                                      </v>
          </cell>
          <cell r="C260" t="str">
            <v>C9</v>
          </cell>
          <cell r="D260" t="str">
            <v>GENERAL</v>
          </cell>
          <cell r="E260">
            <v>35899</v>
          </cell>
          <cell r="F260" t="str">
            <v>MAR</v>
          </cell>
          <cell r="G260">
            <v>0.7728356481481482</v>
          </cell>
          <cell r="H260" t="str">
            <v>000:30</v>
          </cell>
          <cell r="I260" t="str">
            <v>[HUI EN DIA] {AVANCE PROGRAMACION} * {AVANCE PROGRAMACION}</v>
          </cell>
          <cell r="J260">
            <v>2</v>
          </cell>
          <cell r="K260">
            <v>8</v>
          </cell>
          <cell r="L260" t="str">
            <v>Segunda</v>
          </cell>
          <cell r="M260">
            <v>0.1</v>
          </cell>
          <cell r="N260">
            <v>649.9</v>
          </cell>
          <cell r="O260">
            <v>48</v>
          </cell>
          <cell r="P260">
            <v>240</v>
          </cell>
          <cell r="Q260">
            <v>7.4</v>
          </cell>
          <cell r="R260">
            <v>32360</v>
          </cell>
          <cell r="S260">
            <v>88.1</v>
          </cell>
          <cell r="T260">
            <v>30</v>
          </cell>
          <cell r="U260">
            <v>32360</v>
          </cell>
        </row>
        <row r="261">
          <cell r="A261">
            <v>259</v>
          </cell>
          <cell r="B261" t="str">
            <v xml:space="preserve">PORT AVENTURA/P.ATRAC                                      </v>
          </cell>
          <cell r="C261" t="str">
            <v>C9</v>
          </cell>
          <cell r="D261" t="str">
            <v>GENERAL</v>
          </cell>
          <cell r="E261">
            <v>35899</v>
          </cell>
          <cell r="F261" t="str">
            <v>MAR</v>
          </cell>
          <cell r="G261">
            <v>0.77318287037037037</v>
          </cell>
          <cell r="H261" t="str">
            <v>000:20</v>
          </cell>
          <cell r="I261" t="str">
            <v>[HUI EN DIA] {AVANCE PROGRAMACION} * {AVANCE PROGRAMACION}</v>
          </cell>
          <cell r="J261">
            <v>3</v>
          </cell>
          <cell r="K261">
            <v>8</v>
          </cell>
          <cell r="L261" t="str">
            <v>Resto</v>
          </cell>
          <cell r="M261">
            <v>0.1</v>
          </cell>
          <cell r="N261">
            <v>650</v>
          </cell>
          <cell r="O261">
            <v>54</v>
          </cell>
          <cell r="P261">
            <v>160</v>
          </cell>
          <cell r="Q261">
            <v>7.4</v>
          </cell>
          <cell r="R261">
            <v>32360</v>
          </cell>
          <cell r="S261">
            <v>88.1</v>
          </cell>
          <cell r="T261">
            <v>20</v>
          </cell>
          <cell r="U261">
            <v>32360</v>
          </cell>
        </row>
        <row r="262">
          <cell r="A262">
            <v>260</v>
          </cell>
          <cell r="B262" t="str">
            <v xml:space="preserve">PORT AVENTURA/P.ATRAC                                      </v>
          </cell>
          <cell r="C262" t="str">
            <v>C9</v>
          </cell>
          <cell r="D262" t="str">
            <v>GENERAL</v>
          </cell>
          <cell r="E262">
            <v>35899</v>
          </cell>
          <cell r="F262" t="str">
            <v>MAR</v>
          </cell>
          <cell r="G262">
            <v>0.8299537037037038</v>
          </cell>
          <cell r="H262" t="str">
            <v>000:30</v>
          </cell>
          <cell r="I262" t="str">
            <v xml:space="preserve">[GUANYE QUI GUANYE] {AVANCE PROGRAMACION} * </v>
          </cell>
          <cell r="J262">
            <v>9</v>
          </cell>
          <cell r="K262">
            <v>11</v>
          </cell>
          <cell r="L262" t="str">
            <v>Resto</v>
          </cell>
          <cell r="M262">
            <v>0.3</v>
          </cell>
          <cell r="N262">
            <v>650.29999999999995</v>
          </cell>
          <cell r="O262">
            <v>96</v>
          </cell>
          <cell r="P262">
            <v>240</v>
          </cell>
          <cell r="Q262">
            <v>7.4</v>
          </cell>
          <cell r="R262">
            <v>32372</v>
          </cell>
          <cell r="S262">
            <v>88.2</v>
          </cell>
          <cell r="T262">
            <v>30</v>
          </cell>
          <cell r="U262">
            <v>32372</v>
          </cell>
        </row>
        <row r="263">
          <cell r="A263">
            <v>261</v>
          </cell>
          <cell r="B263" t="str">
            <v xml:space="preserve">PORT AVENTURA/P.ATRAC                                      </v>
          </cell>
          <cell r="C263" t="str">
            <v>C9</v>
          </cell>
          <cell r="D263" t="str">
            <v>GENERAL</v>
          </cell>
          <cell r="E263">
            <v>35899</v>
          </cell>
          <cell r="F263" t="str">
            <v>MAR</v>
          </cell>
          <cell r="G263">
            <v>0.8305324074074073</v>
          </cell>
          <cell r="H263" t="str">
            <v>000:20</v>
          </cell>
          <cell r="I263" t="str">
            <v xml:space="preserve">[GUANYE QUI GUANYE] {AVANCE PROGRAMACION} * </v>
          </cell>
          <cell r="J263">
            <v>11</v>
          </cell>
          <cell r="K263">
            <v>11</v>
          </cell>
          <cell r="L263" t="str">
            <v>Ultima</v>
          </cell>
          <cell r="M263">
            <v>0.3</v>
          </cell>
          <cell r="N263">
            <v>650.5</v>
          </cell>
          <cell r="O263">
            <v>96</v>
          </cell>
          <cell r="P263">
            <v>160</v>
          </cell>
          <cell r="Q263">
            <v>7.4</v>
          </cell>
          <cell r="R263">
            <v>32373</v>
          </cell>
          <cell r="S263">
            <v>88.2</v>
          </cell>
          <cell r="T263">
            <v>20</v>
          </cell>
          <cell r="U263">
            <v>32373</v>
          </cell>
        </row>
        <row r="264">
          <cell r="A264">
            <v>262</v>
          </cell>
          <cell r="B264" t="str">
            <v xml:space="preserve">PORT AVENTURA/P.ATRAC                                      </v>
          </cell>
          <cell r="C264" t="str">
            <v>C9</v>
          </cell>
          <cell r="D264" t="str">
            <v>GENERAL</v>
          </cell>
          <cell r="E264">
            <v>35899</v>
          </cell>
          <cell r="F264" t="str">
            <v>MAR</v>
          </cell>
          <cell r="G264">
            <v>0.91468749999999999</v>
          </cell>
          <cell r="H264" t="str">
            <v>000:30</v>
          </cell>
          <cell r="I264" t="str">
            <v xml:space="preserve">[MAS ALLA DEL LIMITE] {AVANCE PROGRAMACION} * </v>
          </cell>
          <cell r="J264">
            <v>12</v>
          </cell>
          <cell r="K264">
            <v>13</v>
          </cell>
          <cell r="L264" t="str">
            <v>Penultima</v>
          </cell>
          <cell r="M264">
            <v>0.5</v>
          </cell>
          <cell r="N264">
            <v>651</v>
          </cell>
          <cell r="O264">
            <v>171</v>
          </cell>
          <cell r="P264">
            <v>450</v>
          </cell>
          <cell r="Q264">
            <v>7.4</v>
          </cell>
          <cell r="R264">
            <v>32378</v>
          </cell>
          <cell r="S264">
            <v>88.2</v>
          </cell>
          <cell r="T264">
            <v>30</v>
          </cell>
          <cell r="U264">
            <v>32378</v>
          </cell>
        </row>
        <row r="265">
          <cell r="A265">
            <v>263</v>
          </cell>
          <cell r="B265" t="str">
            <v xml:space="preserve">PORT AVENTURA/P.ATRAC                                      </v>
          </cell>
          <cell r="C265" t="str">
            <v>ETB2</v>
          </cell>
          <cell r="D265" t="str">
            <v>GENERAL</v>
          </cell>
          <cell r="E265">
            <v>35899</v>
          </cell>
          <cell r="F265" t="str">
            <v>MAR</v>
          </cell>
          <cell r="G265">
            <v>0.6193981481481482</v>
          </cell>
          <cell r="H265" t="str">
            <v>000:30</v>
          </cell>
          <cell r="I265" t="str">
            <v>[TELEBERRI 1]  * {BOLSA}</v>
          </cell>
          <cell r="J265">
            <v>2</v>
          </cell>
          <cell r="K265">
            <v>5</v>
          </cell>
          <cell r="L265" t="str">
            <v>Segunda</v>
          </cell>
          <cell r="M265">
            <v>0.4</v>
          </cell>
          <cell r="N265">
            <v>651.4</v>
          </cell>
          <cell r="O265">
            <v>130</v>
          </cell>
          <cell r="P265">
            <v>300</v>
          </cell>
          <cell r="Q265">
            <v>7.4</v>
          </cell>
          <cell r="R265">
            <v>32383</v>
          </cell>
          <cell r="S265">
            <v>88.2</v>
          </cell>
          <cell r="T265">
            <v>30</v>
          </cell>
          <cell r="U265">
            <v>32383</v>
          </cell>
        </row>
        <row r="266">
          <cell r="A266">
            <v>264</v>
          </cell>
          <cell r="B266" t="str">
            <v xml:space="preserve">PORT AVENTURA/P.ATRAC                                      </v>
          </cell>
          <cell r="C266" t="str">
            <v>ETB2</v>
          </cell>
          <cell r="D266" t="str">
            <v>GENERAL</v>
          </cell>
          <cell r="E266">
            <v>35899</v>
          </cell>
          <cell r="F266" t="str">
            <v>MAR</v>
          </cell>
          <cell r="G266">
            <v>0.63370370370370377</v>
          </cell>
          <cell r="H266" t="str">
            <v>000:30</v>
          </cell>
          <cell r="I266" t="str">
            <v xml:space="preserve">[TELEBERRI 1] {BOLSA} * </v>
          </cell>
          <cell r="J266">
            <v>2</v>
          </cell>
          <cell r="K266">
            <v>4</v>
          </cell>
          <cell r="L266" t="str">
            <v>Segunda</v>
          </cell>
          <cell r="M266">
            <v>0.4</v>
          </cell>
          <cell r="N266">
            <v>651.70000000000005</v>
          </cell>
          <cell r="O266">
            <v>129</v>
          </cell>
          <cell r="P266">
            <v>300</v>
          </cell>
          <cell r="Q266">
            <v>7.4</v>
          </cell>
          <cell r="R266">
            <v>32388</v>
          </cell>
          <cell r="S266">
            <v>88.2</v>
          </cell>
          <cell r="T266">
            <v>30</v>
          </cell>
          <cell r="U266">
            <v>32388</v>
          </cell>
        </row>
        <row r="267">
          <cell r="A267">
            <v>265</v>
          </cell>
          <cell r="B267" t="str">
            <v xml:space="preserve">PORT AVENTURA/P.ATRAC                                      </v>
          </cell>
          <cell r="C267" t="str">
            <v>ETB2</v>
          </cell>
          <cell r="D267" t="str">
            <v>GENERAL</v>
          </cell>
          <cell r="E267">
            <v>35899</v>
          </cell>
          <cell r="F267" t="str">
            <v>MAR</v>
          </cell>
          <cell r="G267">
            <v>0.68423611111111116</v>
          </cell>
          <cell r="H267" t="str">
            <v>000:30</v>
          </cell>
          <cell r="I267" t="str">
            <v>[LO QUE FALTABA] {AVANCE PROGRAMACION} * {AVANCE PROGRAMACION}</v>
          </cell>
          <cell r="J267">
            <v>5</v>
          </cell>
          <cell r="K267">
            <v>10</v>
          </cell>
          <cell r="L267" t="str">
            <v>Resto</v>
          </cell>
          <cell r="M267">
            <v>0.3</v>
          </cell>
          <cell r="N267">
            <v>652</v>
          </cell>
          <cell r="O267">
            <v>106</v>
          </cell>
          <cell r="P267">
            <v>150</v>
          </cell>
          <cell r="Q267">
            <v>7.4</v>
          </cell>
          <cell r="R267">
            <v>32388</v>
          </cell>
          <cell r="S267">
            <v>88.2</v>
          </cell>
          <cell r="T267">
            <v>30</v>
          </cell>
          <cell r="U267">
            <v>32388</v>
          </cell>
        </row>
        <row r="268">
          <cell r="A268">
            <v>266</v>
          </cell>
          <cell r="B268" t="str">
            <v xml:space="preserve">PORT AVENTURA/P.ATRAC                                      </v>
          </cell>
          <cell r="C268" t="str">
            <v>ETB2</v>
          </cell>
          <cell r="D268" t="str">
            <v>GENERAL</v>
          </cell>
          <cell r="E268">
            <v>35899</v>
          </cell>
          <cell r="F268" t="str">
            <v>MAR</v>
          </cell>
          <cell r="G268">
            <v>0.70515046296296291</v>
          </cell>
          <cell r="H268" t="str">
            <v>000:30</v>
          </cell>
          <cell r="I268" t="str">
            <v>[LA HORA DE MARI PAU] {AVANCE PROGRAMACION} * {AVANCE PROGRAMACION}</v>
          </cell>
          <cell r="J268">
            <v>8</v>
          </cell>
          <cell r="K268">
            <v>10</v>
          </cell>
          <cell r="L268" t="str">
            <v>Resto</v>
          </cell>
          <cell r="M268">
            <v>0.2</v>
          </cell>
          <cell r="N268">
            <v>652.20000000000005</v>
          </cell>
          <cell r="O268">
            <v>90</v>
          </cell>
          <cell r="P268">
            <v>120</v>
          </cell>
          <cell r="Q268">
            <v>7.4</v>
          </cell>
          <cell r="R268">
            <v>32391</v>
          </cell>
          <cell r="S268">
            <v>88.2</v>
          </cell>
          <cell r="T268">
            <v>30</v>
          </cell>
          <cell r="U268">
            <v>32391</v>
          </cell>
        </row>
        <row r="269">
          <cell r="A269">
            <v>267</v>
          </cell>
          <cell r="B269" t="str">
            <v xml:space="preserve">PORT AVENTURA/P.ATRAC                                      </v>
          </cell>
          <cell r="C269" t="str">
            <v>ETB2</v>
          </cell>
          <cell r="D269" t="str">
            <v>GENERAL</v>
          </cell>
          <cell r="E269">
            <v>35899</v>
          </cell>
          <cell r="F269" t="str">
            <v>MAR</v>
          </cell>
          <cell r="G269">
            <v>0.73526620370370377</v>
          </cell>
          <cell r="H269" t="str">
            <v>000:30</v>
          </cell>
          <cell r="I269" t="str">
            <v>[LA HORA DE MARI PAU] {AVANCE PROGRAMACION} * {AVANCE PROGRAMACION}</v>
          </cell>
          <cell r="J269">
            <v>4</v>
          </cell>
          <cell r="K269">
            <v>8</v>
          </cell>
          <cell r="L269" t="str">
            <v>Resto</v>
          </cell>
          <cell r="M269">
            <v>0.4</v>
          </cell>
          <cell r="N269">
            <v>652.6</v>
          </cell>
          <cell r="O269">
            <v>139</v>
          </cell>
          <cell r="P269">
            <v>120</v>
          </cell>
          <cell r="Q269">
            <v>7.4</v>
          </cell>
          <cell r="R269">
            <v>32394</v>
          </cell>
          <cell r="S269">
            <v>88.2</v>
          </cell>
          <cell r="T269">
            <v>30</v>
          </cell>
          <cell r="U269">
            <v>32394</v>
          </cell>
        </row>
        <row r="270">
          <cell r="A270">
            <v>268</v>
          </cell>
          <cell r="B270" t="str">
            <v xml:space="preserve">PORT AVENTURA/P.ATRAC                                      </v>
          </cell>
          <cell r="C270" t="str">
            <v>ETB2</v>
          </cell>
          <cell r="D270" t="str">
            <v>GENERAL</v>
          </cell>
          <cell r="E270">
            <v>35899</v>
          </cell>
          <cell r="F270" t="str">
            <v>MAR</v>
          </cell>
          <cell r="G270">
            <v>0.81708333333333327</v>
          </cell>
          <cell r="H270" t="str">
            <v>000:30</v>
          </cell>
          <cell r="I270" t="str">
            <v>[REMINGTON STEELE] {AVANCE PROGRAMACION} * {AVANCE PROGRAMACION}</v>
          </cell>
          <cell r="J270">
            <v>4</v>
          </cell>
          <cell r="K270">
            <v>11</v>
          </cell>
          <cell r="L270" t="str">
            <v>Resto</v>
          </cell>
          <cell r="M270">
            <v>0.1</v>
          </cell>
          <cell r="N270">
            <v>652.70000000000005</v>
          </cell>
          <cell r="O270">
            <v>43</v>
          </cell>
          <cell r="P270">
            <v>150</v>
          </cell>
          <cell r="Q270">
            <v>7.4</v>
          </cell>
          <cell r="R270">
            <v>32396</v>
          </cell>
          <cell r="S270">
            <v>88.2</v>
          </cell>
          <cell r="T270">
            <v>30</v>
          </cell>
          <cell r="U270">
            <v>32396</v>
          </cell>
        </row>
        <row r="271">
          <cell r="A271">
            <v>269</v>
          </cell>
          <cell r="B271" t="str">
            <v xml:space="preserve">PORT AVENTURA/P.ATRAC                                      </v>
          </cell>
          <cell r="C271" t="str">
            <v>ETB2</v>
          </cell>
          <cell r="D271" t="str">
            <v>GENERAL</v>
          </cell>
          <cell r="E271">
            <v>35899</v>
          </cell>
          <cell r="F271" t="str">
            <v>MAR</v>
          </cell>
          <cell r="G271">
            <v>0.83807870370370363</v>
          </cell>
          <cell r="H271" t="str">
            <v>000:30</v>
          </cell>
          <cell r="I271" t="str">
            <v>[REMINGTON STEELE] {AVANCE PROGRAMACION} * {AVANCE PROGRAMACION}</v>
          </cell>
          <cell r="J271">
            <v>5</v>
          </cell>
          <cell r="K271">
            <v>6</v>
          </cell>
          <cell r="L271" t="str">
            <v>Penultima</v>
          </cell>
          <cell r="M271">
            <v>0.1</v>
          </cell>
          <cell r="N271">
            <v>652.79999999999995</v>
          </cell>
          <cell r="O271">
            <v>38</v>
          </cell>
          <cell r="P271">
            <v>150</v>
          </cell>
          <cell r="Q271">
            <v>7.4</v>
          </cell>
          <cell r="R271">
            <v>32396</v>
          </cell>
          <cell r="S271">
            <v>88.2</v>
          </cell>
          <cell r="T271">
            <v>30</v>
          </cell>
          <cell r="U271">
            <v>32396</v>
          </cell>
        </row>
        <row r="272">
          <cell r="A272">
            <v>270</v>
          </cell>
          <cell r="B272" t="str">
            <v xml:space="preserve">PORT AVENTURA/P.ATRAC                                      </v>
          </cell>
          <cell r="C272" t="str">
            <v>ETB2</v>
          </cell>
          <cell r="D272" t="str">
            <v>GENERAL</v>
          </cell>
          <cell r="E272">
            <v>35899</v>
          </cell>
          <cell r="F272" t="str">
            <v>MAR</v>
          </cell>
          <cell r="G272">
            <v>0.85586805555555545</v>
          </cell>
          <cell r="H272" t="str">
            <v>000:30</v>
          </cell>
          <cell r="I272" t="str">
            <v xml:space="preserve">[ROMPECABEZOTAS] {AVANCE PROGRAMACION} * </v>
          </cell>
          <cell r="J272">
            <v>4</v>
          </cell>
          <cell r="K272">
            <v>8</v>
          </cell>
          <cell r="L272" t="str">
            <v>Resto</v>
          </cell>
          <cell r="M272">
            <v>0.2</v>
          </cell>
          <cell r="N272">
            <v>653</v>
          </cell>
          <cell r="O272">
            <v>71</v>
          </cell>
          <cell r="P272">
            <v>225</v>
          </cell>
          <cell r="Q272">
            <v>7.4</v>
          </cell>
          <cell r="R272">
            <v>32405</v>
          </cell>
          <cell r="S272">
            <v>88.3</v>
          </cell>
          <cell r="T272">
            <v>30</v>
          </cell>
          <cell r="U272">
            <v>32405</v>
          </cell>
        </row>
        <row r="273">
          <cell r="A273">
            <v>271</v>
          </cell>
          <cell r="B273" t="str">
            <v xml:space="preserve">PORT AVENTURA/P.ATRAC                                      </v>
          </cell>
          <cell r="C273" t="str">
            <v>ETB2</v>
          </cell>
          <cell r="D273" t="str">
            <v>GENERAL</v>
          </cell>
          <cell r="E273">
            <v>35899</v>
          </cell>
          <cell r="F273" t="str">
            <v>MAR</v>
          </cell>
          <cell r="G273">
            <v>0.87293981481481486</v>
          </cell>
          <cell r="H273" t="str">
            <v>000:30</v>
          </cell>
          <cell r="I273" t="str">
            <v>[AVANCE PROGRAMACION] * [TELEBERRI 2]</v>
          </cell>
          <cell r="J273">
            <v>5</v>
          </cell>
          <cell r="K273">
            <v>6</v>
          </cell>
          <cell r="L273" t="str">
            <v>Penultima</v>
          </cell>
          <cell r="M273">
            <v>0.2</v>
          </cell>
          <cell r="N273">
            <v>653.20000000000005</v>
          </cell>
          <cell r="O273">
            <v>56</v>
          </cell>
          <cell r="P273">
            <v>375</v>
          </cell>
          <cell r="Q273">
            <v>7.4</v>
          </cell>
          <cell r="R273">
            <v>32410</v>
          </cell>
          <cell r="S273">
            <v>88.3</v>
          </cell>
          <cell r="T273">
            <v>30</v>
          </cell>
          <cell r="U273">
            <v>32410</v>
          </cell>
        </row>
        <row r="274">
          <cell r="A274">
            <v>272</v>
          </cell>
          <cell r="B274" t="str">
            <v xml:space="preserve">PORT AVENTURA/P.ATRAC                                      </v>
          </cell>
          <cell r="C274" t="str">
            <v>ETB2</v>
          </cell>
          <cell r="D274" t="str">
            <v>GENERAL</v>
          </cell>
          <cell r="E274">
            <v>35899</v>
          </cell>
          <cell r="F274" t="str">
            <v>MAR</v>
          </cell>
          <cell r="G274">
            <v>0.92894675925925929</v>
          </cell>
          <cell r="H274" t="str">
            <v>000:30</v>
          </cell>
          <cell r="I274" t="str">
            <v>[LA NOCHE DE PRESENTAC] {AVANCE PROGRAMACION} * {AVANCE PROGRAMACION}</v>
          </cell>
          <cell r="J274">
            <v>15</v>
          </cell>
          <cell r="K274">
            <v>19</v>
          </cell>
          <cell r="L274" t="str">
            <v>Resto</v>
          </cell>
          <cell r="M274">
            <v>0.2</v>
          </cell>
          <cell r="N274">
            <v>653.4</v>
          </cell>
          <cell r="O274">
            <v>67</v>
          </cell>
          <cell r="P274">
            <v>413</v>
          </cell>
          <cell r="Q274">
            <v>7.4</v>
          </cell>
          <cell r="R274">
            <v>32416</v>
          </cell>
          <cell r="S274">
            <v>88.3</v>
          </cell>
          <cell r="T274">
            <v>30</v>
          </cell>
          <cell r="U274">
            <v>32416</v>
          </cell>
        </row>
        <row r="275">
          <cell r="A275">
            <v>273</v>
          </cell>
          <cell r="B275" t="str">
            <v xml:space="preserve">PORT AVENTURA/P.ATRAC                                      </v>
          </cell>
          <cell r="C275" t="str">
            <v>ETB2</v>
          </cell>
          <cell r="D275" t="str">
            <v>GENERAL</v>
          </cell>
          <cell r="E275">
            <v>35899</v>
          </cell>
          <cell r="F275" t="str">
            <v>MAR</v>
          </cell>
          <cell r="G275">
            <v>0.95877314814814818</v>
          </cell>
          <cell r="H275" t="str">
            <v>000:30</v>
          </cell>
          <cell r="I275" t="str">
            <v>[LA NOCHE DE...] {AVANCE PROGRAMACION} * {AVANCE PROGRAMACION}</v>
          </cell>
          <cell r="J275">
            <v>5</v>
          </cell>
          <cell r="K275">
            <v>18</v>
          </cell>
          <cell r="L275" t="str">
            <v>Resto</v>
          </cell>
          <cell r="M275">
            <v>0.3</v>
          </cell>
          <cell r="N275">
            <v>653.70000000000005</v>
          </cell>
          <cell r="O275">
            <v>105</v>
          </cell>
          <cell r="P275">
            <v>413</v>
          </cell>
          <cell r="Q275">
            <v>7.4</v>
          </cell>
          <cell r="R275">
            <v>32422</v>
          </cell>
          <cell r="S275">
            <v>88.3</v>
          </cell>
          <cell r="T275">
            <v>30</v>
          </cell>
          <cell r="U275">
            <v>32422</v>
          </cell>
        </row>
        <row r="276">
          <cell r="A276">
            <v>274</v>
          </cell>
          <cell r="B276" t="str">
            <v xml:space="preserve">PORT AVENTURA/P.ATRAC                                      </v>
          </cell>
          <cell r="C276" t="str">
            <v>ETB2</v>
          </cell>
          <cell r="D276" t="str">
            <v>GENERAL</v>
          </cell>
          <cell r="E276">
            <v>35899</v>
          </cell>
          <cell r="F276" t="str">
            <v>MAR</v>
          </cell>
          <cell r="G276">
            <v>0.98837962962962955</v>
          </cell>
          <cell r="H276" t="str">
            <v>000:30</v>
          </cell>
          <cell r="I276" t="str">
            <v>[LA NOCHE DE...] {AVANCE PROGRAMACION} * {AVANCE PROGRAMACION}</v>
          </cell>
          <cell r="J276">
            <v>14</v>
          </cell>
          <cell r="K276">
            <v>17</v>
          </cell>
          <cell r="L276" t="str">
            <v>Resto</v>
          </cell>
          <cell r="M276">
            <v>0.3</v>
          </cell>
          <cell r="N276">
            <v>654</v>
          </cell>
          <cell r="O276">
            <v>114</v>
          </cell>
          <cell r="P276">
            <v>413</v>
          </cell>
          <cell r="Q276">
            <v>7.4</v>
          </cell>
          <cell r="R276">
            <v>32425</v>
          </cell>
          <cell r="S276">
            <v>88.3</v>
          </cell>
          <cell r="T276">
            <v>30</v>
          </cell>
          <cell r="U276">
            <v>32425</v>
          </cell>
        </row>
        <row r="277">
          <cell r="A277">
            <v>275</v>
          </cell>
          <cell r="B277" t="str">
            <v xml:space="preserve">PORT AVENTURA/P.ATRAC                                      </v>
          </cell>
          <cell r="C277" t="str">
            <v>TVM</v>
          </cell>
          <cell r="D277" t="str">
            <v>GENERAL</v>
          </cell>
          <cell r="E277">
            <v>35899</v>
          </cell>
          <cell r="F277" t="str">
            <v>MAR</v>
          </cell>
          <cell r="G277">
            <v>0.5765393518518519</v>
          </cell>
          <cell r="H277" t="str">
            <v>000:30</v>
          </cell>
          <cell r="I277" t="str">
            <v>[CYBERCLUB] * [AVANCE PROGRAMACION]</v>
          </cell>
          <cell r="J277">
            <v>1</v>
          </cell>
          <cell r="K277">
            <v>10</v>
          </cell>
          <cell r="L277" t="str">
            <v>Primera</v>
          </cell>
          <cell r="M277">
            <v>0.5</v>
          </cell>
          <cell r="N277">
            <v>654.5</v>
          </cell>
          <cell r="O277">
            <v>198</v>
          </cell>
          <cell r="P277">
            <v>413</v>
          </cell>
          <cell r="Q277">
            <v>7.4</v>
          </cell>
          <cell r="R277">
            <v>32437</v>
          </cell>
          <cell r="S277">
            <v>88.3</v>
          </cell>
          <cell r="T277">
            <v>30</v>
          </cell>
          <cell r="U277">
            <v>32437</v>
          </cell>
        </row>
        <row r="278">
          <cell r="A278">
            <v>276</v>
          </cell>
          <cell r="B278" t="str">
            <v xml:space="preserve">PORT AVENTURA/P.ATRAC                                      </v>
          </cell>
          <cell r="C278" t="str">
            <v>TVM</v>
          </cell>
          <cell r="D278" t="str">
            <v>GENERAL</v>
          </cell>
          <cell r="E278">
            <v>35899</v>
          </cell>
          <cell r="F278" t="str">
            <v>MAR</v>
          </cell>
          <cell r="G278">
            <v>0.58575231481481482</v>
          </cell>
          <cell r="H278" t="str">
            <v>000:30</v>
          </cell>
          <cell r="I278" t="str">
            <v>[TELENOTICIAS 1] {TELENOTICIAS 1:MADRID}</v>
          </cell>
          <cell r="J278">
            <v>6</v>
          </cell>
          <cell r="K278">
            <v>7</v>
          </cell>
          <cell r="L278" t="str">
            <v>Penultima</v>
          </cell>
          <cell r="M278">
            <v>0.6</v>
          </cell>
          <cell r="N278">
            <v>655.1</v>
          </cell>
          <cell r="O278">
            <v>205</v>
          </cell>
          <cell r="P278">
            <v>675</v>
          </cell>
          <cell r="Q278">
            <v>7.4</v>
          </cell>
          <cell r="R278">
            <v>32446</v>
          </cell>
          <cell r="S278">
            <v>88.4</v>
          </cell>
          <cell r="T278">
            <v>30</v>
          </cell>
          <cell r="U278">
            <v>32446</v>
          </cell>
        </row>
        <row r="279">
          <cell r="A279">
            <v>277</v>
          </cell>
          <cell r="B279" t="str">
            <v xml:space="preserve">PORT AVENTURA/P.ATRAC                                      </v>
          </cell>
          <cell r="C279" t="str">
            <v>TVM</v>
          </cell>
          <cell r="D279" t="str">
            <v>GENERAL</v>
          </cell>
          <cell r="E279">
            <v>35899</v>
          </cell>
          <cell r="F279" t="str">
            <v>MAR</v>
          </cell>
          <cell r="G279">
            <v>0.67068287037037033</v>
          </cell>
          <cell r="H279" t="str">
            <v>000:30</v>
          </cell>
          <cell r="I279" t="str">
            <v>[CON T DE TARDE]  * {AVANCE PROGRAMACION}</v>
          </cell>
          <cell r="J279">
            <v>1</v>
          </cell>
          <cell r="K279">
            <v>16</v>
          </cell>
          <cell r="L279" t="str">
            <v>Primera</v>
          </cell>
          <cell r="M279">
            <v>1</v>
          </cell>
          <cell r="N279">
            <v>656.1</v>
          </cell>
          <cell r="O279">
            <v>367</v>
          </cell>
          <cell r="P279">
            <v>600</v>
          </cell>
          <cell r="Q279">
            <v>7.4</v>
          </cell>
          <cell r="R279">
            <v>32458</v>
          </cell>
          <cell r="S279">
            <v>88.4</v>
          </cell>
          <cell r="T279">
            <v>30</v>
          </cell>
          <cell r="U279">
            <v>32458</v>
          </cell>
        </row>
        <row r="280">
          <cell r="A280">
            <v>278</v>
          </cell>
          <cell r="B280" t="str">
            <v xml:space="preserve">PORT AVENTURA/P.ATRAC                                      </v>
          </cell>
          <cell r="C280" t="str">
            <v>TVM</v>
          </cell>
          <cell r="D280" t="str">
            <v>GENERAL</v>
          </cell>
          <cell r="E280">
            <v>35899</v>
          </cell>
          <cell r="F280" t="str">
            <v>MAR</v>
          </cell>
          <cell r="G280">
            <v>0.72406250000000005</v>
          </cell>
          <cell r="H280" t="str">
            <v>000:30</v>
          </cell>
          <cell r="I280" t="str">
            <v>[CON T DE TARDE] {LA TIENDA EN CASA} * {LA TIENDA EN CASA}</v>
          </cell>
          <cell r="J280">
            <v>1</v>
          </cell>
          <cell r="K280">
            <v>10</v>
          </cell>
          <cell r="L280" t="str">
            <v>Primera</v>
          </cell>
          <cell r="M280">
            <v>0.8</v>
          </cell>
          <cell r="N280">
            <v>656.8</v>
          </cell>
          <cell r="O280">
            <v>284</v>
          </cell>
          <cell r="P280">
            <v>600</v>
          </cell>
          <cell r="Q280">
            <v>7.4</v>
          </cell>
          <cell r="R280">
            <v>32473</v>
          </cell>
          <cell r="S280">
            <v>88.4</v>
          </cell>
          <cell r="T280">
            <v>30</v>
          </cell>
          <cell r="U280">
            <v>32473</v>
          </cell>
        </row>
        <row r="281">
          <cell r="A281">
            <v>279</v>
          </cell>
          <cell r="B281" t="str">
            <v xml:space="preserve">PORT AVENTURA/P.ATRAC                                      </v>
          </cell>
          <cell r="C281" t="str">
            <v>TVM</v>
          </cell>
          <cell r="D281" t="str">
            <v>GENERAL</v>
          </cell>
          <cell r="E281">
            <v>35899</v>
          </cell>
          <cell r="F281" t="str">
            <v>MAR</v>
          </cell>
          <cell r="G281">
            <v>0.80678240740740748</v>
          </cell>
          <cell r="H281" t="str">
            <v>000:30</v>
          </cell>
          <cell r="I281" t="str">
            <v>[MADRID DIRECTO]  * {AVANCE PROGRAMACION}</v>
          </cell>
          <cell r="J281">
            <v>1</v>
          </cell>
          <cell r="K281">
            <v>13</v>
          </cell>
          <cell r="L281" t="str">
            <v>Primera</v>
          </cell>
          <cell r="M281">
            <v>0.8</v>
          </cell>
          <cell r="N281">
            <v>657.6</v>
          </cell>
          <cell r="O281">
            <v>287</v>
          </cell>
          <cell r="P281">
            <v>600</v>
          </cell>
          <cell r="Q281">
            <v>7.4</v>
          </cell>
          <cell r="R281">
            <v>32478</v>
          </cell>
          <cell r="S281">
            <v>88.5</v>
          </cell>
          <cell r="T281">
            <v>30</v>
          </cell>
          <cell r="U281">
            <v>32478</v>
          </cell>
        </row>
        <row r="282">
          <cell r="A282">
            <v>280</v>
          </cell>
          <cell r="B282" t="str">
            <v xml:space="preserve">PORT AVENTURA/P.ATRAC                                      </v>
          </cell>
          <cell r="C282" t="str">
            <v>TVM</v>
          </cell>
          <cell r="D282" t="str">
            <v>GENERAL</v>
          </cell>
          <cell r="E282">
            <v>35899</v>
          </cell>
          <cell r="F282" t="str">
            <v>MAR</v>
          </cell>
          <cell r="G282">
            <v>0.94982638888888893</v>
          </cell>
          <cell r="H282" t="str">
            <v>000:30</v>
          </cell>
          <cell r="I282" t="str">
            <v>[CINE]  * {AVANCE PROGRAMACION}</v>
          </cell>
          <cell r="J282">
            <v>1</v>
          </cell>
          <cell r="K282">
            <v>19</v>
          </cell>
          <cell r="L282" t="str">
            <v>Primera</v>
          </cell>
          <cell r="M282">
            <v>1.2</v>
          </cell>
          <cell r="N282">
            <v>658.8</v>
          </cell>
          <cell r="O282">
            <v>431</v>
          </cell>
          <cell r="P282">
            <v>1050</v>
          </cell>
          <cell r="Q282">
            <v>7.4</v>
          </cell>
          <cell r="R282">
            <v>32518</v>
          </cell>
          <cell r="S282">
            <v>88.6</v>
          </cell>
          <cell r="T282">
            <v>30</v>
          </cell>
          <cell r="U282">
            <v>32518</v>
          </cell>
        </row>
        <row r="283">
          <cell r="A283">
            <v>281</v>
          </cell>
          <cell r="B283" t="str">
            <v xml:space="preserve">PORT AVENTURA/P.ATRAC                                      </v>
          </cell>
          <cell r="C283" t="str">
            <v>TVM</v>
          </cell>
          <cell r="D283" t="str">
            <v>GENERAL</v>
          </cell>
          <cell r="E283">
            <v>35899</v>
          </cell>
          <cell r="F283" t="str">
            <v>MAR</v>
          </cell>
          <cell r="G283">
            <v>1.0124768518518519</v>
          </cell>
          <cell r="H283" t="str">
            <v>000:30</v>
          </cell>
          <cell r="I283" t="str">
            <v>[CINE] {AVANCE PROGRAMACION} * {AVANCE PROGRAMACION}</v>
          </cell>
          <cell r="J283">
            <v>2</v>
          </cell>
          <cell r="K283">
            <v>10</v>
          </cell>
          <cell r="L283" t="str">
            <v>Segunda</v>
          </cell>
          <cell r="M283">
            <v>1.5</v>
          </cell>
          <cell r="N283">
            <v>660.2</v>
          </cell>
          <cell r="O283">
            <v>535</v>
          </cell>
          <cell r="P283">
            <v>1050</v>
          </cell>
          <cell r="Q283">
            <v>7.4</v>
          </cell>
          <cell r="R283">
            <v>32553</v>
          </cell>
          <cell r="S283">
            <v>88.7</v>
          </cell>
          <cell r="T283">
            <v>30</v>
          </cell>
          <cell r="U283">
            <v>32553</v>
          </cell>
        </row>
        <row r="284">
          <cell r="A284">
            <v>282</v>
          </cell>
          <cell r="B284" t="str">
            <v xml:space="preserve">PORT AVENTURA/P.ATRAC                                      </v>
          </cell>
          <cell r="C284" t="str">
            <v>TV3</v>
          </cell>
          <cell r="D284" t="str">
            <v>GENERAL</v>
          </cell>
          <cell r="E284">
            <v>35900</v>
          </cell>
          <cell r="F284" t="str">
            <v>MIÉ</v>
          </cell>
          <cell r="G284">
            <v>0.60159722222222223</v>
          </cell>
          <cell r="H284" t="str">
            <v>000:20</v>
          </cell>
          <cell r="I284" t="str">
            <v>[EL MEDI AMBIENT] * [TELENOTICIES MIGDIA]</v>
          </cell>
          <cell r="J284">
            <v>2</v>
          </cell>
          <cell r="K284">
            <v>12</v>
          </cell>
          <cell r="L284" t="str">
            <v>Segunda</v>
          </cell>
          <cell r="M284">
            <v>1.3</v>
          </cell>
          <cell r="N284">
            <v>661.6</v>
          </cell>
          <cell r="O284">
            <v>482</v>
          </cell>
          <cell r="P284">
            <v>400</v>
          </cell>
          <cell r="Q284">
            <v>7.5</v>
          </cell>
          <cell r="R284">
            <v>32559</v>
          </cell>
          <cell r="S284">
            <v>88.7</v>
          </cell>
          <cell r="T284">
            <v>20</v>
          </cell>
          <cell r="U284">
            <v>32559</v>
          </cell>
        </row>
        <row r="285">
          <cell r="A285">
            <v>283</v>
          </cell>
          <cell r="B285" t="str">
            <v xml:space="preserve">PORT AVENTURA/P.ATRAC                                      </v>
          </cell>
          <cell r="C285" t="str">
            <v>TV3</v>
          </cell>
          <cell r="D285" t="str">
            <v>GENERAL</v>
          </cell>
          <cell r="E285">
            <v>35900</v>
          </cell>
          <cell r="F285" t="str">
            <v>MIÉ</v>
          </cell>
          <cell r="G285">
            <v>0.6548842592592593</v>
          </cell>
          <cell r="H285" t="str">
            <v>000:30</v>
          </cell>
          <cell r="I285" t="str">
            <v>[CUINES] * [AVANCE PROGRAMACION]</v>
          </cell>
          <cell r="J285">
            <v>2</v>
          </cell>
          <cell r="K285">
            <v>12</v>
          </cell>
          <cell r="L285" t="str">
            <v>Segunda</v>
          </cell>
          <cell r="M285">
            <v>2</v>
          </cell>
          <cell r="N285">
            <v>663.6</v>
          </cell>
          <cell r="O285">
            <v>747</v>
          </cell>
          <cell r="P285">
            <v>1050</v>
          </cell>
          <cell r="Q285">
            <v>7.5</v>
          </cell>
          <cell r="R285">
            <v>32580</v>
          </cell>
          <cell r="S285">
            <v>88.7</v>
          </cell>
          <cell r="T285">
            <v>30</v>
          </cell>
          <cell r="U285">
            <v>32580</v>
          </cell>
        </row>
        <row r="286">
          <cell r="A286">
            <v>284</v>
          </cell>
          <cell r="B286" t="str">
            <v xml:space="preserve">PORT AVENTURA/P.ATRAC                                      </v>
          </cell>
          <cell r="C286" t="str">
            <v>TV3</v>
          </cell>
          <cell r="D286" t="str">
            <v>GENERAL</v>
          </cell>
          <cell r="E286">
            <v>35900</v>
          </cell>
          <cell r="F286" t="str">
            <v>MIÉ</v>
          </cell>
          <cell r="G286">
            <v>0.9871875</v>
          </cell>
          <cell r="H286" t="str">
            <v>000:20</v>
          </cell>
          <cell r="I286" t="str">
            <v>[PEL.LICULA] {AVANCE PROGRAMACION} * {AGENDA CULTURAL}</v>
          </cell>
          <cell r="J286">
            <v>3</v>
          </cell>
          <cell r="K286">
            <v>17</v>
          </cell>
          <cell r="L286" t="str">
            <v>Resto</v>
          </cell>
          <cell r="M286">
            <v>1.1000000000000001</v>
          </cell>
          <cell r="N286">
            <v>664.7</v>
          </cell>
          <cell r="O286">
            <v>419</v>
          </cell>
          <cell r="P286">
            <v>650</v>
          </cell>
          <cell r="Q286">
            <v>7.5</v>
          </cell>
          <cell r="R286">
            <v>32586</v>
          </cell>
          <cell r="S286">
            <v>88.8</v>
          </cell>
          <cell r="T286">
            <v>20</v>
          </cell>
          <cell r="U286">
            <v>32586</v>
          </cell>
        </row>
        <row r="287">
          <cell r="A287">
            <v>285</v>
          </cell>
          <cell r="B287" t="str">
            <v xml:space="preserve">PORT AVENTURA/P.ATRAC                                      </v>
          </cell>
          <cell r="C287" t="str">
            <v>C9</v>
          </cell>
          <cell r="D287" t="str">
            <v>GENERAL</v>
          </cell>
          <cell r="E287">
            <v>35900</v>
          </cell>
          <cell r="F287" t="str">
            <v>MIÉ</v>
          </cell>
          <cell r="G287">
            <v>0.6777777777777777</v>
          </cell>
          <cell r="H287" t="str">
            <v>000:30</v>
          </cell>
          <cell r="I287" t="str">
            <v>[TARDES DE CINE] {AVANCE PROGRAMACION} * {AVANCE PROGRAMACION}</v>
          </cell>
          <cell r="J287">
            <v>3</v>
          </cell>
          <cell r="K287">
            <v>12</v>
          </cell>
          <cell r="L287" t="str">
            <v>Resto</v>
          </cell>
          <cell r="M287">
            <v>0.5</v>
          </cell>
          <cell r="N287">
            <v>665.2</v>
          </cell>
          <cell r="O287">
            <v>184</v>
          </cell>
          <cell r="P287">
            <v>240</v>
          </cell>
          <cell r="Q287">
            <v>7.5</v>
          </cell>
          <cell r="R287">
            <v>32586</v>
          </cell>
          <cell r="S287">
            <v>88.8</v>
          </cell>
          <cell r="T287">
            <v>30</v>
          </cell>
          <cell r="U287">
            <v>32586</v>
          </cell>
        </row>
        <row r="288">
          <cell r="A288">
            <v>286</v>
          </cell>
          <cell r="B288" t="str">
            <v xml:space="preserve">PORT AVENTURA/P.ATRAC                                      </v>
          </cell>
          <cell r="C288" t="str">
            <v>C9</v>
          </cell>
          <cell r="D288" t="str">
            <v>GENERAL</v>
          </cell>
          <cell r="E288">
            <v>35900</v>
          </cell>
          <cell r="F288" t="str">
            <v>MIÉ</v>
          </cell>
          <cell r="G288">
            <v>0.67835648148148142</v>
          </cell>
          <cell r="H288" t="str">
            <v>000:20</v>
          </cell>
          <cell r="I288" t="str">
            <v>[TARDES DE CINE] {AVANCE PROGRAMACION} * {AVANCE PROGRAMACION}</v>
          </cell>
          <cell r="J288">
            <v>6</v>
          </cell>
          <cell r="K288">
            <v>12</v>
          </cell>
          <cell r="L288" t="str">
            <v>Resto</v>
          </cell>
          <cell r="M288">
            <v>0.5</v>
          </cell>
          <cell r="N288">
            <v>665.7</v>
          </cell>
          <cell r="O288">
            <v>184</v>
          </cell>
          <cell r="P288">
            <v>160</v>
          </cell>
          <cell r="Q288">
            <v>7.5</v>
          </cell>
          <cell r="R288">
            <v>32586</v>
          </cell>
          <cell r="S288">
            <v>88.8</v>
          </cell>
          <cell r="T288">
            <v>20</v>
          </cell>
          <cell r="U288">
            <v>32586</v>
          </cell>
        </row>
        <row r="289">
          <cell r="A289">
            <v>287</v>
          </cell>
          <cell r="B289" t="str">
            <v xml:space="preserve">PORT AVENTURA/P.ATRAC                                      </v>
          </cell>
          <cell r="C289" t="str">
            <v>C9</v>
          </cell>
          <cell r="D289" t="str">
            <v>GENERAL</v>
          </cell>
          <cell r="E289">
            <v>35900</v>
          </cell>
          <cell r="F289" t="str">
            <v>MIÉ</v>
          </cell>
          <cell r="G289">
            <v>0.73312500000000003</v>
          </cell>
          <cell r="H289" t="str">
            <v>000:30</v>
          </cell>
          <cell r="I289" t="str">
            <v>[TARDES DE CINE] * [HUI EN DIA]</v>
          </cell>
          <cell r="J289">
            <v>2</v>
          </cell>
          <cell r="K289">
            <v>12</v>
          </cell>
          <cell r="L289" t="str">
            <v>Segunda</v>
          </cell>
          <cell r="M289">
            <v>0.3</v>
          </cell>
          <cell r="N289">
            <v>666</v>
          </cell>
          <cell r="O289">
            <v>112</v>
          </cell>
          <cell r="P289">
            <v>240</v>
          </cell>
          <cell r="Q289">
            <v>7.5</v>
          </cell>
          <cell r="R289">
            <v>32586</v>
          </cell>
          <cell r="S289">
            <v>88.8</v>
          </cell>
          <cell r="T289">
            <v>30</v>
          </cell>
          <cell r="U289">
            <v>32586</v>
          </cell>
        </row>
        <row r="290">
          <cell r="A290">
            <v>288</v>
          </cell>
          <cell r="B290" t="str">
            <v xml:space="preserve">PORT AVENTURA/P.ATRAC                                      </v>
          </cell>
          <cell r="C290" t="str">
            <v>C9</v>
          </cell>
          <cell r="D290" t="str">
            <v>GENERAL</v>
          </cell>
          <cell r="E290">
            <v>35900</v>
          </cell>
          <cell r="F290" t="str">
            <v>MIÉ</v>
          </cell>
          <cell r="G290">
            <v>0.73381944444444447</v>
          </cell>
          <cell r="H290" t="str">
            <v>000:20</v>
          </cell>
          <cell r="I290" t="str">
            <v>[TARDES DE CINE] * [HUI EN DIA]</v>
          </cell>
          <cell r="J290">
            <v>5</v>
          </cell>
          <cell r="K290">
            <v>12</v>
          </cell>
          <cell r="L290" t="str">
            <v>Resto</v>
          </cell>
          <cell r="M290">
            <v>0.2</v>
          </cell>
          <cell r="N290">
            <v>666.3</v>
          </cell>
          <cell r="O290">
            <v>88</v>
          </cell>
          <cell r="P290">
            <v>160</v>
          </cell>
          <cell r="Q290">
            <v>7.5</v>
          </cell>
          <cell r="R290">
            <v>32586</v>
          </cell>
          <cell r="S290">
            <v>88.8</v>
          </cell>
          <cell r="T290">
            <v>20</v>
          </cell>
          <cell r="U290">
            <v>32586</v>
          </cell>
        </row>
        <row r="291">
          <cell r="A291">
            <v>289</v>
          </cell>
          <cell r="B291" t="str">
            <v xml:space="preserve">PORT AVENTURA/P.ATRAC                                      </v>
          </cell>
          <cell r="C291" t="str">
            <v>C9</v>
          </cell>
          <cell r="D291" t="str">
            <v>GENERAL</v>
          </cell>
          <cell r="E291">
            <v>35900</v>
          </cell>
          <cell r="F291" t="str">
            <v>MIÉ</v>
          </cell>
          <cell r="G291">
            <v>0.75415509259259261</v>
          </cell>
          <cell r="H291" t="str">
            <v>000:30</v>
          </cell>
          <cell r="I291" t="str">
            <v>[HUI EN DIA] {AVANCE PROGRAMACION} * {AVANCE PROGRAMACION}</v>
          </cell>
          <cell r="J291">
            <v>11</v>
          </cell>
          <cell r="K291">
            <v>11</v>
          </cell>
          <cell r="L291" t="str">
            <v>Ultima</v>
          </cell>
          <cell r="M291">
            <v>0.1</v>
          </cell>
          <cell r="N291">
            <v>666.4</v>
          </cell>
          <cell r="O291">
            <v>45</v>
          </cell>
          <cell r="P291">
            <v>240</v>
          </cell>
          <cell r="Q291">
            <v>7.5</v>
          </cell>
          <cell r="R291">
            <v>32586</v>
          </cell>
          <cell r="S291">
            <v>88.8</v>
          </cell>
          <cell r="T291">
            <v>30</v>
          </cell>
          <cell r="U291">
            <v>32586</v>
          </cell>
        </row>
        <row r="292">
          <cell r="A292">
            <v>290</v>
          </cell>
          <cell r="B292" t="str">
            <v xml:space="preserve">PORT AVENTURA/P.ATRAC                                      </v>
          </cell>
          <cell r="C292" t="str">
            <v>C9</v>
          </cell>
          <cell r="D292" t="str">
            <v>GENERAL</v>
          </cell>
          <cell r="E292">
            <v>35900</v>
          </cell>
          <cell r="F292" t="str">
            <v>MIÉ</v>
          </cell>
          <cell r="G292">
            <v>0.76894675925925926</v>
          </cell>
          <cell r="H292" t="str">
            <v>000:30</v>
          </cell>
          <cell r="I292" t="str">
            <v>[HUI EN DIA] {AVANCE PROGRAMACION} * {AVANCE PROGRAMACION}</v>
          </cell>
          <cell r="J292">
            <v>10</v>
          </cell>
          <cell r="K292">
            <v>13</v>
          </cell>
          <cell r="L292" t="str">
            <v>Resto</v>
          </cell>
          <cell r="M292">
            <v>0.1</v>
          </cell>
          <cell r="N292">
            <v>666.5</v>
          </cell>
          <cell r="O292">
            <v>24</v>
          </cell>
          <cell r="P292">
            <v>240</v>
          </cell>
          <cell r="Q292">
            <v>7.5</v>
          </cell>
          <cell r="R292">
            <v>32586</v>
          </cell>
          <cell r="S292">
            <v>88.8</v>
          </cell>
          <cell r="T292">
            <v>30</v>
          </cell>
          <cell r="U292">
            <v>32586</v>
          </cell>
        </row>
        <row r="293">
          <cell r="A293">
            <v>291</v>
          </cell>
          <cell r="B293" t="str">
            <v xml:space="preserve">PORT AVENTURA/P.ATRAC                                      </v>
          </cell>
          <cell r="C293" t="str">
            <v>C9</v>
          </cell>
          <cell r="D293" t="str">
            <v>GENERAL</v>
          </cell>
          <cell r="E293">
            <v>35900</v>
          </cell>
          <cell r="F293" t="str">
            <v>MIÉ</v>
          </cell>
          <cell r="G293">
            <v>0.76987268518518526</v>
          </cell>
          <cell r="H293" t="str">
            <v>000:20</v>
          </cell>
          <cell r="I293" t="str">
            <v>[HUI EN DIA] {AVANCE PROGRAMACION} * {AVANCE PROGRAMACION}</v>
          </cell>
          <cell r="J293">
            <v>13</v>
          </cell>
          <cell r="K293">
            <v>13</v>
          </cell>
          <cell r="L293" t="str">
            <v>Ultima</v>
          </cell>
          <cell r="M293">
            <v>0.1</v>
          </cell>
          <cell r="N293">
            <v>666.5</v>
          </cell>
          <cell r="O293">
            <v>24</v>
          </cell>
          <cell r="P293">
            <v>160</v>
          </cell>
          <cell r="Q293">
            <v>7.5</v>
          </cell>
          <cell r="R293">
            <v>32586</v>
          </cell>
          <cell r="S293">
            <v>88.8</v>
          </cell>
          <cell r="T293">
            <v>20</v>
          </cell>
          <cell r="U293">
            <v>32586</v>
          </cell>
        </row>
        <row r="294">
          <cell r="A294">
            <v>292</v>
          </cell>
          <cell r="B294" t="str">
            <v xml:space="preserve">PORT AVENTURA/P.ATRAC                                      </v>
          </cell>
          <cell r="C294" t="str">
            <v>C9</v>
          </cell>
          <cell r="D294" t="str">
            <v>GENERAL</v>
          </cell>
          <cell r="E294">
            <v>35900</v>
          </cell>
          <cell r="F294" t="str">
            <v>MIÉ</v>
          </cell>
          <cell r="G294">
            <v>0.82583333333333331</v>
          </cell>
          <cell r="H294" t="str">
            <v>000:20</v>
          </cell>
          <cell r="I294" t="str">
            <v>[GUANYE QUI GUANYE] {AVANCE PROGRAMACION} * {AVANCE PROGRAMACION}</v>
          </cell>
          <cell r="J294">
            <v>3</v>
          </cell>
          <cell r="K294">
            <v>15</v>
          </cell>
          <cell r="L294" t="str">
            <v>Resto</v>
          </cell>
          <cell r="M294">
            <v>0.2</v>
          </cell>
          <cell r="N294">
            <v>666.7</v>
          </cell>
          <cell r="O294">
            <v>58</v>
          </cell>
          <cell r="P294">
            <v>160</v>
          </cell>
          <cell r="Q294">
            <v>7.5</v>
          </cell>
          <cell r="R294">
            <v>32591</v>
          </cell>
          <cell r="S294">
            <v>88.8</v>
          </cell>
          <cell r="T294">
            <v>20</v>
          </cell>
          <cell r="U294">
            <v>32591</v>
          </cell>
        </row>
        <row r="295">
          <cell r="A295">
            <v>293</v>
          </cell>
          <cell r="B295" t="str">
            <v xml:space="preserve">PORT AVENTURA/P.ATRAC                                      </v>
          </cell>
          <cell r="C295" t="str">
            <v>C9</v>
          </cell>
          <cell r="D295" t="str">
            <v>GENERAL</v>
          </cell>
          <cell r="E295">
            <v>35900</v>
          </cell>
          <cell r="F295" t="str">
            <v>MIÉ</v>
          </cell>
          <cell r="G295">
            <v>0.91395833333333332</v>
          </cell>
          <cell r="H295" t="str">
            <v>000:30</v>
          </cell>
          <cell r="I295" t="str">
            <v>[CINE DE NIT] {AVANCE PROGRAMACION} * {AVANCE PROGRAMACION}</v>
          </cell>
          <cell r="J295">
            <v>16</v>
          </cell>
          <cell r="K295">
            <v>18</v>
          </cell>
          <cell r="L295" t="str">
            <v>Resto</v>
          </cell>
          <cell r="M295">
            <v>0.6</v>
          </cell>
          <cell r="N295">
            <v>667.3</v>
          </cell>
          <cell r="O295">
            <v>231</v>
          </cell>
          <cell r="P295">
            <v>450</v>
          </cell>
          <cell r="Q295">
            <v>7.5</v>
          </cell>
          <cell r="R295">
            <v>32610</v>
          </cell>
          <cell r="S295">
            <v>88.8</v>
          </cell>
          <cell r="T295">
            <v>30</v>
          </cell>
          <cell r="U295">
            <v>32610</v>
          </cell>
        </row>
        <row r="296">
          <cell r="A296">
            <v>294</v>
          </cell>
          <cell r="B296" t="str">
            <v xml:space="preserve">PORT AVENTURA/P.ATRAC                                      </v>
          </cell>
          <cell r="C296" t="str">
            <v>C9</v>
          </cell>
          <cell r="D296" t="str">
            <v>GENERAL</v>
          </cell>
          <cell r="E296">
            <v>35900</v>
          </cell>
          <cell r="F296" t="str">
            <v>MIÉ</v>
          </cell>
          <cell r="G296">
            <v>0.9148263888888889</v>
          </cell>
          <cell r="H296" t="str">
            <v>000:20</v>
          </cell>
          <cell r="I296" t="str">
            <v>[CINE DE NIT] {AVANCE PROGRAMACION} * {AVANCE PROGRAMACION}</v>
          </cell>
          <cell r="J296">
            <v>18</v>
          </cell>
          <cell r="K296">
            <v>18</v>
          </cell>
          <cell r="L296" t="str">
            <v>Ultima</v>
          </cell>
          <cell r="M296">
            <v>0.7</v>
          </cell>
          <cell r="N296">
            <v>668</v>
          </cell>
          <cell r="O296">
            <v>255</v>
          </cell>
          <cell r="P296">
            <v>300</v>
          </cell>
          <cell r="Q296">
            <v>7.5</v>
          </cell>
          <cell r="R296">
            <v>32609</v>
          </cell>
          <cell r="S296">
            <v>88.8</v>
          </cell>
          <cell r="T296">
            <v>20</v>
          </cell>
          <cell r="U296">
            <v>32609</v>
          </cell>
        </row>
        <row r="297">
          <cell r="A297">
            <v>295</v>
          </cell>
          <cell r="B297" t="str">
            <v xml:space="preserve">PORT AVENTURA/P.ATRAC                                      </v>
          </cell>
          <cell r="C297" t="str">
            <v>TVM</v>
          </cell>
          <cell r="D297" t="str">
            <v>GENERAL</v>
          </cell>
          <cell r="E297">
            <v>35900</v>
          </cell>
          <cell r="F297" t="str">
            <v>MIÉ</v>
          </cell>
          <cell r="G297">
            <v>0.57586805555555554</v>
          </cell>
          <cell r="H297" t="str">
            <v>000:30</v>
          </cell>
          <cell r="I297" t="str">
            <v>[CYBERCLUB] * [AVANCE PROGRAMACION]</v>
          </cell>
          <cell r="J297">
            <v>1</v>
          </cell>
          <cell r="K297">
            <v>15</v>
          </cell>
          <cell r="L297" t="str">
            <v>Primera</v>
          </cell>
          <cell r="M297">
            <v>0.5</v>
          </cell>
          <cell r="N297">
            <v>668.5</v>
          </cell>
          <cell r="O297">
            <v>190</v>
          </cell>
          <cell r="P297">
            <v>413</v>
          </cell>
          <cell r="Q297">
            <v>7.5</v>
          </cell>
          <cell r="R297">
            <v>32610</v>
          </cell>
          <cell r="S297">
            <v>88.8</v>
          </cell>
          <cell r="T297">
            <v>30</v>
          </cell>
          <cell r="U297">
            <v>32610</v>
          </cell>
        </row>
        <row r="298">
          <cell r="A298">
            <v>296</v>
          </cell>
          <cell r="B298" t="str">
            <v xml:space="preserve">PORT AVENTURA/P.ATRAC                                      </v>
          </cell>
          <cell r="C298" t="str">
            <v>TVM</v>
          </cell>
          <cell r="D298" t="str">
            <v>GENERAL</v>
          </cell>
          <cell r="E298">
            <v>35900</v>
          </cell>
          <cell r="F298" t="str">
            <v>MIÉ</v>
          </cell>
          <cell r="G298">
            <v>0.58760416666666659</v>
          </cell>
          <cell r="H298" t="str">
            <v>000:30</v>
          </cell>
          <cell r="I298" t="str">
            <v>[TELENOTICIAS 1] {TELENOTICIAS 1:MADRID}</v>
          </cell>
          <cell r="J298">
            <v>7</v>
          </cell>
          <cell r="K298">
            <v>9</v>
          </cell>
          <cell r="L298" t="str">
            <v>Resto</v>
          </cell>
          <cell r="M298">
            <v>0.8</v>
          </cell>
          <cell r="N298">
            <v>669.4</v>
          </cell>
          <cell r="O298">
            <v>310</v>
          </cell>
          <cell r="P298">
            <v>675</v>
          </cell>
          <cell r="Q298">
            <v>7.5</v>
          </cell>
          <cell r="R298">
            <v>32610</v>
          </cell>
          <cell r="S298">
            <v>88.8</v>
          </cell>
          <cell r="T298">
            <v>30</v>
          </cell>
          <cell r="U298">
            <v>32610</v>
          </cell>
        </row>
        <row r="299">
          <cell r="A299">
            <v>297</v>
          </cell>
          <cell r="B299" t="str">
            <v xml:space="preserve">PORT AVENTURA/P.ATRAC                                      </v>
          </cell>
          <cell r="C299" t="str">
            <v>TVM</v>
          </cell>
          <cell r="D299" t="str">
            <v>GENERAL</v>
          </cell>
          <cell r="E299">
            <v>35900</v>
          </cell>
          <cell r="F299" t="str">
            <v>MIÉ</v>
          </cell>
          <cell r="G299">
            <v>0.67546296296296304</v>
          </cell>
          <cell r="H299" t="str">
            <v>000:30</v>
          </cell>
          <cell r="I299" t="str">
            <v>[CON T DE TARDE]  * {AVANCE PROGRAMACION}</v>
          </cell>
          <cell r="J299">
            <v>14</v>
          </cell>
          <cell r="K299">
            <v>19</v>
          </cell>
          <cell r="L299" t="str">
            <v>Resto</v>
          </cell>
          <cell r="M299">
            <v>0.9</v>
          </cell>
          <cell r="N299">
            <v>670.3</v>
          </cell>
          <cell r="O299">
            <v>326</v>
          </cell>
          <cell r="P299">
            <v>600</v>
          </cell>
          <cell r="Q299">
            <v>7.5</v>
          </cell>
          <cell r="R299">
            <v>32623</v>
          </cell>
          <cell r="S299">
            <v>88.9</v>
          </cell>
          <cell r="T299">
            <v>30</v>
          </cell>
          <cell r="U299">
            <v>32623</v>
          </cell>
        </row>
        <row r="300">
          <cell r="A300">
            <v>298</v>
          </cell>
          <cell r="B300" t="str">
            <v xml:space="preserve">PORT AVENTURA/P.ATRAC                                      </v>
          </cell>
          <cell r="C300" t="str">
            <v>TVM</v>
          </cell>
          <cell r="D300" t="str">
            <v>GENERAL</v>
          </cell>
          <cell r="E300">
            <v>35900</v>
          </cell>
          <cell r="F300" t="str">
            <v>MIÉ</v>
          </cell>
          <cell r="G300">
            <v>0.72606481481481477</v>
          </cell>
          <cell r="H300" t="str">
            <v>000:30</v>
          </cell>
          <cell r="I300" t="str">
            <v>[CON T DE TARDE] {AVANCE PROGRAMACION} * {LA TIENDA EN CASA}</v>
          </cell>
          <cell r="J300">
            <v>2</v>
          </cell>
          <cell r="K300">
            <v>10</v>
          </cell>
          <cell r="L300" t="str">
            <v>Segunda</v>
          </cell>
          <cell r="M300">
            <v>0.9</v>
          </cell>
          <cell r="N300">
            <v>671.1</v>
          </cell>
          <cell r="O300">
            <v>313</v>
          </cell>
          <cell r="P300">
            <v>600</v>
          </cell>
          <cell r="Q300">
            <v>7.6</v>
          </cell>
          <cell r="R300">
            <v>32623</v>
          </cell>
          <cell r="S300">
            <v>88.9</v>
          </cell>
          <cell r="T300">
            <v>30</v>
          </cell>
          <cell r="U300">
            <v>32623</v>
          </cell>
        </row>
        <row r="301">
          <cell r="A301">
            <v>299</v>
          </cell>
          <cell r="B301" t="str">
            <v xml:space="preserve">PORT AVENTURA/P.ATRAC                                      </v>
          </cell>
          <cell r="C301" t="str">
            <v>TVM</v>
          </cell>
          <cell r="D301" t="str">
            <v>GENERAL</v>
          </cell>
          <cell r="E301">
            <v>35900</v>
          </cell>
          <cell r="F301" t="str">
            <v>MIÉ</v>
          </cell>
          <cell r="G301">
            <v>0.8253125</v>
          </cell>
          <cell r="H301" t="str">
            <v>000:30</v>
          </cell>
          <cell r="I301" t="str">
            <v>[MADRID DIRECTO] {AVANCE PROGRAMACION} * {AVANCE PROGRAMACION}</v>
          </cell>
          <cell r="J301">
            <v>2</v>
          </cell>
          <cell r="K301">
            <v>19</v>
          </cell>
          <cell r="L301" t="str">
            <v>Segunda</v>
          </cell>
          <cell r="M301">
            <v>0.6</v>
          </cell>
          <cell r="N301">
            <v>671.8</v>
          </cell>
          <cell r="O301">
            <v>233</v>
          </cell>
          <cell r="P301">
            <v>600</v>
          </cell>
          <cell r="Q301">
            <v>7.6</v>
          </cell>
          <cell r="R301">
            <v>32623</v>
          </cell>
          <cell r="S301">
            <v>88.9</v>
          </cell>
          <cell r="T301">
            <v>30</v>
          </cell>
          <cell r="U301">
            <v>32623</v>
          </cell>
        </row>
        <row r="302">
          <cell r="A302">
            <v>300</v>
          </cell>
          <cell r="B302" t="str">
            <v xml:space="preserve">PORT AVENTURA/P.ATRAC                                      </v>
          </cell>
          <cell r="C302" t="str">
            <v>TVM</v>
          </cell>
          <cell r="D302" t="str">
            <v>GENERAL</v>
          </cell>
          <cell r="E302">
            <v>35900</v>
          </cell>
          <cell r="F302" t="str">
            <v>MIÉ</v>
          </cell>
          <cell r="G302">
            <v>1.0015972222222222</v>
          </cell>
          <cell r="H302" t="str">
            <v>000:30</v>
          </cell>
          <cell r="I302" t="str">
            <v>[MAS ALLA DEL LIMITE] {(P)R.MADRID A C.EUROP} * {AVANCE PROGRAMACION}</v>
          </cell>
          <cell r="J302">
            <v>13</v>
          </cell>
          <cell r="K302">
            <v>16</v>
          </cell>
          <cell r="L302" t="str">
            <v>Resto</v>
          </cell>
          <cell r="M302">
            <v>0.9</v>
          </cell>
          <cell r="N302">
            <v>672.6</v>
          </cell>
          <cell r="O302">
            <v>327</v>
          </cell>
          <cell r="P302">
            <v>1050</v>
          </cell>
          <cell r="Q302">
            <v>7.6</v>
          </cell>
          <cell r="R302">
            <v>32644</v>
          </cell>
          <cell r="S302">
            <v>88.9</v>
          </cell>
          <cell r="T302">
            <v>30</v>
          </cell>
          <cell r="U302">
            <v>32644</v>
          </cell>
        </row>
        <row r="303">
          <cell r="A303">
            <v>301</v>
          </cell>
          <cell r="B303" t="str">
            <v xml:space="preserve">PORT AVENTURA/P.ATRAC                                      </v>
          </cell>
          <cell r="C303" t="str">
            <v>TVM</v>
          </cell>
          <cell r="D303" t="str">
            <v>GENERAL</v>
          </cell>
          <cell r="E303">
            <v>35900</v>
          </cell>
          <cell r="F303" t="str">
            <v>MIÉ</v>
          </cell>
          <cell r="G303">
            <v>1.0237268518518519</v>
          </cell>
          <cell r="H303" t="str">
            <v>000:30</v>
          </cell>
          <cell r="I303" t="str">
            <v>[HISTORIAS D.LA CRIPTA]  * {AVANCE PROGRAMACION}</v>
          </cell>
          <cell r="J303">
            <v>7</v>
          </cell>
          <cell r="K303">
            <v>10</v>
          </cell>
          <cell r="L303" t="str">
            <v>Resto</v>
          </cell>
          <cell r="M303">
            <v>0.7</v>
          </cell>
          <cell r="N303">
            <v>673.4</v>
          </cell>
          <cell r="O303">
            <v>275</v>
          </cell>
          <cell r="P303">
            <v>413</v>
          </cell>
          <cell r="Q303">
            <v>7.6</v>
          </cell>
          <cell r="R303">
            <v>32651</v>
          </cell>
          <cell r="S303">
            <v>88.9</v>
          </cell>
          <cell r="T303">
            <v>30</v>
          </cell>
          <cell r="U303">
            <v>32651</v>
          </cell>
        </row>
        <row r="304">
          <cell r="A304">
            <v>302</v>
          </cell>
          <cell r="B304" t="str">
            <v xml:space="preserve">PORT AVENTURA/P.ATRAC                                      </v>
          </cell>
          <cell r="C304" t="str">
            <v>TV3</v>
          </cell>
          <cell r="D304" t="str">
            <v>GENERAL</v>
          </cell>
          <cell r="E304">
            <v>35901</v>
          </cell>
          <cell r="F304" t="str">
            <v>JUE</v>
          </cell>
          <cell r="G304">
            <v>0.6274305555555556</v>
          </cell>
          <cell r="H304" t="str">
            <v>000:30</v>
          </cell>
          <cell r="I304" t="str">
            <v>[TELENOTICIES MIGDIA]  * {AVANCE PROGRAMACION}</v>
          </cell>
          <cell r="J304">
            <v>8</v>
          </cell>
          <cell r="K304">
            <v>13</v>
          </cell>
          <cell r="L304" t="str">
            <v>Resto</v>
          </cell>
          <cell r="M304">
            <v>1.7</v>
          </cell>
          <cell r="N304">
            <v>675.1</v>
          </cell>
          <cell r="O304">
            <v>615</v>
          </cell>
          <cell r="P304">
            <v>1050</v>
          </cell>
          <cell r="Q304">
            <v>7.6</v>
          </cell>
          <cell r="R304">
            <v>32665</v>
          </cell>
          <cell r="S304">
            <v>89</v>
          </cell>
          <cell r="T304">
            <v>30</v>
          </cell>
          <cell r="U304">
            <v>32665</v>
          </cell>
        </row>
        <row r="305">
          <cell r="A305">
            <v>303</v>
          </cell>
          <cell r="B305" t="str">
            <v xml:space="preserve">PORT AVENTURA/P.ATRAC                                      </v>
          </cell>
          <cell r="C305" t="str">
            <v>TV3</v>
          </cell>
          <cell r="D305" t="str">
            <v>GENERAL</v>
          </cell>
          <cell r="E305">
            <v>35901</v>
          </cell>
          <cell r="F305" t="str">
            <v>JUE</v>
          </cell>
          <cell r="G305">
            <v>0.65266203703703707</v>
          </cell>
          <cell r="H305" t="str">
            <v>000:20</v>
          </cell>
          <cell r="I305" t="str">
            <v>[CUINES] * [AVANCE PROGRAMACION]</v>
          </cell>
          <cell r="J305">
            <v>2</v>
          </cell>
          <cell r="K305">
            <v>15</v>
          </cell>
          <cell r="L305" t="str">
            <v>Segunda</v>
          </cell>
          <cell r="M305">
            <v>2.1</v>
          </cell>
          <cell r="N305">
            <v>677.2</v>
          </cell>
          <cell r="O305">
            <v>767</v>
          </cell>
          <cell r="P305">
            <v>700</v>
          </cell>
          <cell r="Q305">
            <v>7.6</v>
          </cell>
          <cell r="R305">
            <v>32665</v>
          </cell>
          <cell r="S305">
            <v>89</v>
          </cell>
          <cell r="T305">
            <v>20</v>
          </cell>
          <cell r="U305">
            <v>32665</v>
          </cell>
        </row>
        <row r="306">
          <cell r="A306">
            <v>304</v>
          </cell>
          <cell r="B306" t="str">
            <v xml:space="preserve">PORT AVENTURA/P.ATRAC                                      </v>
          </cell>
          <cell r="C306" t="str">
            <v>TV3</v>
          </cell>
          <cell r="D306" t="str">
            <v>GENERAL</v>
          </cell>
          <cell r="E306">
            <v>35901</v>
          </cell>
          <cell r="F306" t="str">
            <v>JUE</v>
          </cell>
          <cell r="G306">
            <v>0.99744212962962964</v>
          </cell>
          <cell r="H306" t="str">
            <v>000:20</v>
          </cell>
          <cell r="I306" t="str">
            <v>[DOMINI PUBLIC] {AVANCE PROGRAMACION} * {AVANCE PROGRAMACION}</v>
          </cell>
          <cell r="J306">
            <v>1</v>
          </cell>
          <cell r="K306">
            <v>14</v>
          </cell>
          <cell r="L306" t="str">
            <v>Primera</v>
          </cell>
          <cell r="M306">
            <v>0.4</v>
          </cell>
          <cell r="N306">
            <v>677.6</v>
          </cell>
          <cell r="O306">
            <v>150</v>
          </cell>
          <cell r="P306">
            <v>1000</v>
          </cell>
          <cell r="Q306">
            <v>7.6</v>
          </cell>
          <cell r="R306">
            <v>32676</v>
          </cell>
          <cell r="S306">
            <v>89</v>
          </cell>
          <cell r="T306">
            <v>20</v>
          </cell>
          <cell r="U306">
            <v>32676</v>
          </cell>
        </row>
        <row r="307">
          <cell r="A307">
            <v>305</v>
          </cell>
          <cell r="B307" t="str">
            <v xml:space="preserve">PORT AVENTURA/P.ATRAC                                      </v>
          </cell>
          <cell r="C307" t="str">
            <v>C9</v>
          </cell>
          <cell r="D307" t="str">
            <v>GENERAL</v>
          </cell>
          <cell r="E307">
            <v>35901</v>
          </cell>
          <cell r="F307" t="str">
            <v>JUE</v>
          </cell>
          <cell r="G307">
            <v>0.67563657407407407</v>
          </cell>
          <cell r="H307" t="str">
            <v>000:30</v>
          </cell>
          <cell r="I307" t="str">
            <v>[TARDES DE CINE] {AVANCE PROGRAMACION} * {AVANCE PROGRAMACION}</v>
          </cell>
          <cell r="J307">
            <v>12</v>
          </cell>
          <cell r="K307">
            <v>15</v>
          </cell>
          <cell r="L307" t="str">
            <v>Resto</v>
          </cell>
          <cell r="M307">
            <v>0.2</v>
          </cell>
          <cell r="N307">
            <v>677.8</v>
          </cell>
          <cell r="O307">
            <v>80</v>
          </cell>
          <cell r="P307">
            <v>240</v>
          </cell>
          <cell r="Q307">
            <v>7.6</v>
          </cell>
          <cell r="R307">
            <v>32686</v>
          </cell>
          <cell r="S307">
            <v>89</v>
          </cell>
          <cell r="T307">
            <v>30</v>
          </cell>
          <cell r="U307">
            <v>32686</v>
          </cell>
        </row>
        <row r="308">
          <cell r="A308">
            <v>306</v>
          </cell>
          <cell r="B308" t="str">
            <v xml:space="preserve">PORT AVENTURA/P.ATRAC                                      </v>
          </cell>
          <cell r="C308" t="str">
            <v>C9</v>
          </cell>
          <cell r="D308" t="str">
            <v>GENERAL</v>
          </cell>
          <cell r="E308">
            <v>35901</v>
          </cell>
          <cell r="F308" t="str">
            <v>JUE</v>
          </cell>
          <cell r="G308">
            <v>0.75623842592592594</v>
          </cell>
          <cell r="H308" t="str">
            <v>000:30</v>
          </cell>
          <cell r="I308" t="str">
            <v>[HUI EN DIA] {AVANCE PROGRAMACION} * {AVANCE PROGRAMACION}</v>
          </cell>
          <cell r="J308">
            <v>10</v>
          </cell>
          <cell r="K308">
            <v>11</v>
          </cell>
          <cell r="L308" t="str">
            <v>Penultima</v>
          </cell>
          <cell r="M308">
            <v>0.1</v>
          </cell>
          <cell r="N308">
            <v>677.9</v>
          </cell>
          <cell r="O308">
            <v>46</v>
          </cell>
          <cell r="P308">
            <v>240</v>
          </cell>
          <cell r="Q308">
            <v>7.6</v>
          </cell>
          <cell r="R308">
            <v>32686</v>
          </cell>
          <cell r="S308">
            <v>89</v>
          </cell>
          <cell r="T308">
            <v>30</v>
          </cell>
          <cell r="U308">
            <v>32686</v>
          </cell>
        </row>
        <row r="309">
          <cell r="A309">
            <v>307</v>
          </cell>
          <cell r="B309" t="str">
            <v xml:space="preserve">PORT AVENTURA/P.ATRAC                                      </v>
          </cell>
          <cell r="C309" t="str">
            <v>C9</v>
          </cell>
          <cell r="D309" t="str">
            <v>GENERAL</v>
          </cell>
          <cell r="E309">
            <v>35901</v>
          </cell>
          <cell r="F309" t="str">
            <v>JUE</v>
          </cell>
          <cell r="G309">
            <v>0.78247685185185178</v>
          </cell>
          <cell r="H309" t="str">
            <v>000:30</v>
          </cell>
          <cell r="I309" t="str">
            <v>[HUI EN DIA] {AVANCE PROGRAMACION} * {AVANCE PROGRAMACION}</v>
          </cell>
          <cell r="J309">
            <v>2</v>
          </cell>
          <cell r="K309">
            <v>13</v>
          </cell>
          <cell r="L309" t="str">
            <v>Segunda</v>
          </cell>
          <cell r="M309">
            <v>0.3</v>
          </cell>
          <cell r="N309">
            <v>678.2</v>
          </cell>
          <cell r="O309">
            <v>95</v>
          </cell>
          <cell r="P309">
            <v>240</v>
          </cell>
          <cell r="Q309">
            <v>7.6</v>
          </cell>
          <cell r="R309">
            <v>32686</v>
          </cell>
          <cell r="S309">
            <v>89</v>
          </cell>
          <cell r="T309">
            <v>30</v>
          </cell>
          <cell r="U309">
            <v>32686</v>
          </cell>
        </row>
        <row r="310">
          <cell r="A310">
            <v>308</v>
          </cell>
          <cell r="B310" t="str">
            <v xml:space="preserve">PORT AVENTURA/P.ATRAC                                      </v>
          </cell>
          <cell r="C310" t="str">
            <v>C9</v>
          </cell>
          <cell r="D310" t="str">
            <v>GENERAL</v>
          </cell>
          <cell r="E310">
            <v>35901</v>
          </cell>
          <cell r="F310" t="str">
            <v>JUE</v>
          </cell>
          <cell r="G310">
            <v>0.78322916666666664</v>
          </cell>
          <cell r="H310" t="str">
            <v>000:20</v>
          </cell>
          <cell r="I310" t="str">
            <v>[HUI EN DIA] {AVANCE PROGRAMACION} * {AVANCE PROGRAMACION}</v>
          </cell>
          <cell r="J310">
            <v>5</v>
          </cell>
          <cell r="K310">
            <v>13</v>
          </cell>
          <cell r="L310" t="str">
            <v>Resto</v>
          </cell>
          <cell r="M310">
            <v>0.2</v>
          </cell>
          <cell r="N310">
            <v>678.3</v>
          </cell>
          <cell r="O310">
            <v>63</v>
          </cell>
          <cell r="P310">
            <v>160</v>
          </cell>
          <cell r="Q310">
            <v>7.6</v>
          </cell>
          <cell r="R310">
            <v>32686</v>
          </cell>
          <cell r="S310">
            <v>89</v>
          </cell>
          <cell r="T310">
            <v>20</v>
          </cell>
          <cell r="U310">
            <v>32686</v>
          </cell>
        </row>
        <row r="311">
          <cell r="A311">
            <v>309</v>
          </cell>
          <cell r="B311" t="str">
            <v xml:space="preserve">PORT AVENTURA/P.ATRAC                                      </v>
          </cell>
          <cell r="C311" t="str">
            <v>C9</v>
          </cell>
          <cell r="D311" t="str">
            <v>GENERAL</v>
          </cell>
          <cell r="E311">
            <v>35901</v>
          </cell>
          <cell r="F311" t="str">
            <v>JUE</v>
          </cell>
          <cell r="G311">
            <v>0.82981481481481489</v>
          </cell>
          <cell r="H311" t="str">
            <v>000:30</v>
          </cell>
          <cell r="I311" t="str">
            <v>[GUANYE QUI GUANYE]</v>
          </cell>
          <cell r="J311">
            <v>11</v>
          </cell>
          <cell r="K311">
            <v>14</v>
          </cell>
          <cell r="L311" t="str">
            <v>Resto</v>
          </cell>
          <cell r="M311">
            <v>0.2</v>
          </cell>
          <cell r="N311">
            <v>678.5</v>
          </cell>
          <cell r="O311">
            <v>63</v>
          </cell>
          <cell r="P311">
            <v>240</v>
          </cell>
          <cell r="Q311">
            <v>7.6</v>
          </cell>
          <cell r="R311">
            <v>32692</v>
          </cell>
          <cell r="S311">
            <v>89</v>
          </cell>
          <cell r="T311">
            <v>30</v>
          </cell>
          <cell r="U311">
            <v>32692</v>
          </cell>
        </row>
        <row r="312">
          <cell r="A312">
            <v>310</v>
          </cell>
          <cell r="B312" t="str">
            <v xml:space="preserve">PORT AVENTURA/P.ATRAC                                      </v>
          </cell>
          <cell r="C312" t="str">
            <v>C9</v>
          </cell>
          <cell r="D312" t="str">
            <v>GENERAL</v>
          </cell>
          <cell r="E312">
            <v>35901</v>
          </cell>
          <cell r="F312" t="str">
            <v>JUE</v>
          </cell>
          <cell r="G312">
            <v>0.83074074074074078</v>
          </cell>
          <cell r="H312" t="str">
            <v>000:20</v>
          </cell>
          <cell r="I312" t="str">
            <v>[GUANYE QUI GUANYE]</v>
          </cell>
          <cell r="J312">
            <v>14</v>
          </cell>
          <cell r="K312">
            <v>14</v>
          </cell>
          <cell r="L312" t="str">
            <v>Ultima</v>
          </cell>
          <cell r="M312">
            <v>0.1</v>
          </cell>
          <cell r="N312">
            <v>678.7</v>
          </cell>
          <cell r="O312">
            <v>52</v>
          </cell>
          <cell r="P312">
            <v>160</v>
          </cell>
          <cell r="Q312">
            <v>7.6</v>
          </cell>
          <cell r="R312">
            <v>32691</v>
          </cell>
          <cell r="S312">
            <v>89</v>
          </cell>
          <cell r="T312">
            <v>20</v>
          </cell>
          <cell r="U312">
            <v>32691</v>
          </cell>
        </row>
        <row r="313">
          <cell r="A313">
            <v>311</v>
          </cell>
          <cell r="B313" t="str">
            <v xml:space="preserve">PORT AVENTURA/P.ATRAC                                      </v>
          </cell>
          <cell r="C313" t="str">
            <v>C9</v>
          </cell>
          <cell r="D313" t="str">
            <v>GENERAL</v>
          </cell>
          <cell r="E313">
            <v>35901</v>
          </cell>
          <cell r="F313" t="str">
            <v>JUE</v>
          </cell>
          <cell r="G313">
            <v>0.92019675925925926</v>
          </cell>
          <cell r="H313" t="str">
            <v>000:30</v>
          </cell>
          <cell r="I313" t="str">
            <v>[TOMBOLA] {AVANCE PROGRAMACION} * {AVANCE PROGRAMACION}</v>
          </cell>
          <cell r="J313">
            <v>5</v>
          </cell>
          <cell r="K313">
            <v>16</v>
          </cell>
          <cell r="L313" t="str">
            <v>Resto</v>
          </cell>
          <cell r="M313">
            <v>0.4</v>
          </cell>
          <cell r="N313">
            <v>679</v>
          </cell>
          <cell r="O313">
            <v>139</v>
          </cell>
          <cell r="P313">
            <v>750</v>
          </cell>
          <cell r="Q313">
            <v>7.6</v>
          </cell>
          <cell r="R313">
            <v>32691</v>
          </cell>
          <cell r="S313">
            <v>89</v>
          </cell>
          <cell r="T313">
            <v>30</v>
          </cell>
          <cell r="U313">
            <v>32691</v>
          </cell>
        </row>
        <row r="314">
          <cell r="A314">
            <v>312</v>
          </cell>
          <cell r="B314" t="str">
            <v xml:space="preserve">PORT AVENTURA/P.ATRAC                                      </v>
          </cell>
          <cell r="C314" t="str">
            <v>C9</v>
          </cell>
          <cell r="D314" t="str">
            <v>GENERAL</v>
          </cell>
          <cell r="E314">
            <v>35901</v>
          </cell>
          <cell r="F314" t="str">
            <v>JUE</v>
          </cell>
          <cell r="G314">
            <v>0.9208912037037037</v>
          </cell>
          <cell r="H314" t="str">
            <v>000:20</v>
          </cell>
          <cell r="I314" t="str">
            <v>[TOMBOLA] {AVANCE PROGRAMACION} * {AVANCE PROGRAMACION}</v>
          </cell>
          <cell r="J314">
            <v>8</v>
          </cell>
          <cell r="K314">
            <v>16</v>
          </cell>
          <cell r="L314" t="str">
            <v>Resto</v>
          </cell>
          <cell r="M314">
            <v>0.3</v>
          </cell>
          <cell r="N314">
            <v>679.4</v>
          </cell>
          <cell r="O314">
            <v>126</v>
          </cell>
          <cell r="P314">
            <v>500</v>
          </cell>
          <cell r="Q314">
            <v>7.6</v>
          </cell>
          <cell r="R314">
            <v>32691</v>
          </cell>
          <cell r="S314">
            <v>89</v>
          </cell>
          <cell r="T314">
            <v>20</v>
          </cell>
          <cell r="U314">
            <v>32691</v>
          </cell>
        </row>
        <row r="315">
          <cell r="A315">
            <v>313</v>
          </cell>
          <cell r="B315" t="str">
            <v xml:space="preserve">PORT AVENTURA/P.ATRAC                                      </v>
          </cell>
          <cell r="C315" t="str">
            <v>ETB2</v>
          </cell>
          <cell r="D315" t="str">
            <v>GENERAL</v>
          </cell>
          <cell r="E315">
            <v>35901</v>
          </cell>
          <cell r="F315" t="str">
            <v>JUE</v>
          </cell>
          <cell r="G315">
            <v>0.62003472222222222</v>
          </cell>
          <cell r="H315" t="str">
            <v>000:30</v>
          </cell>
          <cell r="I315" t="str">
            <v>[TELEBERRI 1]  * {BOLSA}</v>
          </cell>
          <cell r="J315">
            <v>3</v>
          </cell>
          <cell r="K315">
            <v>7</v>
          </cell>
          <cell r="L315" t="str">
            <v>Resto</v>
          </cell>
          <cell r="M315">
            <v>0.4</v>
          </cell>
          <cell r="N315">
            <v>679.7</v>
          </cell>
          <cell r="O315">
            <v>135</v>
          </cell>
          <cell r="P315">
            <v>300</v>
          </cell>
          <cell r="Q315">
            <v>7.6</v>
          </cell>
          <cell r="R315">
            <v>32691</v>
          </cell>
          <cell r="S315">
            <v>89</v>
          </cell>
          <cell r="T315">
            <v>30</v>
          </cell>
          <cell r="U315">
            <v>32691</v>
          </cell>
        </row>
        <row r="316">
          <cell r="A316">
            <v>314</v>
          </cell>
          <cell r="B316" t="str">
            <v xml:space="preserve">PORT AVENTURA/P.ATRAC                                      </v>
          </cell>
          <cell r="C316" t="str">
            <v>ETB2</v>
          </cell>
          <cell r="D316" t="str">
            <v>GENERAL</v>
          </cell>
          <cell r="E316">
            <v>35901</v>
          </cell>
          <cell r="F316" t="str">
            <v>JUE</v>
          </cell>
          <cell r="G316">
            <v>0.63719907407407406</v>
          </cell>
          <cell r="H316" t="str">
            <v>000:30</v>
          </cell>
          <cell r="I316" t="str">
            <v xml:space="preserve">[TELEBERRI 1] {BOLSA} * </v>
          </cell>
          <cell r="J316">
            <v>3</v>
          </cell>
          <cell r="K316">
            <v>4</v>
          </cell>
          <cell r="L316" t="str">
            <v>Penultima</v>
          </cell>
          <cell r="M316">
            <v>0.3</v>
          </cell>
          <cell r="N316">
            <v>680.1</v>
          </cell>
          <cell r="O316">
            <v>128</v>
          </cell>
          <cell r="P316">
            <v>210</v>
          </cell>
          <cell r="Q316">
            <v>7.6</v>
          </cell>
          <cell r="R316">
            <v>32691</v>
          </cell>
          <cell r="S316">
            <v>89</v>
          </cell>
          <cell r="T316">
            <v>30</v>
          </cell>
          <cell r="U316">
            <v>32691</v>
          </cell>
        </row>
        <row r="317">
          <cell r="A317">
            <v>315</v>
          </cell>
          <cell r="B317" t="str">
            <v xml:space="preserve">PORT AVENTURA/P.ATRAC                                      </v>
          </cell>
          <cell r="C317" t="str">
            <v>ETB2</v>
          </cell>
          <cell r="D317" t="str">
            <v>GENERAL</v>
          </cell>
          <cell r="E317">
            <v>35901</v>
          </cell>
          <cell r="F317" t="str">
            <v>JUE</v>
          </cell>
          <cell r="G317">
            <v>0.69261574074074073</v>
          </cell>
          <cell r="H317" t="str">
            <v>000:30</v>
          </cell>
          <cell r="I317" t="str">
            <v>[LO QUE FALTABA] {AVANCE PROGRAMACION} * {AVANCE PROGRAMACION}</v>
          </cell>
          <cell r="J317">
            <v>7</v>
          </cell>
          <cell r="K317">
            <v>12</v>
          </cell>
          <cell r="L317" t="str">
            <v>Resto</v>
          </cell>
          <cell r="M317">
            <v>0.2</v>
          </cell>
          <cell r="N317">
            <v>680.3</v>
          </cell>
          <cell r="O317">
            <v>85</v>
          </cell>
          <cell r="P317">
            <v>150</v>
          </cell>
          <cell r="Q317">
            <v>7.6</v>
          </cell>
          <cell r="R317">
            <v>32692</v>
          </cell>
          <cell r="S317">
            <v>89</v>
          </cell>
          <cell r="T317">
            <v>30</v>
          </cell>
          <cell r="U317">
            <v>32692</v>
          </cell>
        </row>
        <row r="318">
          <cell r="A318">
            <v>316</v>
          </cell>
          <cell r="B318" t="str">
            <v xml:space="preserve">PORT AVENTURA/P.ATRAC                                      </v>
          </cell>
          <cell r="C318" t="str">
            <v>ETB2</v>
          </cell>
          <cell r="D318" t="str">
            <v>GENERAL</v>
          </cell>
          <cell r="E318">
            <v>35901</v>
          </cell>
          <cell r="F318" t="str">
            <v>JUE</v>
          </cell>
          <cell r="G318">
            <v>0.73442129629629627</v>
          </cell>
          <cell r="H318" t="str">
            <v>000:30</v>
          </cell>
          <cell r="I318" t="str">
            <v>[LA HORA DE MARI PAU] {AVANCE PROGRAMACION} * {AVANCE PROGRAMACION}</v>
          </cell>
          <cell r="J318">
            <v>6</v>
          </cell>
          <cell r="K318">
            <v>7</v>
          </cell>
          <cell r="L318" t="str">
            <v>Penultima</v>
          </cell>
          <cell r="M318">
            <v>0.3</v>
          </cell>
          <cell r="N318">
            <v>680.6</v>
          </cell>
          <cell r="O318">
            <v>109</v>
          </cell>
          <cell r="P318">
            <v>120</v>
          </cell>
          <cell r="Q318">
            <v>7.6</v>
          </cell>
          <cell r="R318">
            <v>32691</v>
          </cell>
          <cell r="S318">
            <v>89</v>
          </cell>
          <cell r="T318">
            <v>30</v>
          </cell>
          <cell r="U318">
            <v>32691</v>
          </cell>
        </row>
        <row r="319">
          <cell r="A319">
            <v>317</v>
          </cell>
          <cell r="B319" t="str">
            <v xml:space="preserve">PORT AVENTURA/P.ATRAC                                      </v>
          </cell>
          <cell r="C319" t="str">
            <v>ETB2</v>
          </cell>
          <cell r="D319" t="str">
            <v>GENERAL</v>
          </cell>
          <cell r="E319">
            <v>35901</v>
          </cell>
          <cell r="F319" t="str">
            <v>JUE</v>
          </cell>
          <cell r="G319">
            <v>0.81854166666666661</v>
          </cell>
          <cell r="H319" t="str">
            <v>000:30</v>
          </cell>
          <cell r="I319" t="str">
            <v>[REMINGTON STEELE] {AVANCE PROGRAMACION} * {AVANCE PROGRAMACION}</v>
          </cell>
          <cell r="J319">
            <v>3</v>
          </cell>
          <cell r="K319">
            <v>9</v>
          </cell>
          <cell r="L319" t="str">
            <v>Resto</v>
          </cell>
          <cell r="M319">
            <v>0.1</v>
          </cell>
          <cell r="N319">
            <v>680.8</v>
          </cell>
          <cell r="O319">
            <v>50</v>
          </cell>
          <cell r="P319">
            <v>150</v>
          </cell>
          <cell r="Q319">
            <v>7.6</v>
          </cell>
          <cell r="R319">
            <v>32697</v>
          </cell>
          <cell r="S319">
            <v>89.1</v>
          </cell>
          <cell r="T319">
            <v>30</v>
          </cell>
          <cell r="U319">
            <v>32697</v>
          </cell>
        </row>
        <row r="320">
          <cell r="A320">
            <v>318</v>
          </cell>
          <cell r="B320" t="str">
            <v xml:space="preserve">PORT AVENTURA/P.ATRAC                                      </v>
          </cell>
          <cell r="C320" t="str">
            <v>ETB2</v>
          </cell>
          <cell r="D320" t="str">
            <v>GENERAL</v>
          </cell>
          <cell r="E320">
            <v>35901</v>
          </cell>
          <cell r="F320" t="str">
            <v>JUE</v>
          </cell>
          <cell r="G320">
            <v>0.83501157407407411</v>
          </cell>
          <cell r="H320" t="str">
            <v>000:30</v>
          </cell>
          <cell r="I320" t="str">
            <v>[REMINGTON STEELE] {AVANCE PROGRAMACION} * {AVANCE PROGRAMACION}</v>
          </cell>
          <cell r="J320">
            <v>5</v>
          </cell>
          <cell r="K320">
            <v>11</v>
          </cell>
          <cell r="L320" t="str">
            <v>Resto</v>
          </cell>
          <cell r="M320">
            <v>0.2</v>
          </cell>
          <cell r="N320">
            <v>680.9</v>
          </cell>
          <cell r="O320">
            <v>68</v>
          </cell>
          <cell r="P320">
            <v>150</v>
          </cell>
          <cell r="Q320">
            <v>7.6</v>
          </cell>
          <cell r="R320">
            <v>32697</v>
          </cell>
          <cell r="S320">
            <v>89.1</v>
          </cell>
          <cell r="T320">
            <v>30</v>
          </cell>
          <cell r="U320">
            <v>32697</v>
          </cell>
        </row>
        <row r="321">
          <cell r="A321">
            <v>319</v>
          </cell>
          <cell r="B321" t="str">
            <v xml:space="preserve">PORT AVENTURA/P.ATRAC                                      </v>
          </cell>
          <cell r="C321" t="str">
            <v>ETB2</v>
          </cell>
          <cell r="D321" t="str">
            <v>GENERAL</v>
          </cell>
          <cell r="E321">
            <v>35901</v>
          </cell>
          <cell r="F321" t="str">
            <v>JUE</v>
          </cell>
          <cell r="G321">
            <v>0.85586805555555545</v>
          </cell>
          <cell r="H321" t="str">
            <v>000:30</v>
          </cell>
          <cell r="I321" t="str">
            <v>[ROMPECABEZOTAS] {AVANCE PROGRAMACION} * {AVANCE PROGRAMACION}</v>
          </cell>
          <cell r="J321">
            <v>12</v>
          </cell>
          <cell r="K321">
            <v>15</v>
          </cell>
          <cell r="L321" t="str">
            <v>Resto</v>
          </cell>
          <cell r="M321">
            <v>0.2</v>
          </cell>
          <cell r="N321">
            <v>681.1</v>
          </cell>
          <cell r="O321">
            <v>69</v>
          </cell>
          <cell r="P321">
            <v>225</v>
          </cell>
          <cell r="Q321">
            <v>7.6</v>
          </cell>
          <cell r="R321">
            <v>32697</v>
          </cell>
          <cell r="S321">
            <v>89.1</v>
          </cell>
          <cell r="T321">
            <v>30</v>
          </cell>
          <cell r="U321">
            <v>32697</v>
          </cell>
        </row>
        <row r="322">
          <cell r="A322">
            <v>320</v>
          </cell>
          <cell r="B322" t="str">
            <v xml:space="preserve">PORT AVENTURA/P.ATRAC                                      </v>
          </cell>
          <cell r="C322" t="str">
            <v>ETB2</v>
          </cell>
          <cell r="D322" t="str">
            <v>GENERAL</v>
          </cell>
          <cell r="E322">
            <v>35901</v>
          </cell>
          <cell r="F322" t="str">
            <v>JUE</v>
          </cell>
          <cell r="G322">
            <v>0.87284722222222222</v>
          </cell>
          <cell r="H322" t="str">
            <v>000:30</v>
          </cell>
          <cell r="I322" t="str">
            <v>[AVANCE PROGRAMACION] * [TELEBERRI 2]</v>
          </cell>
          <cell r="J322">
            <v>5</v>
          </cell>
          <cell r="K322">
            <v>6</v>
          </cell>
          <cell r="L322" t="str">
            <v>Penultima</v>
          </cell>
          <cell r="M322">
            <v>0.3</v>
          </cell>
          <cell r="N322">
            <v>681.5</v>
          </cell>
          <cell r="O322">
            <v>125</v>
          </cell>
          <cell r="P322">
            <v>375</v>
          </cell>
          <cell r="Q322">
            <v>7.6</v>
          </cell>
          <cell r="R322">
            <v>32711</v>
          </cell>
          <cell r="S322">
            <v>89.1</v>
          </cell>
          <cell r="T322">
            <v>30</v>
          </cell>
          <cell r="U322">
            <v>32711</v>
          </cell>
        </row>
        <row r="323">
          <cell r="A323">
            <v>321</v>
          </cell>
          <cell r="B323" t="str">
            <v xml:space="preserve">PORT AVENTURA/P.ATRAC                                      </v>
          </cell>
          <cell r="C323" t="str">
            <v>ETB2</v>
          </cell>
          <cell r="D323" t="str">
            <v>GENERAL</v>
          </cell>
          <cell r="E323">
            <v>35901</v>
          </cell>
          <cell r="F323" t="str">
            <v>JUE</v>
          </cell>
          <cell r="G323">
            <v>0.91600694444444442</v>
          </cell>
          <cell r="H323" t="str">
            <v>000:30</v>
          </cell>
          <cell r="I323" t="str">
            <v>[AVANCE PROGRAMACION] * [VA DE CINE PRESENTACI]</v>
          </cell>
          <cell r="J323">
            <v>18</v>
          </cell>
          <cell r="K323">
            <v>19</v>
          </cell>
          <cell r="L323" t="str">
            <v>Penultima</v>
          </cell>
          <cell r="M323">
            <v>0.3</v>
          </cell>
          <cell r="N323">
            <v>681.8</v>
          </cell>
          <cell r="O323">
            <v>108</v>
          </cell>
          <cell r="P323">
            <v>375</v>
          </cell>
          <cell r="Q323">
            <v>7.7</v>
          </cell>
          <cell r="R323">
            <v>32713</v>
          </cell>
          <cell r="S323">
            <v>89.1</v>
          </cell>
          <cell r="T323">
            <v>30</v>
          </cell>
          <cell r="U323">
            <v>32713</v>
          </cell>
        </row>
        <row r="324">
          <cell r="A324">
            <v>322</v>
          </cell>
          <cell r="B324" t="str">
            <v xml:space="preserve">PORT AVENTURA/P.ATRAC                                      </v>
          </cell>
          <cell r="C324" t="str">
            <v>ETB2</v>
          </cell>
          <cell r="D324" t="str">
            <v>GENERAL</v>
          </cell>
          <cell r="E324">
            <v>35901</v>
          </cell>
          <cell r="F324" t="str">
            <v>JUE</v>
          </cell>
          <cell r="G324">
            <v>0.98824074074074064</v>
          </cell>
          <cell r="H324" t="str">
            <v>000:30</v>
          </cell>
          <cell r="I324" t="str">
            <v>[VA DE CINE] {AVANCE PROGRAMACION} * {AVANCE PROGRAMACION}</v>
          </cell>
          <cell r="J324">
            <v>4</v>
          </cell>
          <cell r="K324">
            <v>13</v>
          </cell>
          <cell r="L324" t="str">
            <v>Resto</v>
          </cell>
          <cell r="M324">
            <v>0.3</v>
          </cell>
          <cell r="N324">
            <v>682.1</v>
          </cell>
          <cell r="O324">
            <v>116</v>
          </cell>
          <cell r="P324">
            <v>375</v>
          </cell>
          <cell r="Q324">
            <v>7.7</v>
          </cell>
          <cell r="R324">
            <v>32713</v>
          </cell>
          <cell r="S324">
            <v>89.1</v>
          </cell>
          <cell r="T324">
            <v>30</v>
          </cell>
          <cell r="U324">
            <v>32713</v>
          </cell>
        </row>
        <row r="325">
          <cell r="A325">
            <v>323</v>
          </cell>
          <cell r="B325" t="str">
            <v xml:space="preserve">PORT AVENTURA/P.ATRAC                                      </v>
          </cell>
          <cell r="C325" t="str">
            <v>TVM</v>
          </cell>
          <cell r="D325" t="str">
            <v>GENERAL</v>
          </cell>
          <cell r="E325">
            <v>35901</v>
          </cell>
          <cell r="F325" t="str">
            <v>JUE</v>
          </cell>
          <cell r="G325">
            <v>0.57859953703703704</v>
          </cell>
          <cell r="H325" t="str">
            <v>000:30</v>
          </cell>
          <cell r="I325" t="str">
            <v>[CYBERCLUB] * [(P)R.MADRID A C.EUROP]</v>
          </cell>
          <cell r="J325">
            <v>14</v>
          </cell>
          <cell r="K325">
            <v>17</v>
          </cell>
          <cell r="L325" t="str">
            <v>Resto</v>
          </cell>
          <cell r="M325">
            <v>0.6</v>
          </cell>
          <cell r="N325">
            <v>682.7</v>
          </cell>
          <cell r="O325">
            <v>210</v>
          </cell>
          <cell r="P325">
            <v>413</v>
          </cell>
          <cell r="Q325">
            <v>7.7</v>
          </cell>
          <cell r="R325">
            <v>32719</v>
          </cell>
          <cell r="S325">
            <v>89.1</v>
          </cell>
          <cell r="T325">
            <v>30</v>
          </cell>
          <cell r="U325">
            <v>32719</v>
          </cell>
        </row>
        <row r="326">
          <cell r="A326">
            <v>324</v>
          </cell>
          <cell r="B326" t="str">
            <v xml:space="preserve">PORT AVENTURA/P.ATRAC                                      </v>
          </cell>
          <cell r="C326" t="str">
            <v>TVM</v>
          </cell>
          <cell r="D326" t="str">
            <v>GENERAL</v>
          </cell>
          <cell r="E326">
            <v>35901</v>
          </cell>
          <cell r="F326" t="str">
            <v>JUE</v>
          </cell>
          <cell r="G326">
            <v>0.58695601851851853</v>
          </cell>
          <cell r="H326" t="str">
            <v>000:30</v>
          </cell>
          <cell r="I326" t="str">
            <v>[TELENOTICIAS 1] {TELENOTICIAS 1:MADRID}</v>
          </cell>
          <cell r="J326">
            <v>8</v>
          </cell>
          <cell r="K326">
            <v>9</v>
          </cell>
          <cell r="L326" t="str">
            <v>Penultima</v>
          </cell>
          <cell r="M326">
            <v>0.9</v>
          </cell>
          <cell r="N326">
            <v>683.6</v>
          </cell>
          <cell r="O326">
            <v>330</v>
          </cell>
          <cell r="P326">
            <v>675</v>
          </cell>
          <cell r="Q326">
            <v>7.7</v>
          </cell>
          <cell r="R326">
            <v>32727</v>
          </cell>
          <cell r="S326">
            <v>89.1</v>
          </cell>
          <cell r="T326">
            <v>30</v>
          </cell>
          <cell r="U326">
            <v>32727</v>
          </cell>
        </row>
        <row r="327">
          <cell r="A327">
            <v>325</v>
          </cell>
          <cell r="B327" t="str">
            <v xml:space="preserve">PORT AVENTURA/P.ATRAC                                      </v>
          </cell>
          <cell r="C327" t="str">
            <v>TVM</v>
          </cell>
          <cell r="D327" t="str">
            <v>GENERAL</v>
          </cell>
          <cell r="E327">
            <v>35901</v>
          </cell>
          <cell r="F327" t="str">
            <v>JUE</v>
          </cell>
          <cell r="G327">
            <v>0.70395833333333335</v>
          </cell>
          <cell r="H327" t="str">
            <v>000:30</v>
          </cell>
          <cell r="I327" t="str">
            <v>[CON T DE TARDE] {(P)R.MADRID A C.EUROP} * {AVANCE PROGRAMACION}</v>
          </cell>
          <cell r="J327">
            <v>1</v>
          </cell>
          <cell r="K327">
            <v>16</v>
          </cell>
          <cell r="L327" t="str">
            <v>Primera</v>
          </cell>
          <cell r="M327">
            <v>1.4</v>
          </cell>
          <cell r="N327">
            <v>685</v>
          </cell>
          <cell r="O327">
            <v>520</v>
          </cell>
          <cell r="P327">
            <v>600</v>
          </cell>
          <cell r="Q327">
            <v>7.7</v>
          </cell>
          <cell r="R327">
            <v>32740</v>
          </cell>
          <cell r="S327">
            <v>89.2</v>
          </cell>
          <cell r="T327">
            <v>30</v>
          </cell>
          <cell r="U327">
            <v>32740</v>
          </cell>
        </row>
        <row r="328">
          <cell r="A328">
            <v>326</v>
          </cell>
          <cell r="B328" t="str">
            <v xml:space="preserve">PORT AVENTURA/P.ATRAC                                      </v>
          </cell>
          <cell r="C328" t="str">
            <v>TVM</v>
          </cell>
          <cell r="D328" t="str">
            <v>GENERAL</v>
          </cell>
          <cell r="E328">
            <v>35901</v>
          </cell>
          <cell r="F328" t="str">
            <v>JUE</v>
          </cell>
          <cell r="G328">
            <v>0.7302777777777778</v>
          </cell>
          <cell r="H328" t="str">
            <v>000:30</v>
          </cell>
          <cell r="I328" t="str">
            <v>[CON T DE TARDE] {LA TIENDA EN CASA} * {(P)R.MADRID A C.EUROP}</v>
          </cell>
          <cell r="J328">
            <v>8</v>
          </cell>
          <cell r="K328">
            <v>11</v>
          </cell>
          <cell r="L328" t="str">
            <v>Resto</v>
          </cell>
          <cell r="M328">
            <v>0.7</v>
          </cell>
          <cell r="N328">
            <v>685.7</v>
          </cell>
          <cell r="O328">
            <v>251</v>
          </cell>
          <cell r="P328">
            <v>600</v>
          </cell>
          <cell r="Q328">
            <v>7.7</v>
          </cell>
          <cell r="R328">
            <v>32740</v>
          </cell>
          <cell r="S328">
            <v>89.2</v>
          </cell>
          <cell r="T328">
            <v>30</v>
          </cell>
          <cell r="U328">
            <v>32740</v>
          </cell>
        </row>
        <row r="329">
          <cell r="A329">
            <v>327</v>
          </cell>
          <cell r="B329" t="str">
            <v xml:space="preserve">PORT AVENTURA/P.ATRAC                                      </v>
          </cell>
          <cell r="C329" t="str">
            <v>TVM</v>
          </cell>
          <cell r="D329" t="str">
            <v>GENERAL</v>
          </cell>
          <cell r="E329">
            <v>35901</v>
          </cell>
          <cell r="F329" t="str">
            <v>JUE</v>
          </cell>
          <cell r="G329">
            <v>0.80678240740740748</v>
          </cell>
          <cell r="H329" t="str">
            <v>000:30</v>
          </cell>
          <cell r="I329" t="str">
            <v>[MADRID DIRECTO]  * {AVANCE PROGRAMACION}</v>
          </cell>
          <cell r="J329">
            <v>2</v>
          </cell>
          <cell r="K329">
            <v>17</v>
          </cell>
          <cell r="L329" t="str">
            <v>Segunda</v>
          </cell>
          <cell r="M329">
            <v>1</v>
          </cell>
          <cell r="N329">
            <v>686.7</v>
          </cell>
          <cell r="O329">
            <v>378</v>
          </cell>
          <cell r="P329">
            <v>600</v>
          </cell>
          <cell r="Q329">
            <v>7.7</v>
          </cell>
          <cell r="R329">
            <v>32744</v>
          </cell>
          <cell r="S329">
            <v>89.2</v>
          </cell>
          <cell r="T329">
            <v>30</v>
          </cell>
          <cell r="U329">
            <v>32744</v>
          </cell>
        </row>
        <row r="330">
          <cell r="A330">
            <v>328</v>
          </cell>
          <cell r="B330" t="str">
            <v xml:space="preserve">PORT AVENTURA/P.ATRAC                                      </v>
          </cell>
          <cell r="C330" t="str">
            <v>TVM</v>
          </cell>
          <cell r="D330" t="str">
            <v>GENERAL</v>
          </cell>
          <cell r="E330">
            <v>35901</v>
          </cell>
          <cell r="F330" t="str">
            <v>JUE</v>
          </cell>
          <cell r="G330">
            <v>0.82370370370370372</v>
          </cell>
          <cell r="H330" t="str">
            <v>000:30</v>
          </cell>
          <cell r="I330" t="str">
            <v>[MADRID DIRECTO] {AVANCE PROGRAMACION} * {AVANCE PROGRAMACION}</v>
          </cell>
          <cell r="J330">
            <v>3</v>
          </cell>
          <cell r="K330">
            <v>18</v>
          </cell>
          <cell r="L330" t="str">
            <v>Resto</v>
          </cell>
          <cell r="M330">
            <v>0.8</v>
          </cell>
          <cell r="N330">
            <v>687.5</v>
          </cell>
          <cell r="O330">
            <v>298</v>
          </cell>
          <cell r="P330">
            <v>600</v>
          </cell>
          <cell r="Q330">
            <v>7.7</v>
          </cell>
          <cell r="R330">
            <v>32744</v>
          </cell>
          <cell r="S330">
            <v>89.2</v>
          </cell>
          <cell r="T330">
            <v>30</v>
          </cell>
          <cell r="U330">
            <v>32744</v>
          </cell>
        </row>
        <row r="331">
          <cell r="A331">
            <v>329</v>
          </cell>
          <cell r="B331" t="str">
            <v xml:space="preserve">PORT AVENTURA/P.ATRAC                                      </v>
          </cell>
          <cell r="C331" t="str">
            <v>TVM</v>
          </cell>
          <cell r="D331" t="str">
            <v>GENERAL</v>
          </cell>
          <cell r="E331">
            <v>35901</v>
          </cell>
          <cell r="F331" t="str">
            <v>JUE</v>
          </cell>
          <cell r="G331">
            <v>1.0473263888888888</v>
          </cell>
          <cell r="H331" t="str">
            <v>000:30</v>
          </cell>
          <cell r="I331" t="str">
            <v xml:space="preserve">[TOMBOLA] {(P)R.MADRID A C.EUROP} * </v>
          </cell>
          <cell r="J331">
            <v>15</v>
          </cell>
          <cell r="K331">
            <v>16</v>
          </cell>
          <cell r="L331" t="str">
            <v>Penultima</v>
          </cell>
          <cell r="M331">
            <v>0.3</v>
          </cell>
          <cell r="N331">
            <v>687.8</v>
          </cell>
          <cell r="O331">
            <v>122</v>
          </cell>
          <cell r="P331">
            <v>75</v>
          </cell>
          <cell r="Q331">
            <v>7.7</v>
          </cell>
          <cell r="R331">
            <v>32744</v>
          </cell>
          <cell r="S331">
            <v>89.2</v>
          </cell>
          <cell r="T331">
            <v>30</v>
          </cell>
          <cell r="U331">
            <v>32744</v>
          </cell>
        </row>
        <row r="332">
          <cell r="A332">
            <v>330</v>
          </cell>
          <cell r="B332" t="str">
            <v xml:space="preserve">PORT AVENTURA/P.ATRAC                                      </v>
          </cell>
          <cell r="C332" t="str">
            <v>TV3</v>
          </cell>
          <cell r="D332" t="str">
            <v>GENERAL</v>
          </cell>
          <cell r="E332">
            <v>35902</v>
          </cell>
          <cell r="F332" t="str">
            <v>VIE</v>
          </cell>
          <cell r="G332">
            <v>0.65503472222222225</v>
          </cell>
          <cell r="H332" t="str">
            <v>000:30</v>
          </cell>
          <cell r="I332" t="str">
            <v>[CUINES] * [AVANCE PROGRAMACION]</v>
          </cell>
          <cell r="J332">
            <v>1</v>
          </cell>
          <cell r="K332">
            <v>19</v>
          </cell>
          <cell r="L332" t="str">
            <v>Primera</v>
          </cell>
          <cell r="M332">
            <v>1.8</v>
          </cell>
          <cell r="N332">
            <v>689.6</v>
          </cell>
          <cell r="O332">
            <v>654</v>
          </cell>
          <cell r="P332">
            <v>1050</v>
          </cell>
          <cell r="Q332">
            <v>7.7</v>
          </cell>
          <cell r="R332">
            <v>32744</v>
          </cell>
          <cell r="S332">
            <v>89.2</v>
          </cell>
          <cell r="T332">
            <v>30</v>
          </cell>
          <cell r="U332">
            <v>32744</v>
          </cell>
        </row>
        <row r="333">
          <cell r="A333">
            <v>331</v>
          </cell>
          <cell r="B333" t="str">
            <v xml:space="preserve">PORT AVENTURA/P.ATRAC                                      </v>
          </cell>
          <cell r="C333" t="str">
            <v>TV3</v>
          </cell>
          <cell r="D333" t="str">
            <v>GENERAL</v>
          </cell>
          <cell r="E333">
            <v>35902</v>
          </cell>
          <cell r="F333" t="str">
            <v>VIE</v>
          </cell>
          <cell r="G333">
            <v>0.6752083333333333</v>
          </cell>
          <cell r="H333" t="str">
            <v>000:20</v>
          </cell>
          <cell r="I333" t="str">
            <v>[NISSAGA DE PODER]  * {AVANCE PROGRAMACION}</v>
          </cell>
          <cell r="J333">
            <v>14</v>
          </cell>
          <cell r="K333">
            <v>20</v>
          </cell>
          <cell r="L333" t="str">
            <v>Resto</v>
          </cell>
          <cell r="M333">
            <v>1.8</v>
          </cell>
          <cell r="N333">
            <v>691.4</v>
          </cell>
          <cell r="O333">
            <v>677</v>
          </cell>
          <cell r="P333">
            <v>700</v>
          </cell>
          <cell r="Q333">
            <v>7.8</v>
          </cell>
          <cell r="R333">
            <v>32744</v>
          </cell>
          <cell r="S333">
            <v>89.2</v>
          </cell>
          <cell r="T333">
            <v>20</v>
          </cell>
          <cell r="U333">
            <v>32744</v>
          </cell>
        </row>
        <row r="334">
          <cell r="A334">
            <v>332</v>
          </cell>
          <cell r="B334" t="str">
            <v xml:space="preserve">PORT AVENTURA/P.ATRAC                                      </v>
          </cell>
          <cell r="C334" t="str">
            <v>TV3</v>
          </cell>
          <cell r="D334" t="str">
            <v>GENERAL</v>
          </cell>
          <cell r="E334">
            <v>35902</v>
          </cell>
          <cell r="F334" t="str">
            <v>VIE</v>
          </cell>
          <cell r="G334">
            <v>0.718287037037037</v>
          </cell>
          <cell r="H334" t="str">
            <v>000:20</v>
          </cell>
          <cell r="I334" t="str">
            <v>[EN DIRECTE,MARI PAU]  * {LA TIENDA EN CASA}</v>
          </cell>
          <cell r="J334">
            <v>3</v>
          </cell>
          <cell r="K334">
            <v>19</v>
          </cell>
          <cell r="L334" t="str">
            <v>Resto</v>
          </cell>
          <cell r="M334">
            <v>0.7</v>
          </cell>
          <cell r="N334">
            <v>692.2</v>
          </cell>
          <cell r="O334">
            <v>262</v>
          </cell>
          <cell r="P334">
            <v>175</v>
          </cell>
          <cell r="Q334">
            <v>7.8</v>
          </cell>
          <cell r="R334">
            <v>32757</v>
          </cell>
          <cell r="S334">
            <v>89.2</v>
          </cell>
          <cell r="T334">
            <v>20</v>
          </cell>
          <cell r="U334">
            <v>32757</v>
          </cell>
        </row>
        <row r="335">
          <cell r="A335">
            <v>333</v>
          </cell>
          <cell r="B335" t="str">
            <v xml:space="preserve">PORT AVENTURA/P.ATRAC                                      </v>
          </cell>
          <cell r="C335" t="str">
            <v>TV3</v>
          </cell>
          <cell r="D335" t="str">
            <v>GENERAL</v>
          </cell>
          <cell r="E335">
            <v>35902</v>
          </cell>
          <cell r="F335" t="str">
            <v>VIE</v>
          </cell>
          <cell r="G335">
            <v>1.0063657407407407</v>
          </cell>
          <cell r="H335" t="str">
            <v>000:20</v>
          </cell>
          <cell r="I335" t="str">
            <v>[PEL.LICULA]  * {AVANCE PROGRAMACION}</v>
          </cell>
          <cell r="J335">
            <v>13</v>
          </cell>
          <cell r="K335">
            <v>17</v>
          </cell>
          <cell r="L335" t="str">
            <v>Resto</v>
          </cell>
          <cell r="M335">
            <v>0.3</v>
          </cell>
          <cell r="N335">
            <v>692.5</v>
          </cell>
          <cell r="O335">
            <v>108</v>
          </cell>
          <cell r="P335">
            <v>50</v>
          </cell>
          <cell r="Q335">
            <v>7.8</v>
          </cell>
          <cell r="R335">
            <v>32762</v>
          </cell>
          <cell r="S335">
            <v>89.2</v>
          </cell>
          <cell r="T335">
            <v>20</v>
          </cell>
          <cell r="U335">
            <v>32762</v>
          </cell>
        </row>
        <row r="336">
          <cell r="A336">
            <v>334</v>
          </cell>
          <cell r="B336" t="str">
            <v xml:space="preserve">PORT AVENTURA/P.ATRAC                                      </v>
          </cell>
          <cell r="C336" t="str">
            <v>C9</v>
          </cell>
          <cell r="D336" t="str">
            <v>GENERAL</v>
          </cell>
          <cell r="E336">
            <v>35902</v>
          </cell>
          <cell r="F336" t="str">
            <v>VIE</v>
          </cell>
          <cell r="G336">
            <v>0.67741898148148139</v>
          </cell>
          <cell r="H336" t="str">
            <v>000:30</v>
          </cell>
          <cell r="I336" t="str">
            <v>[TARDES DE CINE] {AVANCE PROGRAMACION} * {AVANCE PROGRAMACION}</v>
          </cell>
          <cell r="J336">
            <v>7</v>
          </cell>
          <cell r="K336">
            <v>19</v>
          </cell>
          <cell r="L336" t="str">
            <v>Resto</v>
          </cell>
          <cell r="M336">
            <v>0.2</v>
          </cell>
          <cell r="N336">
            <v>692.7</v>
          </cell>
          <cell r="O336">
            <v>77</v>
          </cell>
          <cell r="P336">
            <v>240</v>
          </cell>
          <cell r="Q336">
            <v>7.8</v>
          </cell>
          <cell r="R336">
            <v>32762</v>
          </cell>
          <cell r="S336">
            <v>89.2</v>
          </cell>
          <cell r="T336">
            <v>30</v>
          </cell>
          <cell r="U336">
            <v>32762</v>
          </cell>
        </row>
        <row r="337">
          <cell r="A337">
            <v>335</v>
          </cell>
          <cell r="B337" t="str">
            <v xml:space="preserve">PORT AVENTURA/P.ATRAC                                      </v>
          </cell>
          <cell r="C337" t="str">
            <v>C9</v>
          </cell>
          <cell r="D337" t="str">
            <v>GENERAL</v>
          </cell>
          <cell r="E337">
            <v>35902</v>
          </cell>
          <cell r="F337" t="str">
            <v>VIE</v>
          </cell>
          <cell r="G337">
            <v>0.76177083333333329</v>
          </cell>
          <cell r="H337" t="str">
            <v>000:30</v>
          </cell>
          <cell r="I337" t="str">
            <v>[HUI EN DIA] {AVANCE PROGRAMACION} * {AVANCE PROGRAMACION}</v>
          </cell>
          <cell r="J337">
            <v>3</v>
          </cell>
          <cell r="K337">
            <v>12</v>
          </cell>
          <cell r="L337" t="str">
            <v>Resto</v>
          </cell>
          <cell r="M337">
            <v>0.1</v>
          </cell>
          <cell r="N337">
            <v>692.8</v>
          </cell>
          <cell r="O337">
            <v>35</v>
          </cell>
          <cell r="P337">
            <v>240</v>
          </cell>
          <cell r="Q337">
            <v>7.8</v>
          </cell>
          <cell r="R337">
            <v>32762</v>
          </cell>
          <cell r="S337">
            <v>89.2</v>
          </cell>
          <cell r="T337">
            <v>30</v>
          </cell>
          <cell r="U337">
            <v>32762</v>
          </cell>
        </row>
        <row r="338">
          <cell r="A338">
            <v>336</v>
          </cell>
          <cell r="B338" t="str">
            <v xml:space="preserve">PORT AVENTURA/P.ATRAC                                      </v>
          </cell>
          <cell r="C338" t="str">
            <v>C9</v>
          </cell>
          <cell r="D338" t="str">
            <v>GENERAL</v>
          </cell>
          <cell r="E338">
            <v>35902</v>
          </cell>
          <cell r="F338" t="str">
            <v>VIE</v>
          </cell>
          <cell r="G338">
            <v>0.7791203703703703</v>
          </cell>
          <cell r="H338" t="str">
            <v>000:30</v>
          </cell>
          <cell r="I338" t="str">
            <v>[HUI EN DIA] {AVANCE PROGRAMACION} * {AVANCE PROGRAMACION}</v>
          </cell>
          <cell r="J338">
            <v>4</v>
          </cell>
          <cell r="K338">
            <v>12</v>
          </cell>
          <cell r="L338" t="str">
            <v>Resto</v>
          </cell>
          <cell r="M338">
            <v>0.1</v>
          </cell>
          <cell r="N338">
            <v>692.9</v>
          </cell>
          <cell r="O338">
            <v>49</v>
          </cell>
          <cell r="P338">
            <v>240</v>
          </cell>
          <cell r="Q338">
            <v>7.8</v>
          </cell>
          <cell r="R338">
            <v>32762</v>
          </cell>
          <cell r="S338">
            <v>89.2</v>
          </cell>
          <cell r="T338">
            <v>30</v>
          </cell>
          <cell r="U338">
            <v>32762</v>
          </cell>
        </row>
        <row r="339">
          <cell r="A339">
            <v>337</v>
          </cell>
          <cell r="B339" t="str">
            <v xml:space="preserve">PORT AVENTURA/P.ATRAC                                      </v>
          </cell>
          <cell r="C339" t="str">
            <v>C9</v>
          </cell>
          <cell r="D339" t="str">
            <v>GENERAL</v>
          </cell>
          <cell r="E339">
            <v>35902</v>
          </cell>
          <cell r="F339" t="str">
            <v>VIE</v>
          </cell>
          <cell r="G339">
            <v>0.78027777777777774</v>
          </cell>
          <cell r="H339" t="str">
            <v>000:20</v>
          </cell>
          <cell r="I339" t="str">
            <v>[HUI EN DIA] {AVANCE PROGRAMACION} * {AVANCE PROGRAMACION}</v>
          </cell>
          <cell r="J339">
            <v>8</v>
          </cell>
          <cell r="K339">
            <v>12</v>
          </cell>
          <cell r="L339" t="str">
            <v>Resto</v>
          </cell>
          <cell r="M339">
            <v>0.1</v>
          </cell>
          <cell r="N339">
            <v>693</v>
          </cell>
          <cell r="O339">
            <v>49</v>
          </cell>
          <cell r="P339">
            <v>160</v>
          </cell>
          <cell r="Q339">
            <v>7.8</v>
          </cell>
          <cell r="R339">
            <v>32762</v>
          </cell>
          <cell r="S339">
            <v>89.2</v>
          </cell>
          <cell r="T339">
            <v>20</v>
          </cell>
          <cell r="U339">
            <v>32762</v>
          </cell>
        </row>
        <row r="340">
          <cell r="A340">
            <v>338</v>
          </cell>
          <cell r="B340" t="str">
            <v xml:space="preserve">PORT AVENTURA/P.ATRAC                                      </v>
          </cell>
          <cell r="C340" t="str">
            <v>C9</v>
          </cell>
          <cell r="D340" t="str">
            <v>GENERAL</v>
          </cell>
          <cell r="E340">
            <v>35902</v>
          </cell>
          <cell r="F340" t="str">
            <v>VIE</v>
          </cell>
          <cell r="G340">
            <v>0.79728009259259258</v>
          </cell>
          <cell r="H340" t="str">
            <v>000:30</v>
          </cell>
          <cell r="I340" t="str">
            <v xml:space="preserve">[HUI EN DIA] {AVANCE PROGRAMACION} * </v>
          </cell>
          <cell r="J340">
            <v>2</v>
          </cell>
          <cell r="K340">
            <v>13</v>
          </cell>
          <cell r="L340" t="str">
            <v>Segunda</v>
          </cell>
          <cell r="M340">
            <v>0.2</v>
          </cell>
          <cell r="N340">
            <v>693.2</v>
          </cell>
          <cell r="O340">
            <v>75</v>
          </cell>
          <cell r="P340">
            <v>240</v>
          </cell>
          <cell r="Q340">
            <v>7.8</v>
          </cell>
          <cell r="R340">
            <v>32762</v>
          </cell>
          <cell r="S340">
            <v>89.2</v>
          </cell>
          <cell r="T340">
            <v>30</v>
          </cell>
          <cell r="U340">
            <v>32762</v>
          </cell>
        </row>
        <row r="341">
          <cell r="A341">
            <v>339</v>
          </cell>
          <cell r="B341" t="str">
            <v xml:space="preserve">PORT AVENTURA/P.ATRAC                                      </v>
          </cell>
          <cell r="C341" t="str">
            <v>C9</v>
          </cell>
          <cell r="D341" t="str">
            <v>GENERAL</v>
          </cell>
          <cell r="E341">
            <v>35902</v>
          </cell>
          <cell r="F341" t="str">
            <v>VIE</v>
          </cell>
          <cell r="G341">
            <v>0.79982638888888891</v>
          </cell>
          <cell r="H341" t="str">
            <v>000:20</v>
          </cell>
          <cell r="I341" t="str">
            <v xml:space="preserve">[HUI EN DIA] {AVANCE PROGRAMACION} * </v>
          </cell>
          <cell r="J341">
            <v>13</v>
          </cell>
          <cell r="K341">
            <v>13</v>
          </cell>
          <cell r="L341" t="str">
            <v>Ultima</v>
          </cell>
          <cell r="M341">
            <v>0.1</v>
          </cell>
          <cell r="N341">
            <v>693.4</v>
          </cell>
          <cell r="O341">
            <v>53</v>
          </cell>
          <cell r="P341">
            <v>160</v>
          </cell>
          <cell r="Q341">
            <v>7.8</v>
          </cell>
          <cell r="R341">
            <v>32762</v>
          </cell>
          <cell r="S341">
            <v>89.2</v>
          </cell>
          <cell r="T341">
            <v>20</v>
          </cell>
          <cell r="U341">
            <v>32762</v>
          </cell>
        </row>
        <row r="342">
          <cell r="A342">
            <v>340</v>
          </cell>
          <cell r="B342" t="str">
            <v xml:space="preserve">PORT AVENTURA/P.ATRAC                                      </v>
          </cell>
          <cell r="C342" t="str">
            <v>C9</v>
          </cell>
          <cell r="D342" t="str">
            <v>GENERAL</v>
          </cell>
          <cell r="E342">
            <v>35902</v>
          </cell>
          <cell r="F342" t="str">
            <v>VIE</v>
          </cell>
          <cell r="G342">
            <v>0.9352893518518518</v>
          </cell>
          <cell r="H342" t="str">
            <v>000:20</v>
          </cell>
          <cell r="I342" t="str">
            <v>[PARLE VOSTE,CALLE VOS] {AVANCE PROGRAMACION} * {AVANCE PROGRAMACION}</v>
          </cell>
          <cell r="J342">
            <v>15</v>
          </cell>
          <cell r="K342">
            <v>17</v>
          </cell>
          <cell r="L342" t="str">
            <v>Resto</v>
          </cell>
          <cell r="M342">
            <v>0.2</v>
          </cell>
          <cell r="N342">
            <v>693.6</v>
          </cell>
          <cell r="O342">
            <v>86</v>
          </cell>
          <cell r="P342">
            <v>450</v>
          </cell>
          <cell r="Q342">
            <v>7.8</v>
          </cell>
          <cell r="R342">
            <v>32762</v>
          </cell>
          <cell r="S342">
            <v>89.2</v>
          </cell>
          <cell r="T342">
            <v>20</v>
          </cell>
          <cell r="U342">
            <v>32762</v>
          </cell>
        </row>
        <row r="343">
          <cell r="A343">
            <v>341</v>
          </cell>
          <cell r="B343" t="str">
            <v xml:space="preserve">PORT AVENTURA/P.ATRAC                                      </v>
          </cell>
          <cell r="C343" t="str">
            <v>C9</v>
          </cell>
          <cell r="D343" t="str">
            <v>GENERAL</v>
          </cell>
          <cell r="E343">
            <v>35902</v>
          </cell>
          <cell r="F343" t="str">
            <v>VIE</v>
          </cell>
          <cell r="G343">
            <v>0.95736111111111111</v>
          </cell>
          <cell r="H343" t="str">
            <v>000:30</v>
          </cell>
          <cell r="I343" t="str">
            <v>[PARLE VOSTE,CALLE VOS] {AVANCE PROGRAMACION} * {AVANCE PROGRAMACION}</v>
          </cell>
          <cell r="J343">
            <v>3</v>
          </cell>
          <cell r="K343">
            <v>14</v>
          </cell>
          <cell r="L343" t="str">
            <v>Resto</v>
          </cell>
          <cell r="M343">
            <v>0.3</v>
          </cell>
          <cell r="N343">
            <v>693.9</v>
          </cell>
          <cell r="O343">
            <v>105</v>
          </cell>
          <cell r="P343">
            <v>675</v>
          </cell>
          <cell r="Q343">
            <v>7.8</v>
          </cell>
          <cell r="R343">
            <v>32762</v>
          </cell>
          <cell r="S343">
            <v>89.2</v>
          </cell>
          <cell r="T343">
            <v>30</v>
          </cell>
          <cell r="U343">
            <v>32762</v>
          </cell>
        </row>
        <row r="344">
          <cell r="A344">
            <v>342</v>
          </cell>
          <cell r="B344" t="str">
            <v xml:space="preserve">PORT AVENTURA/P.ATRAC                                      </v>
          </cell>
          <cell r="C344" t="str">
            <v>ETB2</v>
          </cell>
          <cell r="D344" t="str">
            <v>GENERAL</v>
          </cell>
          <cell r="E344">
            <v>35902</v>
          </cell>
          <cell r="F344" t="str">
            <v>VIE</v>
          </cell>
          <cell r="G344">
            <v>0.62072916666666667</v>
          </cell>
          <cell r="H344" t="str">
            <v>000:30</v>
          </cell>
          <cell r="I344" t="str">
            <v>[TELEBERRI 1]  * {BOLSA}</v>
          </cell>
          <cell r="J344">
            <v>6</v>
          </cell>
          <cell r="K344">
            <v>7</v>
          </cell>
          <cell r="L344" t="str">
            <v>Penultima</v>
          </cell>
          <cell r="M344">
            <v>0.3</v>
          </cell>
          <cell r="N344">
            <v>694.2</v>
          </cell>
          <cell r="O344">
            <v>116</v>
          </cell>
          <cell r="P344">
            <v>300</v>
          </cell>
          <cell r="Q344">
            <v>7.8</v>
          </cell>
          <cell r="R344">
            <v>32765</v>
          </cell>
          <cell r="S344">
            <v>89.2</v>
          </cell>
          <cell r="T344">
            <v>30</v>
          </cell>
          <cell r="U344">
            <v>32765</v>
          </cell>
        </row>
        <row r="345">
          <cell r="A345">
            <v>343</v>
          </cell>
          <cell r="B345" t="str">
            <v xml:space="preserve">PORT AVENTURA/P.ATRAC                                      </v>
          </cell>
          <cell r="C345" t="str">
            <v>ETB2</v>
          </cell>
          <cell r="D345" t="str">
            <v>GENERAL</v>
          </cell>
          <cell r="E345">
            <v>35902</v>
          </cell>
          <cell r="F345" t="str">
            <v>VIE</v>
          </cell>
          <cell r="G345">
            <v>0.68710648148148146</v>
          </cell>
          <cell r="H345" t="str">
            <v>000:30</v>
          </cell>
          <cell r="I345" t="str">
            <v>[LO QUE FALTABA] {AVANCE PROGRAMACION} * {AVANCE PROGRAMACION}</v>
          </cell>
          <cell r="J345">
            <v>11</v>
          </cell>
          <cell r="K345">
            <v>15</v>
          </cell>
          <cell r="L345" t="str">
            <v>Resto</v>
          </cell>
          <cell r="M345">
            <v>0.3</v>
          </cell>
          <cell r="N345">
            <v>694.5</v>
          </cell>
          <cell r="O345">
            <v>92</v>
          </cell>
          <cell r="P345">
            <v>150</v>
          </cell>
          <cell r="Q345">
            <v>7.8</v>
          </cell>
          <cell r="R345">
            <v>32765</v>
          </cell>
          <cell r="S345">
            <v>89.2</v>
          </cell>
          <cell r="T345">
            <v>30</v>
          </cell>
          <cell r="U345">
            <v>32765</v>
          </cell>
        </row>
        <row r="346">
          <cell r="A346">
            <v>344</v>
          </cell>
          <cell r="B346" t="str">
            <v xml:space="preserve">PORT AVENTURA/P.ATRAC                                      </v>
          </cell>
          <cell r="C346" t="str">
            <v>ETB2</v>
          </cell>
          <cell r="D346" t="str">
            <v>GENERAL</v>
          </cell>
          <cell r="E346">
            <v>35902</v>
          </cell>
          <cell r="F346" t="str">
            <v>VIE</v>
          </cell>
          <cell r="G346">
            <v>0.71994212962962967</v>
          </cell>
          <cell r="H346" t="str">
            <v>000:30</v>
          </cell>
          <cell r="I346" t="str">
            <v>[LA HORA DE MARI PAU] {AVANCE PROGRAMACION} * {AVANCE PROGRAMACION}</v>
          </cell>
          <cell r="J346">
            <v>8</v>
          </cell>
          <cell r="K346">
            <v>9</v>
          </cell>
          <cell r="L346" t="str">
            <v>Penultima</v>
          </cell>
          <cell r="M346">
            <v>0.2</v>
          </cell>
          <cell r="N346">
            <v>694.7</v>
          </cell>
          <cell r="O346">
            <v>91</v>
          </cell>
          <cell r="P346">
            <v>120</v>
          </cell>
          <cell r="Q346">
            <v>7.8</v>
          </cell>
          <cell r="R346">
            <v>32767</v>
          </cell>
          <cell r="S346">
            <v>89.2</v>
          </cell>
          <cell r="T346">
            <v>30</v>
          </cell>
          <cell r="U346">
            <v>32767</v>
          </cell>
        </row>
        <row r="347">
          <cell r="A347">
            <v>345</v>
          </cell>
          <cell r="B347" t="str">
            <v xml:space="preserve">PORT AVENTURA/P.ATRAC                                      </v>
          </cell>
          <cell r="C347" t="str">
            <v>ETB2</v>
          </cell>
          <cell r="D347" t="str">
            <v>GENERAL</v>
          </cell>
          <cell r="E347">
            <v>35902</v>
          </cell>
          <cell r="F347" t="str">
            <v>VIE</v>
          </cell>
          <cell r="G347">
            <v>0.82011574074074067</v>
          </cell>
          <cell r="H347" t="str">
            <v>000:30</v>
          </cell>
          <cell r="I347" t="str">
            <v>[REMINGTON STEELE] {AVANCE PROGRAMACION} * {AVANCE PROGRAMACION}</v>
          </cell>
          <cell r="J347">
            <v>10</v>
          </cell>
          <cell r="K347">
            <v>12</v>
          </cell>
          <cell r="L347" t="str">
            <v>Resto</v>
          </cell>
          <cell r="M347">
            <v>0.1</v>
          </cell>
          <cell r="N347">
            <v>694.8</v>
          </cell>
          <cell r="O347">
            <v>43</v>
          </cell>
          <cell r="P347">
            <v>150</v>
          </cell>
          <cell r="Q347">
            <v>7.8</v>
          </cell>
          <cell r="R347">
            <v>32767</v>
          </cell>
          <cell r="S347">
            <v>89.2</v>
          </cell>
          <cell r="T347">
            <v>30</v>
          </cell>
          <cell r="U347">
            <v>32767</v>
          </cell>
        </row>
        <row r="348">
          <cell r="A348">
            <v>346</v>
          </cell>
          <cell r="B348" t="str">
            <v xml:space="preserve">PORT AVENTURA/P.ATRAC                                      </v>
          </cell>
          <cell r="C348" t="str">
            <v>ETB2</v>
          </cell>
          <cell r="D348" t="str">
            <v>GENERAL</v>
          </cell>
          <cell r="E348">
            <v>35902</v>
          </cell>
          <cell r="F348" t="str">
            <v>VIE</v>
          </cell>
          <cell r="G348">
            <v>0.83888888888888891</v>
          </cell>
          <cell r="H348" t="str">
            <v>000:30</v>
          </cell>
          <cell r="I348" t="str">
            <v>[REMINGTON STEELE] {AVANCE PROGRAMACION} * {AVANCE PROGRAMACION}</v>
          </cell>
          <cell r="J348">
            <v>3</v>
          </cell>
          <cell r="K348">
            <v>12</v>
          </cell>
          <cell r="L348" t="str">
            <v>Resto</v>
          </cell>
          <cell r="M348">
            <v>0.2</v>
          </cell>
          <cell r="N348">
            <v>695.1</v>
          </cell>
          <cell r="O348">
            <v>82</v>
          </cell>
          <cell r="P348">
            <v>150</v>
          </cell>
          <cell r="Q348">
            <v>7.8</v>
          </cell>
          <cell r="R348">
            <v>32774</v>
          </cell>
          <cell r="S348">
            <v>89.3</v>
          </cell>
          <cell r="T348">
            <v>30</v>
          </cell>
          <cell r="U348">
            <v>32774</v>
          </cell>
        </row>
        <row r="349">
          <cell r="A349">
            <v>347</v>
          </cell>
          <cell r="B349" t="str">
            <v xml:space="preserve">PORT AVENTURA/P.ATRAC                                      </v>
          </cell>
          <cell r="C349" t="str">
            <v>ETB2</v>
          </cell>
          <cell r="D349" t="str">
            <v>GENERAL</v>
          </cell>
          <cell r="E349">
            <v>35902</v>
          </cell>
          <cell r="F349" t="str">
            <v>VIE</v>
          </cell>
          <cell r="G349">
            <v>0.85795138888888889</v>
          </cell>
          <cell r="H349" t="str">
            <v>000:30</v>
          </cell>
          <cell r="I349" t="str">
            <v>[ROMPECABEZOTAS] {AVANCE PROGRAMACION} * {AVANCE PROGRAMACION}</v>
          </cell>
          <cell r="J349">
            <v>6</v>
          </cell>
          <cell r="K349">
            <v>14</v>
          </cell>
          <cell r="L349" t="str">
            <v>Resto</v>
          </cell>
          <cell r="M349">
            <v>0.2</v>
          </cell>
          <cell r="N349">
            <v>695.3</v>
          </cell>
          <cell r="O349">
            <v>91</v>
          </cell>
          <cell r="P349">
            <v>225</v>
          </cell>
          <cell r="Q349">
            <v>7.8</v>
          </cell>
          <cell r="R349">
            <v>32774</v>
          </cell>
          <cell r="S349">
            <v>89.3</v>
          </cell>
          <cell r="T349">
            <v>30</v>
          </cell>
          <cell r="U349">
            <v>32774</v>
          </cell>
        </row>
        <row r="350">
          <cell r="A350">
            <v>348</v>
          </cell>
          <cell r="B350" t="str">
            <v xml:space="preserve">PORT AVENTURA/P.ATRAC                                      </v>
          </cell>
          <cell r="C350" t="str">
            <v>ETB2</v>
          </cell>
          <cell r="D350" t="str">
            <v>GENERAL</v>
          </cell>
          <cell r="E350">
            <v>35902</v>
          </cell>
          <cell r="F350" t="str">
            <v>VIE</v>
          </cell>
          <cell r="G350">
            <v>0.8728703703703703</v>
          </cell>
          <cell r="H350" t="str">
            <v>000:30</v>
          </cell>
          <cell r="I350" t="str">
            <v>[AVANCE PROGRAMACION] * [TELEBERRI 2]</v>
          </cell>
          <cell r="J350">
            <v>3</v>
          </cell>
          <cell r="K350">
            <v>4</v>
          </cell>
          <cell r="L350" t="str">
            <v>Penultima</v>
          </cell>
          <cell r="M350">
            <v>0.4</v>
          </cell>
          <cell r="N350">
            <v>695.7</v>
          </cell>
          <cell r="O350">
            <v>146</v>
          </cell>
          <cell r="P350">
            <v>375</v>
          </cell>
          <cell r="Q350">
            <v>7.8</v>
          </cell>
          <cell r="R350">
            <v>32774</v>
          </cell>
          <cell r="S350">
            <v>89.3</v>
          </cell>
          <cell r="T350">
            <v>30</v>
          </cell>
          <cell r="U350">
            <v>32774</v>
          </cell>
        </row>
        <row r="351">
          <cell r="A351">
            <v>349</v>
          </cell>
          <cell r="B351" t="str">
            <v xml:space="preserve">PORT AVENTURA/P.ATRAC                                      </v>
          </cell>
          <cell r="C351" t="str">
            <v>TVM</v>
          </cell>
          <cell r="D351" t="str">
            <v>GENERAL</v>
          </cell>
          <cell r="E351">
            <v>35902</v>
          </cell>
          <cell r="F351" t="str">
            <v>VIE</v>
          </cell>
          <cell r="G351">
            <v>0.57431712962962966</v>
          </cell>
          <cell r="H351" t="str">
            <v>000:30</v>
          </cell>
          <cell r="I351" t="str">
            <v>[CYBERCLUB] * [AVANCE PROGRAMACION]</v>
          </cell>
          <cell r="J351">
            <v>2</v>
          </cell>
          <cell r="K351">
            <v>15</v>
          </cell>
          <cell r="L351" t="str">
            <v>Segunda</v>
          </cell>
          <cell r="M351">
            <v>0.5</v>
          </cell>
          <cell r="N351">
            <v>696.2</v>
          </cell>
          <cell r="O351">
            <v>199</v>
          </cell>
          <cell r="P351">
            <v>413</v>
          </cell>
          <cell r="Q351">
            <v>7.8</v>
          </cell>
          <cell r="R351">
            <v>32779</v>
          </cell>
          <cell r="S351">
            <v>89.3</v>
          </cell>
          <cell r="T351">
            <v>30</v>
          </cell>
          <cell r="U351">
            <v>32779</v>
          </cell>
        </row>
        <row r="352">
          <cell r="A352">
            <v>350</v>
          </cell>
          <cell r="B352" t="str">
            <v xml:space="preserve">PORT AVENTURA/P.ATRAC                                      </v>
          </cell>
          <cell r="C352" t="str">
            <v>TVM</v>
          </cell>
          <cell r="D352" t="str">
            <v>GENERAL</v>
          </cell>
          <cell r="E352">
            <v>35902</v>
          </cell>
          <cell r="F352" t="str">
            <v>VIE</v>
          </cell>
          <cell r="G352">
            <v>0.70721064814814805</v>
          </cell>
          <cell r="H352" t="str">
            <v>000:30</v>
          </cell>
          <cell r="I352" t="str">
            <v>[CON T DE TARDE] {AVANCE PROGRAMACION} * {AVANCE PROGRAMACION}</v>
          </cell>
          <cell r="J352">
            <v>2</v>
          </cell>
          <cell r="K352">
            <v>17</v>
          </cell>
          <cell r="L352" t="str">
            <v>Segunda</v>
          </cell>
          <cell r="M352">
            <v>0.8</v>
          </cell>
          <cell r="N352">
            <v>697</v>
          </cell>
          <cell r="O352">
            <v>289</v>
          </cell>
          <cell r="P352">
            <v>600</v>
          </cell>
          <cell r="Q352">
            <v>7.8</v>
          </cell>
          <cell r="R352">
            <v>32788</v>
          </cell>
          <cell r="S352">
            <v>89.3</v>
          </cell>
          <cell r="T352">
            <v>30</v>
          </cell>
          <cell r="U352">
            <v>32788</v>
          </cell>
        </row>
        <row r="353">
          <cell r="A353">
            <v>351</v>
          </cell>
          <cell r="B353" t="str">
            <v xml:space="preserve">PORT AVENTURA/P.ATRAC                                      </v>
          </cell>
          <cell r="C353" t="str">
            <v>TVM</v>
          </cell>
          <cell r="D353" t="str">
            <v>GENERAL</v>
          </cell>
          <cell r="E353">
            <v>35902</v>
          </cell>
          <cell r="F353" t="str">
            <v>VIE</v>
          </cell>
          <cell r="G353">
            <v>0.73222222222222222</v>
          </cell>
          <cell r="H353" t="str">
            <v>000:30</v>
          </cell>
          <cell r="I353" t="str">
            <v>[CON T DE TARDE] {AVANCE PROGRAMACION} * {LA TIENDA EN CASA}</v>
          </cell>
          <cell r="J353">
            <v>3</v>
          </cell>
          <cell r="K353">
            <v>12</v>
          </cell>
          <cell r="L353" t="str">
            <v>Resto</v>
          </cell>
          <cell r="M353">
            <v>0.8</v>
          </cell>
          <cell r="N353">
            <v>697.8</v>
          </cell>
          <cell r="O353">
            <v>296</v>
          </cell>
          <cell r="P353">
            <v>600</v>
          </cell>
          <cell r="Q353">
            <v>7.8</v>
          </cell>
          <cell r="R353">
            <v>32792</v>
          </cell>
          <cell r="S353">
            <v>89.3</v>
          </cell>
          <cell r="T353">
            <v>30</v>
          </cell>
          <cell r="U353">
            <v>32792</v>
          </cell>
        </row>
        <row r="354">
          <cell r="A354">
            <v>352</v>
          </cell>
          <cell r="B354" t="str">
            <v xml:space="preserve">PORT AVENTURA/P.ATRAC                                      </v>
          </cell>
          <cell r="C354" t="str">
            <v>TVM</v>
          </cell>
          <cell r="D354" t="str">
            <v>GENERAL</v>
          </cell>
          <cell r="E354">
            <v>35902</v>
          </cell>
          <cell r="F354" t="str">
            <v>VIE</v>
          </cell>
          <cell r="G354">
            <v>0.93377314814814805</v>
          </cell>
          <cell r="H354" t="str">
            <v>000:30</v>
          </cell>
          <cell r="I354" t="str">
            <v>[SUCEDIO EN MADRID] {AVANCE PROGRAMACION} * {AVANCE PROGRAMACION}</v>
          </cell>
          <cell r="J354">
            <v>2</v>
          </cell>
          <cell r="K354">
            <v>18</v>
          </cell>
          <cell r="L354" t="str">
            <v>Segunda</v>
          </cell>
          <cell r="M354">
            <v>0.7</v>
          </cell>
          <cell r="N354">
            <v>698.5</v>
          </cell>
          <cell r="O354">
            <v>249</v>
          </cell>
          <cell r="P354">
            <v>1050</v>
          </cell>
          <cell r="Q354">
            <v>7.8</v>
          </cell>
          <cell r="R354">
            <v>32792</v>
          </cell>
          <cell r="S354">
            <v>89.3</v>
          </cell>
          <cell r="T354">
            <v>30</v>
          </cell>
          <cell r="U354">
            <v>32792</v>
          </cell>
        </row>
        <row r="355">
          <cell r="A355">
            <v>353</v>
          </cell>
          <cell r="B355" t="str">
            <v xml:space="preserve">PORT AVENTURA/P.ATRAC                                      </v>
          </cell>
          <cell r="C355" t="str">
            <v>TVM</v>
          </cell>
          <cell r="D355" t="str">
            <v>GENERAL</v>
          </cell>
          <cell r="E355">
            <v>35902</v>
          </cell>
          <cell r="F355" t="str">
            <v>VIE</v>
          </cell>
          <cell r="G355">
            <v>0.98890046296296286</v>
          </cell>
          <cell r="H355" t="str">
            <v>000:30</v>
          </cell>
          <cell r="I355" t="str">
            <v>[SUCEDIO EN MADRID] {AVANCE PROGRAMACION} * {AVANCE PROGRAMACION}</v>
          </cell>
          <cell r="J355">
            <v>12</v>
          </cell>
          <cell r="K355">
            <v>15</v>
          </cell>
          <cell r="L355" t="str">
            <v>Resto</v>
          </cell>
          <cell r="M355">
            <v>0.4</v>
          </cell>
          <cell r="N355">
            <v>698.9</v>
          </cell>
          <cell r="O355">
            <v>146</v>
          </cell>
          <cell r="P355">
            <v>1050</v>
          </cell>
          <cell r="Q355">
            <v>7.8</v>
          </cell>
          <cell r="R355">
            <v>32792</v>
          </cell>
          <cell r="S355">
            <v>89.3</v>
          </cell>
          <cell r="T355">
            <v>30</v>
          </cell>
          <cell r="U355">
            <v>32792</v>
          </cell>
        </row>
        <row r="356">
          <cell r="A356">
            <v>354</v>
          </cell>
          <cell r="B356" t="str">
            <v xml:space="preserve">PORT AVENTURA/P.ATRAC                                      </v>
          </cell>
          <cell r="C356" t="str">
            <v>TVM</v>
          </cell>
          <cell r="D356" t="str">
            <v>GENERAL</v>
          </cell>
          <cell r="E356">
            <v>35902</v>
          </cell>
          <cell r="F356" t="str">
            <v>VIE</v>
          </cell>
          <cell r="G356">
            <v>1.0081018518518519</v>
          </cell>
          <cell r="H356" t="str">
            <v>000:30</v>
          </cell>
          <cell r="I356" t="str">
            <v>[SUCEDIO EN MADRID] {AVANCE PROGRAMACION} * {AVANCE PROGRAMACION}</v>
          </cell>
          <cell r="J356">
            <v>15</v>
          </cell>
          <cell r="K356">
            <v>18</v>
          </cell>
          <cell r="L356" t="str">
            <v>Resto</v>
          </cell>
          <cell r="M356">
            <v>0.2</v>
          </cell>
          <cell r="N356">
            <v>699.1</v>
          </cell>
          <cell r="O356">
            <v>81</v>
          </cell>
          <cell r="P356">
            <v>1050</v>
          </cell>
          <cell r="Q356">
            <v>7.8</v>
          </cell>
          <cell r="R356">
            <v>32792</v>
          </cell>
          <cell r="S356">
            <v>89.3</v>
          </cell>
          <cell r="T356">
            <v>30</v>
          </cell>
          <cell r="U356">
            <v>32792</v>
          </cell>
        </row>
        <row r="357">
          <cell r="A357">
            <v>355</v>
          </cell>
          <cell r="B357" t="str">
            <v xml:space="preserve">PORT AVENTURA/P.ATRAC                                      </v>
          </cell>
          <cell r="C357" t="str">
            <v>TVM</v>
          </cell>
          <cell r="D357" t="str">
            <v>GENERAL</v>
          </cell>
          <cell r="E357">
            <v>35902</v>
          </cell>
          <cell r="F357" t="str">
            <v>VIE</v>
          </cell>
          <cell r="G357">
            <v>1.0308564814814816</v>
          </cell>
          <cell r="H357" t="str">
            <v>000:30</v>
          </cell>
          <cell r="I357" t="str">
            <v>[SUCEDIO EN MADRID] {AVANCE PROGRAMACION} * {AVANCE PROGRAMACION}</v>
          </cell>
          <cell r="J357">
            <v>13</v>
          </cell>
          <cell r="K357">
            <v>15</v>
          </cell>
          <cell r="L357" t="str">
            <v>Resto</v>
          </cell>
          <cell r="M357">
            <v>0.4</v>
          </cell>
          <cell r="N357">
            <v>699.6</v>
          </cell>
          <cell r="O357">
            <v>158</v>
          </cell>
          <cell r="P357">
            <v>413</v>
          </cell>
          <cell r="Q357">
            <v>7.8</v>
          </cell>
          <cell r="R357">
            <v>32796</v>
          </cell>
          <cell r="S357">
            <v>89.3</v>
          </cell>
          <cell r="T357">
            <v>30</v>
          </cell>
          <cell r="U357">
            <v>32796</v>
          </cell>
        </row>
        <row r="358">
          <cell r="A358">
            <v>356</v>
          </cell>
          <cell r="B358" t="str">
            <v xml:space="preserve">PORT AVENTURA/P.ATRAC                                      </v>
          </cell>
          <cell r="C358" t="str">
            <v>TV3</v>
          </cell>
          <cell r="D358" t="str">
            <v>GENERAL</v>
          </cell>
          <cell r="E358">
            <v>35903</v>
          </cell>
          <cell r="F358" t="str">
            <v>SÁB</v>
          </cell>
          <cell r="G358">
            <v>0.7230092592592593</v>
          </cell>
          <cell r="H358" t="str">
            <v>000:20</v>
          </cell>
          <cell r="I358" t="str">
            <v xml:space="preserve">[TARDA DE CINE] {AVANCE PROGRAMACION} * </v>
          </cell>
          <cell r="J358">
            <v>16</v>
          </cell>
          <cell r="K358">
            <v>18</v>
          </cell>
          <cell r="L358" t="str">
            <v>Resto</v>
          </cell>
          <cell r="M358">
            <v>0.6</v>
          </cell>
          <cell r="N358">
            <v>700.1</v>
          </cell>
          <cell r="O358">
            <v>205</v>
          </cell>
          <cell r="P358">
            <v>150</v>
          </cell>
          <cell r="Q358">
            <v>7.8</v>
          </cell>
          <cell r="R358">
            <v>32805</v>
          </cell>
          <cell r="S358">
            <v>89.3</v>
          </cell>
          <cell r="T358">
            <v>20</v>
          </cell>
          <cell r="U358">
            <v>32805</v>
          </cell>
        </row>
        <row r="359">
          <cell r="A359">
            <v>357</v>
          </cell>
          <cell r="B359" t="str">
            <v xml:space="preserve">PORT AVENTURA/P.ATRAC                                      </v>
          </cell>
          <cell r="C359" t="str">
            <v>TV3</v>
          </cell>
          <cell r="D359" t="str">
            <v>GENERAL</v>
          </cell>
          <cell r="E359">
            <v>35903</v>
          </cell>
          <cell r="F359" t="str">
            <v>SÁB</v>
          </cell>
          <cell r="G359">
            <v>0.74744212962962964</v>
          </cell>
          <cell r="H359" t="str">
            <v>000:20</v>
          </cell>
          <cell r="I359" t="str">
            <v>[TARDA DE CINE] * [HANDBOL:COPA D'EUROPA]</v>
          </cell>
          <cell r="J359">
            <v>17</v>
          </cell>
          <cell r="K359">
            <v>17</v>
          </cell>
          <cell r="L359" t="str">
            <v>Ultima</v>
          </cell>
          <cell r="M359">
            <v>0.7</v>
          </cell>
          <cell r="N359">
            <v>700.9</v>
          </cell>
          <cell r="O359">
            <v>275</v>
          </cell>
          <cell r="P359">
            <v>150</v>
          </cell>
          <cell r="Q359">
            <v>7.8</v>
          </cell>
          <cell r="R359">
            <v>32805</v>
          </cell>
          <cell r="S359">
            <v>89.3</v>
          </cell>
          <cell r="T359">
            <v>20</v>
          </cell>
          <cell r="U359">
            <v>32805</v>
          </cell>
        </row>
        <row r="360">
          <cell r="A360">
            <v>358</v>
          </cell>
          <cell r="B360" t="str">
            <v xml:space="preserve">PORT AVENTURA/P.ATRAC                                      </v>
          </cell>
          <cell r="C360" t="str">
            <v>TV3</v>
          </cell>
          <cell r="D360" t="str">
            <v>GENERAL</v>
          </cell>
          <cell r="E360">
            <v>35903</v>
          </cell>
          <cell r="F360" t="str">
            <v>SÁB</v>
          </cell>
          <cell r="G360">
            <v>0.77837962962962959</v>
          </cell>
          <cell r="H360" t="str">
            <v>000:30</v>
          </cell>
          <cell r="I360" t="str">
            <v>[HANDBOL:COPA D'EUROPA]</v>
          </cell>
          <cell r="J360">
            <v>1</v>
          </cell>
          <cell r="K360">
            <v>22</v>
          </cell>
          <cell r="L360" t="str">
            <v>Primera</v>
          </cell>
          <cell r="M360">
            <v>1.1000000000000001</v>
          </cell>
          <cell r="N360">
            <v>702</v>
          </cell>
          <cell r="O360">
            <v>405</v>
          </cell>
          <cell r="P360">
            <v>263</v>
          </cell>
          <cell r="Q360">
            <v>7.9</v>
          </cell>
          <cell r="R360">
            <v>32826</v>
          </cell>
          <cell r="S360">
            <v>89.4</v>
          </cell>
          <cell r="T360">
            <v>30</v>
          </cell>
          <cell r="U360">
            <v>32826</v>
          </cell>
        </row>
        <row r="361">
          <cell r="A361">
            <v>359</v>
          </cell>
          <cell r="B361" t="str">
            <v xml:space="preserve">PORT AVENTURA/P.ATRAC                                      </v>
          </cell>
          <cell r="C361" t="str">
            <v>TV3</v>
          </cell>
          <cell r="D361" t="str">
            <v>GENERAL</v>
          </cell>
          <cell r="E361">
            <v>35903</v>
          </cell>
          <cell r="F361" t="str">
            <v>SÁB</v>
          </cell>
          <cell r="G361">
            <v>0.84659722222222233</v>
          </cell>
          <cell r="H361" t="str">
            <v>000:20</v>
          </cell>
          <cell r="I361" t="str">
            <v>[AVANTMATX] * [PREVIO FUT.:L.ESPANYO]</v>
          </cell>
          <cell r="J361">
            <v>3</v>
          </cell>
          <cell r="K361">
            <v>23</v>
          </cell>
          <cell r="L361" t="str">
            <v>Resto</v>
          </cell>
          <cell r="M361">
            <v>1.4</v>
          </cell>
          <cell r="N361">
            <v>703.4</v>
          </cell>
          <cell r="O361">
            <v>528</v>
          </cell>
          <cell r="P361">
            <v>900</v>
          </cell>
          <cell r="Q361">
            <v>7.9</v>
          </cell>
          <cell r="R361">
            <v>32830</v>
          </cell>
          <cell r="S361">
            <v>89.4</v>
          </cell>
          <cell r="T361">
            <v>20</v>
          </cell>
          <cell r="U361">
            <v>32830</v>
          </cell>
        </row>
        <row r="362">
          <cell r="A362">
            <v>360</v>
          </cell>
          <cell r="B362" t="str">
            <v xml:space="preserve">PORT AVENTURA/P.ATRAC                                      </v>
          </cell>
          <cell r="C362" t="str">
            <v>C9</v>
          </cell>
          <cell r="D362" t="str">
            <v>GENERAL</v>
          </cell>
          <cell r="E362">
            <v>35903</v>
          </cell>
          <cell r="F362" t="str">
            <v>SÁB</v>
          </cell>
          <cell r="G362">
            <v>0.67679398148148151</v>
          </cell>
          <cell r="H362" t="str">
            <v>000:20</v>
          </cell>
          <cell r="I362" t="str">
            <v>[TARDES DE CINE] {AVANCE PROGRAMACION} * {AVANCE PROGRAMACION}</v>
          </cell>
          <cell r="J362">
            <v>11</v>
          </cell>
          <cell r="K362">
            <v>15</v>
          </cell>
          <cell r="L362" t="str">
            <v>Resto</v>
          </cell>
          <cell r="M362">
            <v>0.7</v>
          </cell>
          <cell r="N362">
            <v>704.1</v>
          </cell>
          <cell r="O362">
            <v>243</v>
          </cell>
          <cell r="P362">
            <v>250</v>
          </cell>
          <cell r="Q362">
            <v>7.9</v>
          </cell>
          <cell r="R362">
            <v>32849</v>
          </cell>
          <cell r="S362">
            <v>89.5</v>
          </cell>
          <cell r="T362">
            <v>20</v>
          </cell>
          <cell r="U362">
            <v>32849</v>
          </cell>
        </row>
        <row r="363">
          <cell r="A363">
            <v>361</v>
          </cell>
          <cell r="B363" t="str">
            <v xml:space="preserve">PORT AVENTURA/P.ATRAC                                      </v>
          </cell>
          <cell r="C363" t="str">
            <v>C9</v>
          </cell>
          <cell r="D363" t="str">
            <v>GENERAL</v>
          </cell>
          <cell r="E363">
            <v>35903</v>
          </cell>
          <cell r="F363" t="str">
            <v>SÁB</v>
          </cell>
          <cell r="G363">
            <v>0.69303240740740746</v>
          </cell>
          <cell r="H363" t="str">
            <v>000:20</v>
          </cell>
          <cell r="I363" t="str">
            <v>[TARDES DE CINE] {AVANCE PROGRAMACION} * {AVANCE PROGRAMACION}</v>
          </cell>
          <cell r="J363">
            <v>14</v>
          </cell>
          <cell r="K363">
            <v>14</v>
          </cell>
          <cell r="L363" t="str">
            <v>Ultima</v>
          </cell>
          <cell r="M363">
            <v>0.8</v>
          </cell>
          <cell r="N363">
            <v>704.9</v>
          </cell>
          <cell r="O363">
            <v>286</v>
          </cell>
          <cell r="P363">
            <v>250</v>
          </cell>
          <cell r="Q363">
            <v>7.9</v>
          </cell>
          <cell r="R363">
            <v>32849</v>
          </cell>
          <cell r="S363">
            <v>89.5</v>
          </cell>
          <cell r="T363">
            <v>20</v>
          </cell>
          <cell r="U363">
            <v>32849</v>
          </cell>
        </row>
        <row r="364">
          <cell r="A364">
            <v>362</v>
          </cell>
          <cell r="B364" t="str">
            <v xml:space="preserve">PORT AVENTURA/P.ATRAC                                      </v>
          </cell>
          <cell r="C364" t="str">
            <v>C9</v>
          </cell>
          <cell r="D364" t="str">
            <v>GENERAL</v>
          </cell>
          <cell r="E364">
            <v>35903</v>
          </cell>
          <cell r="F364" t="str">
            <v>SÁB</v>
          </cell>
          <cell r="G364">
            <v>0.71708333333333341</v>
          </cell>
          <cell r="H364" t="str">
            <v>000:20</v>
          </cell>
          <cell r="I364" t="str">
            <v xml:space="preserve">[TARDES DE CINE] {AVANCE PROGRAMACION} * </v>
          </cell>
          <cell r="J364">
            <v>13</v>
          </cell>
          <cell r="K364">
            <v>15</v>
          </cell>
          <cell r="L364" t="str">
            <v>Resto</v>
          </cell>
          <cell r="M364">
            <v>0.8</v>
          </cell>
          <cell r="N364">
            <v>705.7</v>
          </cell>
          <cell r="O364">
            <v>295</v>
          </cell>
          <cell r="P364">
            <v>250</v>
          </cell>
          <cell r="Q364">
            <v>7.9</v>
          </cell>
          <cell r="R364">
            <v>32849</v>
          </cell>
          <cell r="S364">
            <v>89.5</v>
          </cell>
          <cell r="T364">
            <v>20</v>
          </cell>
          <cell r="U364">
            <v>32849</v>
          </cell>
        </row>
        <row r="365">
          <cell r="A365">
            <v>363</v>
          </cell>
          <cell r="B365" t="str">
            <v xml:space="preserve">PORT AVENTURA/P.ATRAC                                      </v>
          </cell>
          <cell r="C365" t="str">
            <v>C9</v>
          </cell>
          <cell r="D365" t="str">
            <v>GENERAL</v>
          </cell>
          <cell r="E365">
            <v>35903</v>
          </cell>
          <cell r="F365" t="str">
            <v>SÁB</v>
          </cell>
          <cell r="G365">
            <v>0.74925925925925929</v>
          </cell>
          <cell r="H365" t="str">
            <v>000:30</v>
          </cell>
          <cell r="I365" t="str">
            <v>[PREMIS VEO VEO] {AVANCE PROGRAMACION} * {AVANCE PROGRAMACION}</v>
          </cell>
          <cell r="J365">
            <v>4</v>
          </cell>
          <cell r="K365">
            <v>15</v>
          </cell>
          <cell r="L365" t="str">
            <v>Resto</v>
          </cell>
          <cell r="M365">
            <v>0.3</v>
          </cell>
          <cell r="N365">
            <v>706</v>
          </cell>
          <cell r="O365">
            <v>114</v>
          </cell>
          <cell r="P365">
            <v>375</v>
          </cell>
          <cell r="Q365">
            <v>7.9</v>
          </cell>
          <cell r="R365">
            <v>32849</v>
          </cell>
          <cell r="S365">
            <v>89.5</v>
          </cell>
          <cell r="T365">
            <v>30</v>
          </cell>
          <cell r="U365">
            <v>32849</v>
          </cell>
        </row>
        <row r="366">
          <cell r="A366">
            <v>364</v>
          </cell>
          <cell r="B366" t="str">
            <v xml:space="preserve">PORT AVENTURA/P.ATRAC                                      </v>
          </cell>
          <cell r="C366" t="str">
            <v>C9</v>
          </cell>
          <cell r="D366" t="str">
            <v>GENERAL</v>
          </cell>
          <cell r="E366">
            <v>35903</v>
          </cell>
          <cell r="F366" t="str">
            <v>SÁB</v>
          </cell>
          <cell r="G366">
            <v>0.77129629629629637</v>
          </cell>
          <cell r="H366" t="str">
            <v>000:30</v>
          </cell>
          <cell r="I366" t="str">
            <v>[PREMIS VEO VEO] {AVANCE PROGRAMACION} * {AVANCE PROGRAMACION}</v>
          </cell>
          <cell r="J366">
            <v>9</v>
          </cell>
          <cell r="K366">
            <v>14</v>
          </cell>
          <cell r="L366" t="str">
            <v>Resto</v>
          </cell>
          <cell r="M366">
            <v>0.3</v>
          </cell>
          <cell r="N366">
            <v>706.3</v>
          </cell>
          <cell r="O366">
            <v>126</v>
          </cell>
          <cell r="P366">
            <v>375</v>
          </cell>
          <cell r="Q366">
            <v>7.9</v>
          </cell>
          <cell r="R366">
            <v>32850</v>
          </cell>
          <cell r="S366">
            <v>89.5</v>
          </cell>
          <cell r="T366">
            <v>30</v>
          </cell>
          <cell r="U366">
            <v>32850</v>
          </cell>
        </row>
        <row r="367">
          <cell r="A367">
            <v>365</v>
          </cell>
          <cell r="B367" t="str">
            <v xml:space="preserve">PORT AVENTURA/P.ATRAC                                      </v>
          </cell>
          <cell r="C367" t="str">
            <v>C9</v>
          </cell>
          <cell r="D367" t="str">
            <v>GENERAL</v>
          </cell>
          <cell r="E367">
            <v>35903</v>
          </cell>
          <cell r="F367" t="str">
            <v>SÁB</v>
          </cell>
          <cell r="G367">
            <v>0.77222222222222225</v>
          </cell>
          <cell r="H367" t="str">
            <v>000:20</v>
          </cell>
          <cell r="I367" t="str">
            <v>[PREMIS VEO VEO] {AVANCE PROGRAMACION} * {AVANCE PROGRAMACION}</v>
          </cell>
          <cell r="J367">
            <v>12</v>
          </cell>
          <cell r="K367">
            <v>14</v>
          </cell>
          <cell r="L367" t="str">
            <v>Resto</v>
          </cell>
          <cell r="M367">
            <v>0.3</v>
          </cell>
          <cell r="N367">
            <v>706.6</v>
          </cell>
          <cell r="O367">
            <v>118</v>
          </cell>
          <cell r="P367">
            <v>250</v>
          </cell>
          <cell r="Q367">
            <v>7.9</v>
          </cell>
          <cell r="R367">
            <v>32850</v>
          </cell>
          <cell r="S367">
            <v>89.5</v>
          </cell>
          <cell r="T367">
            <v>20</v>
          </cell>
          <cell r="U367">
            <v>32850</v>
          </cell>
        </row>
        <row r="368">
          <cell r="A368">
            <v>366</v>
          </cell>
          <cell r="B368" t="str">
            <v xml:space="preserve">PORT AVENTURA/P.ATRAC                                      </v>
          </cell>
          <cell r="C368" t="str">
            <v>C9</v>
          </cell>
          <cell r="D368" t="str">
            <v>GENERAL</v>
          </cell>
          <cell r="E368">
            <v>35903</v>
          </cell>
          <cell r="F368" t="str">
            <v>SÁB</v>
          </cell>
          <cell r="G368">
            <v>0.78934027777777782</v>
          </cell>
          <cell r="H368" t="str">
            <v>000:30</v>
          </cell>
          <cell r="I368" t="str">
            <v>[PREMIS VEO VEO] {AVANCE PROGRAMACION} * {AVANCE PROGRAMACION}</v>
          </cell>
          <cell r="J368">
            <v>9</v>
          </cell>
          <cell r="K368">
            <v>14</v>
          </cell>
          <cell r="L368" t="str">
            <v>Resto</v>
          </cell>
          <cell r="M368">
            <v>0.4</v>
          </cell>
          <cell r="N368">
            <v>707</v>
          </cell>
          <cell r="O368">
            <v>131</v>
          </cell>
          <cell r="P368">
            <v>375</v>
          </cell>
          <cell r="Q368">
            <v>7.9</v>
          </cell>
          <cell r="R368">
            <v>32850</v>
          </cell>
          <cell r="S368">
            <v>89.5</v>
          </cell>
          <cell r="T368">
            <v>30</v>
          </cell>
          <cell r="U368">
            <v>32850</v>
          </cell>
        </row>
        <row r="369">
          <cell r="A369">
            <v>367</v>
          </cell>
          <cell r="B369" t="str">
            <v xml:space="preserve">PORT AVENTURA/P.ATRAC                                      </v>
          </cell>
          <cell r="C369" t="str">
            <v>C9</v>
          </cell>
          <cell r="D369" t="str">
            <v>GENERAL</v>
          </cell>
          <cell r="E369">
            <v>35903</v>
          </cell>
          <cell r="F369" t="str">
            <v>SÁB</v>
          </cell>
          <cell r="G369">
            <v>0.79038194444444443</v>
          </cell>
          <cell r="H369" t="str">
            <v>000:20</v>
          </cell>
          <cell r="I369" t="str">
            <v>[PREMIS VEO VEO] {AVANCE PROGRAMACION} * {AVANCE PROGRAMACION}</v>
          </cell>
          <cell r="J369">
            <v>12</v>
          </cell>
          <cell r="K369">
            <v>14</v>
          </cell>
          <cell r="L369" t="str">
            <v>Resto</v>
          </cell>
          <cell r="M369">
            <v>0.3</v>
          </cell>
          <cell r="N369">
            <v>707.3</v>
          </cell>
          <cell r="O369">
            <v>125</v>
          </cell>
          <cell r="P369">
            <v>250</v>
          </cell>
          <cell r="Q369">
            <v>7.9</v>
          </cell>
          <cell r="R369">
            <v>32850</v>
          </cell>
          <cell r="S369">
            <v>89.5</v>
          </cell>
          <cell r="T369">
            <v>20</v>
          </cell>
          <cell r="U369">
            <v>32850</v>
          </cell>
        </row>
        <row r="370">
          <cell r="A370">
            <v>368</v>
          </cell>
          <cell r="B370" t="str">
            <v xml:space="preserve">PORT AVENTURA/P.ATRAC                                      </v>
          </cell>
          <cell r="C370" t="str">
            <v>C9</v>
          </cell>
          <cell r="D370" t="str">
            <v>GENERAL</v>
          </cell>
          <cell r="E370">
            <v>35903</v>
          </cell>
          <cell r="F370" t="str">
            <v>SÁB</v>
          </cell>
          <cell r="G370">
            <v>0.81026620370370372</v>
          </cell>
          <cell r="H370" t="str">
            <v>000:30</v>
          </cell>
          <cell r="I370" t="str">
            <v xml:space="preserve">[PREMIS VEO VEO] {AVANCE PROGRAMACION} * </v>
          </cell>
          <cell r="J370">
            <v>15</v>
          </cell>
          <cell r="K370">
            <v>16</v>
          </cell>
          <cell r="L370" t="str">
            <v>Penultima</v>
          </cell>
          <cell r="M370">
            <v>0.4</v>
          </cell>
          <cell r="N370">
            <v>707.7</v>
          </cell>
          <cell r="O370">
            <v>141</v>
          </cell>
          <cell r="P370">
            <v>375</v>
          </cell>
          <cell r="Q370">
            <v>7.9</v>
          </cell>
          <cell r="R370">
            <v>32850</v>
          </cell>
          <cell r="S370">
            <v>89.5</v>
          </cell>
          <cell r="T370">
            <v>30</v>
          </cell>
          <cell r="U370">
            <v>32850</v>
          </cell>
        </row>
        <row r="371">
          <cell r="A371">
            <v>369</v>
          </cell>
          <cell r="B371" t="str">
            <v xml:space="preserve">PORT AVENTURA/P.ATRAC                                      </v>
          </cell>
          <cell r="C371" t="str">
            <v>C9</v>
          </cell>
          <cell r="D371" t="str">
            <v>GENERAL</v>
          </cell>
          <cell r="E371">
            <v>35903</v>
          </cell>
          <cell r="F371" t="str">
            <v>SÁB</v>
          </cell>
          <cell r="G371">
            <v>0.98259259259259257</v>
          </cell>
          <cell r="H371" t="str">
            <v>000:30</v>
          </cell>
          <cell r="I371" t="str">
            <v>[CINE DE NIT] {AVANCE PROGRAMACION} * {AVANCE PROGRAMACION}</v>
          </cell>
          <cell r="J371">
            <v>5</v>
          </cell>
          <cell r="K371">
            <v>16</v>
          </cell>
          <cell r="L371" t="str">
            <v>Resto</v>
          </cell>
          <cell r="M371">
            <v>0.5</v>
          </cell>
          <cell r="N371">
            <v>708.2</v>
          </cell>
          <cell r="O371">
            <v>172</v>
          </cell>
          <cell r="P371">
            <v>675</v>
          </cell>
          <cell r="Q371">
            <v>7.9</v>
          </cell>
          <cell r="R371">
            <v>32855</v>
          </cell>
          <cell r="S371">
            <v>89.5</v>
          </cell>
          <cell r="T371">
            <v>30</v>
          </cell>
          <cell r="U371">
            <v>32855</v>
          </cell>
        </row>
        <row r="372">
          <cell r="A372">
            <v>370</v>
          </cell>
          <cell r="B372" t="str">
            <v xml:space="preserve">PORT AVENTURA/P.ATRAC                                      </v>
          </cell>
          <cell r="C372" t="str">
            <v>C9</v>
          </cell>
          <cell r="D372" t="str">
            <v>GENERAL</v>
          </cell>
          <cell r="E372">
            <v>35903</v>
          </cell>
          <cell r="F372" t="str">
            <v>SÁB</v>
          </cell>
          <cell r="G372">
            <v>0.98351851851851846</v>
          </cell>
          <cell r="H372" t="str">
            <v>000:20</v>
          </cell>
          <cell r="I372" t="str">
            <v>[CINE DE NIT] {AVANCE PROGRAMACION} * {AVANCE PROGRAMACION}</v>
          </cell>
          <cell r="J372">
            <v>8</v>
          </cell>
          <cell r="K372">
            <v>16</v>
          </cell>
          <cell r="L372" t="str">
            <v>Resto</v>
          </cell>
          <cell r="M372">
            <v>0.4</v>
          </cell>
          <cell r="N372">
            <v>708.6</v>
          </cell>
          <cell r="O372">
            <v>156</v>
          </cell>
          <cell r="P372">
            <v>450</v>
          </cell>
          <cell r="Q372">
            <v>7.9</v>
          </cell>
          <cell r="R372">
            <v>32855</v>
          </cell>
          <cell r="S372">
            <v>89.5</v>
          </cell>
          <cell r="T372">
            <v>20</v>
          </cell>
          <cell r="U372">
            <v>32855</v>
          </cell>
        </row>
        <row r="373">
          <cell r="A373">
            <v>371</v>
          </cell>
          <cell r="B373" t="str">
            <v xml:space="preserve">PORT AVENTURA/P.ATRAC                                      </v>
          </cell>
          <cell r="C373" t="str">
            <v>ETB2</v>
          </cell>
          <cell r="D373" t="str">
            <v>GENERAL</v>
          </cell>
          <cell r="E373">
            <v>35903</v>
          </cell>
          <cell r="F373" t="str">
            <v>SÁB</v>
          </cell>
          <cell r="G373">
            <v>0.70326388888888891</v>
          </cell>
          <cell r="H373" t="str">
            <v>000:30</v>
          </cell>
          <cell r="I373" t="str">
            <v>[CINE 2] {AVANCE PROGRAMACION} * {AVANCE PROGRAMACION}</v>
          </cell>
          <cell r="J373">
            <v>4</v>
          </cell>
          <cell r="K373">
            <v>17</v>
          </cell>
          <cell r="L373" t="str">
            <v>Resto</v>
          </cell>
          <cell r="M373">
            <v>0.2</v>
          </cell>
          <cell r="N373">
            <v>708.8</v>
          </cell>
          <cell r="O373">
            <v>59</v>
          </cell>
          <cell r="P373">
            <v>210</v>
          </cell>
          <cell r="Q373">
            <v>7.9</v>
          </cell>
          <cell r="R373">
            <v>32855</v>
          </cell>
          <cell r="S373">
            <v>89.5</v>
          </cell>
          <cell r="T373">
            <v>30</v>
          </cell>
          <cell r="U373">
            <v>32855</v>
          </cell>
        </row>
        <row r="374">
          <cell r="A374">
            <v>372</v>
          </cell>
          <cell r="B374" t="str">
            <v xml:space="preserve">PORT AVENTURA/P.ATRAC                                      </v>
          </cell>
          <cell r="C374" t="str">
            <v>ETB2</v>
          </cell>
          <cell r="D374" t="str">
            <v>GENERAL</v>
          </cell>
          <cell r="E374">
            <v>35903</v>
          </cell>
          <cell r="F374" t="str">
            <v>SÁB</v>
          </cell>
          <cell r="G374">
            <v>0.74711805555555555</v>
          </cell>
          <cell r="H374" t="str">
            <v>000:30</v>
          </cell>
          <cell r="I374" t="str">
            <v>[CINE 2 2] {AVANCE PROGRAMACION} * {AVANCE PROGRAMACION}</v>
          </cell>
          <cell r="J374">
            <v>6</v>
          </cell>
          <cell r="K374">
            <v>14</v>
          </cell>
          <cell r="L374" t="str">
            <v>Resto</v>
          </cell>
          <cell r="M374">
            <v>0.2</v>
          </cell>
          <cell r="N374">
            <v>709</v>
          </cell>
          <cell r="O374">
            <v>77</v>
          </cell>
          <cell r="P374">
            <v>210</v>
          </cell>
          <cell r="Q374">
            <v>7.9</v>
          </cell>
          <cell r="R374">
            <v>32855</v>
          </cell>
          <cell r="S374">
            <v>89.5</v>
          </cell>
          <cell r="T374">
            <v>30</v>
          </cell>
          <cell r="U374">
            <v>32855</v>
          </cell>
        </row>
        <row r="375">
          <cell r="A375">
            <v>373</v>
          </cell>
          <cell r="B375" t="str">
            <v xml:space="preserve">PORT AVENTURA/P.ATRAC                                      </v>
          </cell>
          <cell r="C375" t="str">
            <v>ETB2</v>
          </cell>
          <cell r="D375" t="str">
            <v>GENERAL</v>
          </cell>
          <cell r="E375">
            <v>35903</v>
          </cell>
          <cell r="F375" t="str">
            <v>SÁB</v>
          </cell>
          <cell r="G375">
            <v>0.93606481481481485</v>
          </cell>
          <cell r="H375" t="str">
            <v>000:30</v>
          </cell>
          <cell r="I375" t="str">
            <v>[AVANCE PROGRAMACION] * [AVANCE PROGRAMACION]</v>
          </cell>
          <cell r="J375">
            <v>12</v>
          </cell>
          <cell r="K375">
            <v>16</v>
          </cell>
          <cell r="L375" t="str">
            <v>Resto</v>
          </cell>
          <cell r="M375">
            <v>0</v>
          </cell>
          <cell r="N375">
            <v>709</v>
          </cell>
          <cell r="O375">
            <v>13</v>
          </cell>
          <cell r="P375">
            <v>375</v>
          </cell>
          <cell r="Q375">
            <v>7.9</v>
          </cell>
          <cell r="R375">
            <v>32857</v>
          </cell>
          <cell r="S375">
            <v>89.5</v>
          </cell>
          <cell r="T375">
            <v>30</v>
          </cell>
          <cell r="U375">
            <v>32857</v>
          </cell>
        </row>
        <row r="376">
          <cell r="A376">
            <v>374</v>
          </cell>
          <cell r="B376" t="str">
            <v xml:space="preserve">PORT AVENTURA/P.ATRAC                                      </v>
          </cell>
          <cell r="C376" t="str">
            <v>ETB2</v>
          </cell>
          <cell r="D376" t="str">
            <v>GENERAL</v>
          </cell>
          <cell r="E376">
            <v>35903</v>
          </cell>
          <cell r="F376" t="str">
            <v>SÁB</v>
          </cell>
          <cell r="G376">
            <v>0.96015046296296302</v>
          </cell>
          <cell r="H376" t="str">
            <v>000:30</v>
          </cell>
          <cell r="I376" t="str">
            <v>[CINE 2] {AVANCE PROGRAMACION} * {AVANCE PROGRAMACION}</v>
          </cell>
          <cell r="J376">
            <v>5</v>
          </cell>
          <cell r="K376">
            <v>14</v>
          </cell>
          <cell r="L376" t="str">
            <v>Resto</v>
          </cell>
          <cell r="M376">
            <v>0.3</v>
          </cell>
          <cell r="N376">
            <v>709.3</v>
          </cell>
          <cell r="O376">
            <v>119</v>
          </cell>
          <cell r="P376">
            <v>375</v>
          </cell>
          <cell r="Q376">
            <v>7.9</v>
          </cell>
          <cell r="R376">
            <v>32863</v>
          </cell>
          <cell r="S376">
            <v>89.5</v>
          </cell>
          <cell r="T376">
            <v>30</v>
          </cell>
          <cell r="U376">
            <v>32863</v>
          </cell>
        </row>
        <row r="377">
          <cell r="A377">
            <v>375</v>
          </cell>
          <cell r="B377" t="str">
            <v xml:space="preserve">PORT AVENTURA/P.ATRAC                                      </v>
          </cell>
          <cell r="C377" t="str">
            <v>TVM</v>
          </cell>
          <cell r="D377" t="str">
            <v>GENERAL</v>
          </cell>
          <cell r="E377">
            <v>35903</v>
          </cell>
          <cell r="F377" t="str">
            <v>SÁB</v>
          </cell>
          <cell r="G377">
            <v>0.57833333333333337</v>
          </cell>
          <cell r="H377" t="str">
            <v>000:30</v>
          </cell>
          <cell r="I377" t="str">
            <v>[ANIMALES MEDITERRANEO] * [AVANCE PROGRAMACION]</v>
          </cell>
          <cell r="J377">
            <v>2</v>
          </cell>
          <cell r="K377">
            <v>12</v>
          </cell>
          <cell r="L377" t="str">
            <v>Segunda</v>
          </cell>
          <cell r="M377">
            <v>0.2</v>
          </cell>
          <cell r="N377">
            <v>709.6</v>
          </cell>
          <cell r="O377">
            <v>85</v>
          </cell>
          <cell r="P377">
            <v>413</v>
          </cell>
          <cell r="Q377">
            <v>7.9</v>
          </cell>
          <cell r="R377">
            <v>32867</v>
          </cell>
          <cell r="S377">
            <v>89.5</v>
          </cell>
          <cell r="T377">
            <v>30</v>
          </cell>
          <cell r="U377">
            <v>32867</v>
          </cell>
        </row>
        <row r="378">
          <cell r="A378">
            <v>376</v>
          </cell>
          <cell r="B378" t="str">
            <v xml:space="preserve">PORT AVENTURA/P.ATRAC                                      </v>
          </cell>
          <cell r="C378" t="str">
            <v>TVM</v>
          </cell>
          <cell r="D378" t="str">
            <v>GENERAL</v>
          </cell>
          <cell r="E378">
            <v>35903</v>
          </cell>
          <cell r="F378" t="str">
            <v>SÁB</v>
          </cell>
          <cell r="G378">
            <v>0.58881944444444445</v>
          </cell>
          <cell r="H378" t="str">
            <v>000:30</v>
          </cell>
          <cell r="I378" t="str">
            <v>[TELENOT.FIN SEMANA 1]  * {TELENOT.F.S.MADRID 1}</v>
          </cell>
          <cell r="J378">
            <v>2</v>
          </cell>
          <cell r="K378">
            <v>10</v>
          </cell>
          <cell r="L378" t="str">
            <v>Segunda</v>
          </cell>
          <cell r="M378">
            <v>0.4</v>
          </cell>
          <cell r="N378">
            <v>710</v>
          </cell>
          <cell r="O378">
            <v>149</v>
          </cell>
          <cell r="P378">
            <v>675</v>
          </cell>
          <cell r="Q378">
            <v>7.9</v>
          </cell>
          <cell r="R378">
            <v>32871</v>
          </cell>
          <cell r="S378">
            <v>89.5</v>
          </cell>
          <cell r="T378">
            <v>30</v>
          </cell>
          <cell r="U378">
            <v>32871</v>
          </cell>
        </row>
        <row r="379">
          <cell r="A379">
            <v>377</v>
          </cell>
          <cell r="B379" t="str">
            <v xml:space="preserve">PORT AVENTURA/P.ATRAC                                      </v>
          </cell>
          <cell r="C379" t="str">
            <v>TVM</v>
          </cell>
          <cell r="D379" t="str">
            <v>GENERAL</v>
          </cell>
          <cell r="E379">
            <v>35903</v>
          </cell>
          <cell r="F379" t="str">
            <v>SÁB</v>
          </cell>
          <cell r="G379">
            <v>0.60250000000000004</v>
          </cell>
          <cell r="H379" t="str">
            <v>000:30</v>
          </cell>
          <cell r="I379" t="str">
            <v>[TELENOT.FIN SEMANA 1] {TELENOT.F.S.MADRID 1} * {TELENOT.F.S.GRAL.1}</v>
          </cell>
          <cell r="J379">
            <v>2</v>
          </cell>
          <cell r="K379">
            <v>9</v>
          </cell>
          <cell r="L379" t="str">
            <v>Segunda</v>
          </cell>
          <cell r="M379">
            <v>0.5</v>
          </cell>
          <cell r="N379">
            <v>710.4</v>
          </cell>
          <cell r="O379">
            <v>167</v>
          </cell>
          <cell r="P379">
            <v>675</v>
          </cell>
          <cell r="Q379">
            <v>7.9</v>
          </cell>
          <cell r="R379">
            <v>32871</v>
          </cell>
          <cell r="S379">
            <v>89.5</v>
          </cell>
          <cell r="T379">
            <v>30</v>
          </cell>
          <cell r="U379">
            <v>32871</v>
          </cell>
        </row>
        <row r="380">
          <cell r="A380">
            <v>378</v>
          </cell>
          <cell r="B380" t="str">
            <v xml:space="preserve">PORT AVENTURA/P.ATRAC                                      </v>
          </cell>
          <cell r="C380" t="str">
            <v>TVM</v>
          </cell>
          <cell r="D380" t="str">
            <v>GENERAL</v>
          </cell>
          <cell r="E380">
            <v>35903</v>
          </cell>
          <cell r="F380" t="str">
            <v>SÁB</v>
          </cell>
          <cell r="G380">
            <v>0.7663078703703704</v>
          </cell>
          <cell r="H380" t="str">
            <v>000:30</v>
          </cell>
          <cell r="I380" t="str">
            <v>[TARDE DE FUTBOL] {FUTBOL:L.ESPA#OLA OT.}</v>
          </cell>
          <cell r="J380">
            <v>6</v>
          </cell>
          <cell r="K380">
            <v>31</v>
          </cell>
          <cell r="L380" t="str">
            <v>Resto</v>
          </cell>
          <cell r="M380">
            <v>0.5</v>
          </cell>
          <cell r="N380">
            <v>710.9</v>
          </cell>
          <cell r="O380">
            <v>191</v>
          </cell>
          <cell r="P380">
            <v>600</v>
          </cell>
          <cell r="Q380">
            <v>7.9</v>
          </cell>
          <cell r="R380">
            <v>32879</v>
          </cell>
          <cell r="S380">
            <v>89.6</v>
          </cell>
          <cell r="T380">
            <v>30</v>
          </cell>
          <cell r="U380">
            <v>32879</v>
          </cell>
        </row>
        <row r="381">
          <cell r="A381">
            <v>379</v>
          </cell>
          <cell r="B381" t="str">
            <v xml:space="preserve">PORT AVENTURA/P.ATRAC                                      </v>
          </cell>
          <cell r="C381" t="str">
            <v>TVM</v>
          </cell>
          <cell r="D381" t="str">
            <v>GENERAL</v>
          </cell>
          <cell r="E381">
            <v>35903</v>
          </cell>
          <cell r="F381" t="str">
            <v>SÁB</v>
          </cell>
          <cell r="G381">
            <v>1.0117708333333333</v>
          </cell>
          <cell r="H381" t="str">
            <v>000:30</v>
          </cell>
          <cell r="I381" t="str">
            <v>[CINE] {AVANCE PROGRAMACION} * {AVANCE PROGRAMACION}</v>
          </cell>
          <cell r="J381">
            <v>2</v>
          </cell>
          <cell r="K381">
            <v>18</v>
          </cell>
          <cell r="L381" t="str">
            <v>Segunda</v>
          </cell>
          <cell r="M381">
            <v>0.8</v>
          </cell>
          <cell r="N381">
            <v>711.8</v>
          </cell>
          <cell r="O381">
            <v>297</v>
          </cell>
          <cell r="P381">
            <v>1050</v>
          </cell>
          <cell r="Q381">
            <v>7.9</v>
          </cell>
          <cell r="R381">
            <v>32889</v>
          </cell>
          <cell r="S381">
            <v>89.6</v>
          </cell>
          <cell r="T381">
            <v>30</v>
          </cell>
          <cell r="U381">
            <v>32889</v>
          </cell>
        </row>
        <row r="382">
          <cell r="A382">
            <v>380</v>
          </cell>
          <cell r="B382" t="str">
            <v xml:space="preserve">PORT AVENTURA/P.ATRAC                                      </v>
          </cell>
          <cell r="C382" t="str">
            <v>TV3</v>
          </cell>
          <cell r="D382" t="str">
            <v>GENERAL</v>
          </cell>
          <cell r="E382">
            <v>35904</v>
          </cell>
          <cell r="F382" t="str">
            <v>DOM</v>
          </cell>
          <cell r="G382">
            <v>0.61569444444444443</v>
          </cell>
          <cell r="H382" t="str">
            <v>000:20</v>
          </cell>
          <cell r="I382" t="str">
            <v>[TELEN.CAP SETMANA 1]  * {AVANCE PROGRAMACION}</v>
          </cell>
          <cell r="J382">
            <v>4</v>
          </cell>
          <cell r="K382">
            <v>15</v>
          </cell>
          <cell r="L382" t="str">
            <v>Resto</v>
          </cell>
          <cell r="M382">
            <v>1.6</v>
          </cell>
          <cell r="N382">
            <v>713.3</v>
          </cell>
          <cell r="O382">
            <v>583</v>
          </cell>
          <cell r="P382">
            <v>650</v>
          </cell>
          <cell r="Q382">
            <v>8</v>
          </cell>
          <cell r="R382">
            <v>32894</v>
          </cell>
          <cell r="S382">
            <v>89.6</v>
          </cell>
          <cell r="T382">
            <v>20</v>
          </cell>
          <cell r="U382">
            <v>32894</v>
          </cell>
        </row>
        <row r="383">
          <cell r="A383">
            <v>381</v>
          </cell>
          <cell r="B383" t="str">
            <v xml:space="preserve">PORT AVENTURA/P.ATRAC                                      </v>
          </cell>
          <cell r="C383" t="str">
            <v>TV3</v>
          </cell>
          <cell r="D383" t="str">
            <v>GENERAL</v>
          </cell>
          <cell r="E383">
            <v>35904</v>
          </cell>
          <cell r="F383" t="str">
            <v>DOM</v>
          </cell>
          <cell r="G383">
            <v>0.72295138888888888</v>
          </cell>
          <cell r="H383" t="str">
            <v>000:20</v>
          </cell>
          <cell r="I383" t="str">
            <v>[TARDA DE CINE] * [AVANCE PROGRAMACION]</v>
          </cell>
          <cell r="J383">
            <v>2</v>
          </cell>
          <cell r="K383">
            <v>19</v>
          </cell>
          <cell r="L383" t="str">
            <v>Segunda</v>
          </cell>
          <cell r="M383">
            <v>1</v>
          </cell>
          <cell r="N383">
            <v>714.4</v>
          </cell>
          <cell r="O383">
            <v>382</v>
          </cell>
          <cell r="P383">
            <v>250</v>
          </cell>
          <cell r="Q383">
            <v>8</v>
          </cell>
          <cell r="R383">
            <v>32894</v>
          </cell>
          <cell r="S383">
            <v>89.6</v>
          </cell>
          <cell r="T383">
            <v>20</v>
          </cell>
          <cell r="U383">
            <v>32894</v>
          </cell>
        </row>
        <row r="384">
          <cell r="A384">
            <v>382</v>
          </cell>
          <cell r="B384" t="str">
            <v xml:space="preserve">PORT AVENTURA/P.ATRAC                                      </v>
          </cell>
          <cell r="C384" t="str">
            <v>TV3</v>
          </cell>
          <cell r="D384" t="str">
            <v>GENERAL</v>
          </cell>
          <cell r="E384">
            <v>35904</v>
          </cell>
          <cell r="F384" t="str">
            <v>DOM</v>
          </cell>
          <cell r="G384">
            <v>0.96388888888888891</v>
          </cell>
          <cell r="H384" t="str">
            <v>000:30</v>
          </cell>
          <cell r="I384" t="str">
            <v>[BALL LLATI]  * {AVANCE PROGRAMACION}</v>
          </cell>
          <cell r="J384">
            <v>1</v>
          </cell>
          <cell r="K384">
            <v>18</v>
          </cell>
          <cell r="L384" t="str">
            <v>Primera</v>
          </cell>
          <cell r="M384">
            <v>0.7</v>
          </cell>
          <cell r="N384">
            <v>715.1</v>
          </cell>
          <cell r="O384">
            <v>267</v>
          </cell>
          <cell r="P384">
            <v>1125</v>
          </cell>
          <cell r="Q384">
            <v>8</v>
          </cell>
          <cell r="R384">
            <v>32914</v>
          </cell>
          <cell r="S384">
            <v>89.6</v>
          </cell>
          <cell r="T384">
            <v>30</v>
          </cell>
          <cell r="U384">
            <v>32914</v>
          </cell>
        </row>
        <row r="385">
          <cell r="A385">
            <v>383</v>
          </cell>
          <cell r="B385" t="str">
            <v xml:space="preserve">PORT AVENTURA/P.ATRAC                                      </v>
          </cell>
          <cell r="C385" t="str">
            <v>TV3</v>
          </cell>
          <cell r="D385" t="str">
            <v>GENERAL</v>
          </cell>
          <cell r="E385">
            <v>35904</v>
          </cell>
          <cell r="F385" t="str">
            <v>DOM</v>
          </cell>
          <cell r="G385">
            <v>0.98824074074074064</v>
          </cell>
          <cell r="H385" t="str">
            <v>000:20</v>
          </cell>
          <cell r="I385" t="str">
            <v>[BALL LLATI] {AVANCE PROGRAMACION} * {AVANCE PROGRAMACION}</v>
          </cell>
          <cell r="J385">
            <v>12</v>
          </cell>
          <cell r="K385">
            <v>16</v>
          </cell>
          <cell r="L385" t="str">
            <v>Resto</v>
          </cell>
          <cell r="M385">
            <v>0.8</v>
          </cell>
          <cell r="N385">
            <v>715.9</v>
          </cell>
          <cell r="O385">
            <v>276</v>
          </cell>
          <cell r="P385">
            <v>750</v>
          </cell>
          <cell r="Q385">
            <v>8</v>
          </cell>
          <cell r="R385">
            <v>32914</v>
          </cell>
          <cell r="S385">
            <v>89.6</v>
          </cell>
          <cell r="T385">
            <v>20</v>
          </cell>
          <cell r="U385">
            <v>32914</v>
          </cell>
        </row>
        <row r="386">
          <cell r="A386">
            <v>384</v>
          </cell>
          <cell r="B386" t="str">
            <v xml:space="preserve">PORT AVENTURA/P.ATRAC                                      </v>
          </cell>
          <cell r="C386" t="str">
            <v>TV3</v>
          </cell>
          <cell r="D386" t="str">
            <v>GENERAL</v>
          </cell>
          <cell r="E386">
            <v>35904</v>
          </cell>
          <cell r="F386" t="str">
            <v>DOM</v>
          </cell>
          <cell r="G386">
            <v>1.0089930555555555</v>
          </cell>
          <cell r="H386" t="str">
            <v>000:20</v>
          </cell>
          <cell r="I386" t="str">
            <v>[BALL LLATI] {AVANCE PROGRAMACION} * {AVANCE PROGRAMACION}</v>
          </cell>
          <cell r="J386">
            <v>11</v>
          </cell>
          <cell r="K386">
            <v>16</v>
          </cell>
          <cell r="L386" t="str">
            <v>Resto</v>
          </cell>
          <cell r="M386">
            <v>0.4</v>
          </cell>
          <cell r="N386">
            <v>716.3</v>
          </cell>
          <cell r="O386">
            <v>148</v>
          </cell>
          <cell r="P386">
            <v>750</v>
          </cell>
          <cell r="Q386">
            <v>8</v>
          </cell>
          <cell r="R386">
            <v>32914</v>
          </cell>
          <cell r="S386">
            <v>89.6</v>
          </cell>
          <cell r="T386">
            <v>20</v>
          </cell>
          <cell r="U386">
            <v>32914</v>
          </cell>
        </row>
        <row r="387">
          <cell r="A387">
            <v>385</v>
          </cell>
          <cell r="B387" t="str">
            <v xml:space="preserve">PORT AVENTURA/P.ATRAC                                      </v>
          </cell>
          <cell r="C387" t="str">
            <v>C9</v>
          </cell>
          <cell r="D387" t="str">
            <v>GENERAL</v>
          </cell>
          <cell r="E387">
            <v>35904</v>
          </cell>
          <cell r="F387" t="str">
            <v>DOM</v>
          </cell>
          <cell r="G387">
            <v>0.67766203703703709</v>
          </cell>
          <cell r="H387" t="str">
            <v>000:30</v>
          </cell>
          <cell r="I387" t="str">
            <v>[TARDES DE CINE] {AVANCE PROGRAMACION} * {AVANCE PROGRAMACION}</v>
          </cell>
          <cell r="J387">
            <v>13</v>
          </cell>
          <cell r="K387">
            <v>18</v>
          </cell>
          <cell r="L387" t="str">
            <v>Resto</v>
          </cell>
          <cell r="M387">
            <v>0.3</v>
          </cell>
          <cell r="N387">
            <v>716.6</v>
          </cell>
          <cell r="O387">
            <v>115</v>
          </cell>
          <cell r="P387">
            <v>375</v>
          </cell>
          <cell r="Q387">
            <v>8</v>
          </cell>
          <cell r="R387">
            <v>32913</v>
          </cell>
          <cell r="S387">
            <v>89.6</v>
          </cell>
          <cell r="T387">
            <v>30</v>
          </cell>
          <cell r="U387">
            <v>32913</v>
          </cell>
        </row>
        <row r="388">
          <cell r="A388">
            <v>386</v>
          </cell>
          <cell r="B388" t="str">
            <v xml:space="preserve">PORT AVENTURA/P.ATRAC                                      </v>
          </cell>
          <cell r="C388" t="str">
            <v>C9</v>
          </cell>
          <cell r="D388" t="str">
            <v>GENERAL</v>
          </cell>
          <cell r="E388">
            <v>35904</v>
          </cell>
          <cell r="F388" t="str">
            <v>DOM</v>
          </cell>
          <cell r="G388">
            <v>0.67835648148148142</v>
          </cell>
          <cell r="H388" t="str">
            <v>000:20</v>
          </cell>
          <cell r="I388" t="str">
            <v>[TARDES DE CINE] {AVANCE PROGRAMACION} * {AVANCE PROGRAMACION}</v>
          </cell>
          <cell r="J388">
            <v>16</v>
          </cell>
          <cell r="K388">
            <v>18</v>
          </cell>
          <cell r="L388" t="str">
            <v>Resto</v>
          </cell>
          <cell r="M388">
            <v>0.4</v>
          </cell>
          <cell r="N388">
            <v>717</v>
          </cell>
          <cell r="O388">
            <v>138</v>
          </cell>
          <cell r="P388">
            <v>250</v>
          </cell>
          <cell r="Q388">
            <v>8</v>
          </cell>
          <cell r="R388">
            <v>32913</v>
          </cell>
          <cell r="S388">
            <v>89.6</v>
          </cell>
          <cell r="T388">
            <v>20</v>
          </cell>
          <cell r="U388">
            <v>32913</v>
          </cell>
        </row>
        <row r="389">
          <cell r="A389">
            <v>387</v>
          </cell>
          <cell r="B389" t="str">
            <v xml:space="preserve">PORT AVENTURA/P.ATRAC                                      </v>
          </cell>
          <cell r="C389" t="str">
            <v>C9</v>
          </cell>
          <cell r="D389" t="str">
            <v>GENERAL</v>
          </cell>
          <cell r="E389">
            <v>35904</v>
          </cell>
          <cell r="F389" t="str">
            <v>DOM</v>
          </cell>
          <cell r="G389">
            <v>0.71710648148148148</v>
          </cell>
          <cell r="H389" t="str">
            <v>000:30</v>
          </cell>
          <cell r="I389" t="str">
            <v xml:space="preserve">[TARDES DE CINE] {AVANCE PROGRAMACION} * </v>
          </cell>
          <cell r="J389">
            <v>16</v>
          </cell>
          <cell r="K389">
            <v>18</v>
          </cell>
          <cell r="L389" t="str">
            <v>Resto</v>
          </cell>
          <cell r="M389">
            <v>0.3</v>
          </cell>
          <cell r="N389">
            <v>717.2</v>
          </cell>
          <cell r="O389">
            <v>95</v>
          </cell>
          <cell r="P389">
            <v>375</v>
          </cell>
          <cell r="Q389">
            <v>8</v>
          </cell>
          <cell r="R389">
            <v>32913</v>
          </cell>
          <cell r="S389">
            <v>89.6</v>
          </cell>
          <cell r="T389">
            <v>30</v>
          </cell>
          <cell r="U389">
            <v>32913</v>
          </cell>
        </row>
        <row r="390">
          <cell r="A390">
            <v>388</v>
          </cell>
          <cell r="B390" t="str">
            <v xml:space="preserve">PORT AVENTURA/P.ATRAC                                      </v>
          </cell>
          <cell r="C390" t="str">
            <v>C9</v>
          </cell>
          <cell r="D390" t="str">
            <v>GENERAL</v>
          </cell>
          <cell r="E390">
            <v>35904</v>
          </cell>
          <cell r="F390" t="str">
            <v>DOM</v>
          </cell>
          <cell r="G390">
            <v>0.75481481481481483</v>
          </cell>
          <cell r="H390" t="str">
            <v>000:20</v>
          </cell>
          <cell r="I390" t="str">
            <v>[PREMIS VEO VEO] {AVANCE PROGRAMACION} * {AVANCE PROGRAMACION}</v>
          </cell>
          <cell r="J390">
            <v>12</v>
          </cell>
          <cell r="K390">
            <v>13</v>
          </cell>
          <cell r="L390" t="str">
            <v>Penultima</v>
          </cell>
          <cell r="M390">
            <v>0.2</v>
          </cell>
          <cell r="N390">
            <v>717.4</v>
          </cell>
          <cell r="O390">
            <v>79</v>
          </cell>
          <cell r="P390">
            <v>250</v>
          </cell>
          <cell r="Q390">
            <v>8</v>
          </cell>
          <cell r="R390">
            <v>32916</v>
          </cell>
          <cell r="S390">
            <v>89.7</v>
          </cell>
          <cell r="T390">
            <v>20</v>
          </cell>
          <cell r="U390">
            <v>32916</v>
          </cell>
        </row>
        <row r="391">
          <cell r="A391">
            <v>389</v>
          </cell>
          <cell r="B391" t="str">
            <v xml:space="preserve">PORT AVENTURA/P.ATRAC                                      </v>
          </cell>
          <cell r="C391" t="str">
            <v>C9</v>
          </cell>
          <cell r="D391" t="str">
            <v>GENERAL</v>
          </cell>
          <cell r="E391">
            <v>35904</v>
          </cell>
          <cell r="F391" t="str">
            <v>DOM</v>
          </cell>
          <cell r="G391">
            <v>0.76878472222222216</v>
          </cell>
          <cell r="H391" t="str">
            <v>000:30</v>
          </cell>
          <cell r="I391" t="str">
            <v>[PREMIS VEO VEO] {AVANCE PROGRAMACION} * {AVANCE PROGRAMACION}</v>
          </cell>
          <cell r="J391">
            <v>3</v>
          </cell>
          <cell r="K391">
            <v>18</v>
          </cell>
          <cell r="L391" t="str">
            <v>Resto</v>
          </cell>
          <cell r="M391">
            <v>0.2</v>
          </cell>
          <cell r="N391">
            <v>717.7</v>
          </cell>
          <cell r="O391">
            <v>83</v>
          </cell>
          <cell r="P391">
            <v>375</v>
          </cell>
          <cell r="Q391">
            <v>8</v>
          </cell>
          <cell r="R391">
            <v>32922</v>
          </cell>
          <cell r="S391">
            <v>89.7</v>
          </cell>
          <cell r="T391">
            <v>30</v>
          </cell>
          <cell r="U391">
            <v>32922</v>
          </cell>
        </row>
        <row r="392">
          <cell r="A392">
            <v>390</v>
          </cell>
          <cell r="B392" t="str">
            <v xml:space="preserve">PORT AVENTURA/P.ATRAC                                      </v>
          </cell>
          <cell r="C392" t="str">
            <v>C9</v>
          </cell>
          <cell r="D392" t="str">
            <v>GENERAL</v>
          </cell>
          <cell r="E392">
            <v>35904</v>
          </cell>
          <cell r="F392" t="str">
            <v>DOM</v>
          </cell>
          <cell r="G392">
            <v>0.78976851851851848</v>
          </cell>
          <cell r="H392" t="str">
            <v>000:20</v>
          </cell>
          <cell r="I392" t="str">
            <v>[PREMIS VEO VEO] {AVANCE PROGRAMACION} * {AVANCE PROGRAMACION}</v>
          </cell>
          <cell r="J392">
            <v>9</v>
          </cell>
          <cell r="K392">
            <v>18</v>
          </cell>
          <cell r="L392" t="str">
            <v>Resto</v>
          </cell>
          <cell r="M392">
            <v>0.2</v>
          </cell>
          <cell r="N392">
            <v>717.8</v>
          </cell>
          <cell r="O392">
            <v>70</v>
          </cell>
          <cell r="P392">
            <v>250</v>
          </cell>
          <cell r="Q392">
            <v>8</v>
          </cell>
          <cell r="R392">
            <v>32922</v>
          </cell>
          <cell r="S392">
            <v>89.7</v>
          </cell>
          <cell r="T392">
            <v>20</v>
          </cell>
          <cell r="U392">
            <v>32922</v>
          </cell>
        </row>
        <row r="393">
          <cell r="A393">
            <v>391</v>
          </cell>
          <cell r="B393" t="str">
            <v xml:space="preserve">PORT AVENTURA/P.ATRAC                                      </v>
          </cell>
          <cell r="C393" t="str">
            <v>C9</v>
          </cell>
          <cell r="D393" t="str">
            <v>GENERAL</v>
          </cell>
          <cell r="E393">
            <v>35904</v>
          </cell>
          <cell r="F393" t="str">
            <v>DOM</v>
          </cell>
          <cell r="G393">
            <v>0.80956018518518524</v>
          </cell>
          <cell r="H393" t="str">
            <v>000:20</v>
          </cell>
          <cell r="I393" t="str">
            <v xml:space="preserve">[PREMIS VEO VEO] {AVANCE PROGRAMACION} * </v>
          </cell>
          <cell r="J393">
            <v>11</v>
          </cell>
          <cell r="K393">
            <v>11</v>
          </cell>
          <cell r="L393" t="str">
            <v>Ultima</v>
          </cell>
          <cell r="M393">
            <v>0.2</v>
          </cell>
          <cell r="N393">
            <v>718.1</v>
          </cell>
          <cell r="O393">
            <v>76</v>
          </cell>
          <cell r="P393">
            <v>250</v>
          </cell>
          <cell r="Q393">
            <v>8</v>
          </cell>
          <cell r="R393">
            <v>32921</v>
          </cell>
          <cell r="S393">
            <v>89.7</v>
          </cell>
          <cell r="T393">
            <v>20</v>
          </cell>
          <cell r="U393">
            <v>32921</v>
          </cell>
        </row>
        <row r="394">
          <cell r="A394">
            <v>392</v>
          </cell>
          <cell r="B394" t="str">
            <v xml:space="preserve">PORT AVENTURA/P.ATRAC                                      </v>
          </cell>
          <cell r="C394" t="str">
            <v>C9</v>
          </cell>
          <cell r="D394" t="str">
            <v>GENERAL</v>
          </cell>
          <cell r="E394">
            <v>35904</v>
          </cell>
          <cell r="F394" t="str">
            <v>DOM</v>
          </cell>
          <cell r="G394">
            <v>0.83239583333333333</v>
          </cell>
          <cell r="H394" t="str">
            <v>000:20</v>
          </cell>
          <cell r="I394" t="str">
            <v>[MR.BEAN] * [AVANCE PROGRAMACION]</v>
          </cell>
          <cell r="J394">
            <v>10</v>
          </cell>
          <cell r="K394">
            <v>12</v>
          </cell>
          <cell r="L394" t="str">
            <v>Resto</v>
          </cell>
          <cell r="M394">
            <v>0.3</v>
          </cell>
          <cell r="N394">
            <v>718.3</v>
          </cell>
          <cell r="O394">
            <v>108</v>
          </cell>
          <cell r="P394">
            <v>300</v>
          </cell>
          <cell r="Q394">
            <v>8</v>
          </cell>
          <cell r="R394">
            <v>32921</v>
          </cell>
          <cell r="S394">
            <v>89.7</v>
          </cell>
          <cell r="T394">
            <v>20</v>
          </cell>
          <cell r="U394">
            <v>32921</v>
          </cell>
        </row>
        <row r="395">
          <cell r="A395">
            <v>393</v>
          </cell>
          <cell r="B395" t="str">
            <v xml:space="preserve">PORT AVENTURA/P.ATRAC                                      </v>
          </cell>
          <cell r="C395" t="str">
            <v>C9</v>
          </cell>
          <cell r="D395" t="str">
            <v>GENERAL</v>
          </cell>
          <cell r="E395">
            <v>35904</v>
          </cell>
          <cell r="F395" t="str">
            <v>DOM</v>
          </cell>
          <cell r="G395">
            <v>0.85273148148148159</v>
          </cell>
          <cell r="H395" t="str">
            <v>000:20</v>
          </cell>
          <cell r="I395" t="str">
            <v>[AVANCE PROGRAMACION] * [AVANCE PROGRAMACION]</v>
          </cell>
          <cell r="J395">
            <v>6</v>
          </cell>
          <cell r="K395">
            <v>10</v>
          </cell>
          <cell r="L395" t="str">
            <v>Resto</v>
          </cell>
          <cell r="M395">
            <v>0.2</v>
          </cell>
          <cell r="N395">
            <v>718.5</v>
          </cell>
          <cell r="O395">
            <v>70</v>
          </cell>
          <cell r="P395">
            <v>300</v>
          </cell>
          <cell r="Q395">
            <v>8</v>
          </cell>
          <cell r="R395">
            <v>32925</v>
          </cell>
          <cell r="S395">
            <v>89.7</v>
          </cell>
          <cell r="T395">
            <v>20</v>
          </cell>
          <cell r="U395">
            <v>32925</v>
          </cell>
        </row>
        <row r="396">
          <cell r="A396">
            <v>394</v>
          </cell>
          <cell r="B396" t="str">
            <v xml:space="preserve">PORT AVENTURA/P.ATRAC                                      </v>
          </cell>
          <cell r="C396" t="str">
            <v>C9</v>
          </cell>
          <cell r="D396" t="str">
            <v>GENERAL</v>
          </cell>
          <cell r="E396">
            <v>35904</v>
          </cell>
          <cell r="F396" t="str">
            <v>DOM</v>
          </cell>
          <cell r="G396">
            <v>0.87046296296296299</v>
          </cell>
          <cell r="H396" t="str">
            <v>000:30</v>
          </cell>
          <cell r="I396" t="str">
            <v>[MINUT A MINUT] {AVANCE PROGRAMACION} * {AVANCE PROGRAMACION}</v>
          </cell>
          <cell r="J396">
            <v>7</v>
          </cell>
          <cell r="K396">
            <v>12</v>
          </cell>
          <cell r="L396" t="str">
            <v>Resto</v>
          </cell>
          <cell r="M396">
            <v>0.3</v>
          </cell>
          <cell r="N396">
            <v>718.8</v>
          </cell>
          <cell r="O396">
            <v>100</v>
          </cell>
          <cell r="P396">
            <v>450</v>
          </cell>
          <cell r="Q396">
            <v>8</v>
          </cell>
          <cell r="R396">
            <v>32929</v>
          </cell>
          <cell r="S396">
            <v>89.7</v>
          </cell>
          <cell r="T396">
            <v>30</v>
          </cell>
          <cell r="U396">
            <v>32929</v>
          </cell>
        </row>
        <row r="397">
          <cell r="A397">
            <v>395</v>
          </cell>
          <cell r="B397" t="str">
            <v xml:space="preserve">PORT AVENTURA/P.ATRAC                                      </v>
          </cell>
          <cell r="C397" t="str">
            <v>C9</v>
          </cell>
          <cell r="D397" t="str">
            <v>GENERAL</v>
          </cell>
          <cell r="E397">
            <v>35904</v>
          </cell>
          <cell r="F397" t="str">
            <v>DOM</v>
          </cell>
          <cell r="G397">
            <v>0.91825231481481484</v>
          </cell>
          <cell r="H397" t="str">
            <v>000:20</v>
          </cell>
          <cell r="I397" t="str">
            <v>[CINE TOTAL] {AVANCE PROGRAMACION} * {AVANCE PROGRAMACION}</v>
          </cell>
          <cell r="J397">
            <v>5</v>
          </cell>
          <cell r="K397">
            <v>18</v>
          </cell>
          <cell r="L397" t="str">
            <v>Resto</v>
          </cell>
          <cell r="M397">
            <v>0.4</v>
          </cell>
          <cell r="N397">
            <v>719.2</v>
          </cell>
          <cell r="O397">
            <v>133</v>
          </cell>
          <cell r="P397">
            <v>500</v>
          </cell>
          <cell r="Q397">
            <v>8</v>
          </cell>
          <cell r="R397">
            <v>32929</v>
          </cell>
          <cell r="S397">
            <v>89.7</v>
          </cell>
          <cell r="T397">
            <v>20</v>
          </cell>
          <cell r="U397">
            <v>32929</v>
          </cell>
        </row>
        <row r="398">
          <cell r="A398">
            <v>396</v>
          </cell>
          <cell r="B398" t="str">
            <v xml:space="preserve">PORT AVENTURA/P.ATRAC                                      </v>
          </cell>
          <cell r="C398" t="str">
            <v>C9</v>
          </cell>
          <cell r="D398" t="str">
            <v>GENERAL</v>
          </cell>
          <cell r="E398">
            <v>35904</v>
          </cell>
          <cell r="F398" t="str">
            <v>DOM</v>
          </cell>
          <cell r="G398">
            <v>0.93684027777777779</v>
          </cell>
          <cell r="H398" t="str">
            <v>000:30</v>
          </cell>
          <cell r="I398" t="str">
            <v>[CINE TOTAL] {AVANCE PROGRAMACION} * {AVANCE PROGRAMACION}</v>
          </cell>
          <cell r="J398">
            <v>8</v>
          </cell>
          <cell r="K398">
            <v>14</v>
          </cell>
          <cell r="L398" t="str">
            <v>Resto</v>
          </cell>
          <cell r="M398">
            <v>0.3</v>
          </cell>
          <cell r="N398">
            <v>719.5</v>
          </cell>
          <cell r="O398">
            <v>117</v>
          </cell>
          <cell r="P398">
            <v>750</v>
          </cell>
          <cell r="Q398">
            <v>8</v>
          </cell>
          <cell r="R398">
            <v>32929</v>
          </cell>
          <cell r="S398">
            <v>89.7</v>
          </cell>
          <cell r="T398">
            <v>30</v>
          </cell>
          <cell r="U398">
            <v>32929</v>
          </cell>
        </row>
        <row r="399">
          <cell r="A399">
            <v>397</v>
          </cell>
          <cell r="B399" t="str">
            <v xml:space="preserve">PORT AVENTURA/P.ATRAC                                      </v>
          </cell>
          <cell r="C399" t="str">
            <v>C9</v>
          </cell>
          <cell r="D399" t="str">
            <v>GENERAL</v>
          </cell>
          <cell r="E399">
            <v>35904</v>
          </cell>
          <cell r="F399" t="str">
            <v>DOM</v>
          </cell>
          <cell r="G399">
            <v>0.95295138888888886</v>
          </cell>
          <cell r="H399" t="str">
            <v>000:30</v>
          </cell>
          <cell r="I399" t="str">
            <v>[CINE TOTAL] {AVANCE PROGRAMACION} * {AVANCE PROGRAMACION}</v>
          </cell>
          <cell r="J399">
            <v>11</v>
          </cell>
          <cell r="K399">
            <v>16</v>
          </cell>
          <cell r="L399" t="str">
            <v>Resto</v>
          </cell>
          <cell r="M399">
            <v>0.3</v>
          </cell>
          <cell r="N399">
            <v>719.8</v>
          </cell>
          <cell r="O399">
            <v>128</v>
          </cell>
          <cell r="P399">
            <v>750</v>
          </cell>
          <cell r="Q399">
            <v>8</v>
          </cell>
          <cell r="R399">
            <v>32929</v>
          </cell>
          <cell r="S399">
            <v>89.7</v>
          </cell>
          <cell r="T399">
            <v>30</v>
          </cell>
          <cell r="U399">
            <v>32929</v>
          </cell>
        </row>
        <row r="400">
          <cell r="A400">
            <v>398</v>
          </cell>
          <cell r="B400" t="str">
            <v xml:space="preserve">PORT AVENTURA/P.ATRAC                                      </v>
          </cell>
          <cell r="C400" t="str">
            <v>ETB2</v>
          </cell>
          <cell r="D400" t="str">
            <v>GENERAL</v>
          </cell>
          <cell r="E400">
            <v>35904</v>
          </cell>
          <cell r="F400" t="str">
            <v>DOM</v>
          </cell>
          <cell r="G400">
            <v>0.74449074074074073</v>
          </cell>
          <cell r="H400" t="str">
            <v>000:30</v>
          </cell>
          <cell r="I400" t="str">
            <v>[CINE 2 2] {AVANCE PROGRAMACION} * {AVANCE PROGRAMACION}</v>
          </cell>
          <cell r="J400">
            <v>3</v>
          </cell>
          <cell r="K400">
            <v>9</v>
          </cell>
          <cell r="L400" t="str">
            <v>Resto</v>
          </cell>
          <cell r="M400">
            <v>0.2</v>
          </cell>
          <cell r="N400">
            <v>720</v>
          </cell>
          <cell r="O400">
            <v>76</v>
          </cell>
          <cell r="P400">
            <v>210</v>
          </cell>
          <cell r="Q400">
            <v>8</v>
          </cell>
          <cell r="R400">
            <v>32929</v>
          </cell>
          <cell r="S400">
            <v>89.7</v>
          </cell>
          <cell r="T400">
            <v>30</v>
          </cell>
          <cell r="U400">
            <v>32929</v>
          </cell>
        </row>
        <row r="401">
          <cell r="A401">
            <v>399</v>
          </cell>
          <cell r="B401" t="str">
            <v xml:space="preserve">PORT AVENTURA/P.ATRAC                                      </v>
          </cell>
          <cell r="C401" t="str">
            <v>ETB2</v>
          </cell>
          <cell r="D401" t="str">
            <v>GENERAL</v>
          </cell>
          <cell r="E401">
            <v>35904</v>
          </cell>
          <cell r="F401" t="str">
            <v>DOM</v>
          </cell>
          <cell r="G401">
            <v>0.89856481481481476</v>
          </cell>
          <cell r="H401" t="str">
            <v>000:30</v>
          </cell>
          <cell r="I401" t="str">
            <v>[AVANCE PROGRAMACION] * [AVANCE PROGRAMACION]</v>
          </cell>
          <cell r="J401">
            <v>6</v>
          </cell>
          <cell r="K401">
            <v>8</v>
          </cell>
          <cell r="L401" t="str">
            <v>Resto</v>
          </cell>
          <cell r="M401">
            <v>0.5</v>
          </cell>
          <cell r="N401">
            <v>720.6</v>
          </cell>
          <cell r="O401">
            <v>196</v>
          </cell>
          <cell r="P401">
            <v>375</v>
          </cell>
          <cell r="Q401">
            <v>8</v>
          </cell>
          <cell r="R401">
            <v>32929</v>
          </cell>
          <cell r="S401">
            <v>89.7</v>
          </cell>
          <cell r="T401">
            <v>30</v>
          </cell>
          <cell r="U401">
            <v>32929</v>
          </cell>
        </row>
        <row r="402">
          <cell r="A402">
            <v>400</v>
          </cell>
          <cell r="B402" t="str">
            <v xml:space="preserve">PORT AVENTURA/P.ATRAC                                      </v>
          </cell>
          <cell r="C402" t="str">
            <v>ETB2</v>
          </cell>
          <cell r="D402" t="str">
            <v>GENERAL</v>
          </cell>
          <cell r="E402">
            <v>35904</v>
          </cell>
          <cell r="F402" t="str">
            <v>DOM</v>
          </cell>
          <cell r="G402">
            <v>0.97186342592592589</v>
          </cell>
          <cell r="H402" t="str">
            <v>000:30</v>
          </cell>
          <cell r="I402" t="str">
            <v>[CINE 2] {AVANCE PROGRAMACION} * {AVANCE PROGRAMACION}</v>
          </cell>
          <cell r="J402">
            <v>7</v>
          </cell>
          <cell r="K402">
            <v>14</v>
          </cell>
          <cell r="L402" t="str">
            <v>Resto</v>
          </cell>
          <cell r="M402">
            <v>0.2</v>
          </cell>
          <cell r="N402">
            <v>720.8</v>
          </cell>
          <cell r="O402">
            <v>82</v>
          </cell>
          <cell r="P402">
            <v>413</v>
          </cell>
          <cell r="Q402">
            <v>8</v>
          </cell>
          <cell r="R402">
            <v>32929</v>
          </cell>
          <cell r="S402">
            <v>89.7</v>
          </cell>
          <cell r="T402">
            <v>30</v>
          </cell>
          <cell r="U402">
            <v>32929</v>
          </cell>
        </row>
        <row r="403">
          <cell r="A403">
            <v>401</v>
          </cell>
          <cell r="B403" t="str">
            <v xml:space="preserve">PORT AVENTURA/P.ATRAC                                      </v>
          </cell>
          <cell r="C403" t="str">
            <v>ETB2</v>
          </cell>
          <cell r="D403" t="str">
            <v>GENERAL</v>
          </cell>
          <cell r="E403">
            <v>35904</v>
          </cell>
          <cell r="F403" t="str">
            <v>DOM</v>
          </cell>
          <cell r="G403">
            <v>0.99613425925925936</v>
          </cell>
          <cell r="H403" t="str">
            <v>000:30</v>
          </cell>
          <cell r="I403" t="str">
            <v>[CINE 2] {AVANCE PROGRAMACION} * {AVANCE PROGRAMACION}</v>
          </cell>
          <cell r="J403">
            <v>16</v>
          </cell>
          <cell r="K403">
            <v>17</v>
          </cell>
          <cell r="L403" t="str">
            <v>Penultima</v>
          </cell>
          <cell r="M403">
            <v>0.3</v>
          </cell>
          <cell r="N403">
            <v>721.1</v>
          </cell>
          <cell r="O403">
            <v>96</v>
          </cell>
          <cell r="P403">
            <v>413</v>
          </cell>
          <cell r="Q403">
            <v>8</v>
          </cell>
          <cell r="R403">
            <v>32934</v>
          </cell>
          <cell r="S403">
            <v>89.7</v>
          </cell>
          <cell r="T403">
            <v>30</v>
          </cell>
          <cell r="U403">
            <v>32934</v>
          </cell>
        </row>
        <row r="404">
          <cell r="A404">
            <v>402</v>
          </cell>
          <cell r="B404" t="str">
            <v xml:space="preserve">PORT AVENTURA/P.ATRAC                                      </v>
          </cell>
          <cell r="C404" t="str">
            <v>TVM</v>
          </cell>
          <cell r="D404" t="str">
            <v>GENERAL</v>
          </cell>
          <cell r="E404">
            <v>35904</v>
          </cell>
          <cell r="F404" t="str">
            <v>DOM</v>
          </cell>
          <cell r="G404">
            <v>0.63800925925925933</v>
          </cell>
          <cell r="H404" t="str">
            <v>000:30</v>
          </cell>
          <cell r="I404" t="str">
            <v>[TELENOT.FIN SEMANA 1] {TELENOT.F.S.GRAL.1}</v>
          </cell>
          <cell r="J404">
            <v>2</v>
          </cell>
          <cell r="K404">
            <v>8</v>
          </cell>
          <cell r="L404" t="str">
            <v>Segunda</v>
          </cell>
          <cell r="M404">
            <v>0.8</v>
          </cell>
          <cell r="N404">
            <v>721.9</v>
          </cell>
          <cell r="O404">
            <v>309</v>
          </cell>
          <cell r="P404">
            <v>600</v>
          </cell>
          <cell r="Q404">
            <v>8</v>
          </cell>
          <cell r="R404">
            <v>32947</v>
          </cell>
          <cell r="S404">
            <v>89.7</v>
          </cell>
          <cell r="T404">
            <v>30</v>
          </cell>
          <cell r="U404">
            <v>32947</v>
          </cell>
        </row>
        <row r="405">
          <cell r="A405">
            <v>403</v>
          </cell>
          <cell r="B405" t="str">
            <v xml:space="preserve">PORT AVENTURA/P.ATRAC                                      </v>
          </cell>
          <cell r="C405" t="str">
            <v>TVM</v>
          </cell>
          <cell r="D405" t="str">
            <v>GENERAL</v>
          </cell>
          <cell r="E405">
            <v>35904</v>
          </cell>
          <cell r="F405" t="str">
            <v>DOM</v>
          </cell>
          <cell r="G405">
            <v>0.75523148148148145</v>
          </cell>
          <cell r="H405" t="str">
            <v>000:30</v>
          </cell>
          <cell r="I405" t="str">
            <v>[PANORAMA ACTUALIDAD]  * {AVANCE PROGRAMACION}</v>
          </cell>
          <cell r="J405">
            <v>3</v>
          </cell>
          <cell r="K405">
            <v>20</v>
          </cell>
          <cell r="L405" t="str">
            <v>Resto</v>
          </cell>
          <cell r="M405">
            <v>0.5</v>
          </cell>
          <cell r="N405">
            <v>722.4</v>
          </cell>
          <cell r="O405">
            <v>173</v>
          </cell>
          <cell r="P405">
            <v>600</v>
          </cell>
          <cell r="Q405">
            <v>8</v>
          </cell>
          <cell r="R405">
            <v>32947</v>
          </cell>
          <cell r="S405">
            <v>89.7</v>
          </cell>
          <cell r="T405">
            <v>30</v>
          </cell>
          <cell r="U405">
            <v>32947</v>
          </cell>
        </row>
        <row r="406">
          <cell r="A406">
            <v>404</v>
          </cell>
          <cell r="B406" t="str">
            <v xml:space="preserve">PORT AVENTURA/P.ATRAC                                      </v>
          </cell>
          <cell r="C406" t="str">
            <v>TVM</v>
          </cell>
          <cell r="D406" t="str">
            <v>GENERAL</v>
          </cell>
          <cell r="E406">
            <v>35904</v>
          </cell>
          <cell r="F406" t="str">
            <v>DOM</v>
          </cell>
          <cell r="G406">
            <v>0.86387731481481478</v>
          </cell>
          <cell r="H406" t="str">
            <v>000:30</v>
          </cell>
          <cell r="I406" t="str">
            <v>[FUTBOL ES FUTBOL] {AVANCE PROGRAMACION} * {AVANCE PROGRAMACION}</v>
          </cell>
          <cell r="J406">
            <v>6</v>
          </cell>
          <cell r="K406">
            <v>17</v>
          </cell>
          <cell r="L406" t="str">
            <v>Resto</v>
          </cell>
          <cell r="M406">
            <v>0.9</v>
          </cell>
          <cell r="N406">
            <v>723.2</v>
          </cell>
          <cell r="O406">
            <v>315</v>
          </cell>
          <cell r="P406">
            <v>1050</v>
          </cell>
          <cell r="Q406">
            <v>8.1</v>
          </cell>
          <cell r="R406">
            <v>32976</v>
          </cell>
          <cell r="S406">
            <v>89.8</v>
          </cell>
          <cell r="T406">
            <v>30</v>
          </cell>
          <cell r="U406">
            <v>32976</v>
          </cell>
        </row>
        <row r="407">
          <cell r="A407">
            <v>405</v>
          </cell>
          <cell r="B407" t="str">
            <v xml:space="preserve">PORT AVENTURA/P.ATRAC                                      </v>
          </cell>
          <cell r="C407" t="str">
            <v>TVM</v>
          </cell>
          <cell r="D407" t="str">
            <v>GENERAL</v>
          </cell>
          <cell r="E407">
            <v>35904</v>
          </cell>
          <cell r="F407" t="str">
            <v>DOM</v>
          </cell>
          <cell r="G407">
            <v>1.0019212962962962</v>
          </cell>
          <cell r="H407" t="str">
            <v>000:30</v>
          </cell>
          <cell r="I407" t="str">
            <v>[EL MEGAHIT] {AVANCE PROGRAMACION} * {AVANCE PROGRAMACION}</v>
          </cell>
          <cell r="J407">
            <v>10</v>
          </cell>
          <cell r="K407">
            <v>18</v>
          </cell>
          <cell r="L407" t="str">
            <v>Resto</v>
          </cell>
          <cell r="M407">
            <v>1.6</v>
          </cell>
          <cell r="N407">
            <v>724.8</v>
          </cell>
          <cell r="O407">
            <v>570</v>
          </cell>
          <cell r="P407">
            <v>1050</v>
          </cell>
          <cell r="Q407">
            <v>8.1</v>
          </cell>
          <cell r="R407">
            <v>33020</v>
          </cell>
          <cell r="S407">
            <v>89.9</v>
          </cell>
          <cell r="T407">
            <v>30</v>
          </cell>
          <cell r="U407">
            <v>33020</v>
          </cell>
        </row>
        <row r="408">
          <cell r="A408">
            <v>406</v>
          </cell>
          <cell r="B408" t="str">
            <v xml:space="preserve">PORT AVENTURA/P.ATRAC                                      </v>
          </cell>
          <cell r="C408" t="str">
            <v>TV3</v>
          </cell>
          <cell r="D408" t="str">
            <v>GENERAL</v>
          </cell>
          <cell r="E408">
            <v>35905</v>
          </cell>
          <cell r="F408" t="str">
            <v>LUN</v>
          </cell>
          <cell r="G408">
            <v>0.67246527777777787</v>
          </cell>
          <cell r="H408" t="str">
            <v>000:20</v>
          </cell>
          <cell r="I408" t="str">
            <v>[NISSAGA DE PODER]  * {AVANCE PROGRAMACION}</v>
          </cell>
          <cell r="J408">
            <v>3</v>
          </cell>
          <cell r="K408">
            <v>14</v>
          </cell>
          <cell r="L408" t="str">
            <v>Resto</v>
          </cell>
          <cell r="M408">
            <v>1.8</v>
          </cell>
          <cell r="N408">
            <v>726.6</v>
          </cell>
          <cell r="O408">
            <v>677</v>
          </cell>
          <cell r="P408">
            <v>700</v>
          </cell>
          <cell r="Q408">
            <v>8.1</v>
          </cell>
          <cell r="R408">
            <v>33035</v>
          </cell>
          <cell r="S408">
            <v>90</v>
          </cell>
          <cell r="T408">
            <v>20</v>
          </cell>
          <cell r="U408">
            <v>33035</v>
          </cell>
        </row>
        <row r="409">
          <cell r="A409">
            <v>407</v>
          </cell>
          <cell r="B409" t="str">
            <v xml:space="preserve">PORT AVENTURA/P.ATRAC                                      </v>
          </cell>
          <cell r="C409" t="str">
            <v>TV3</v>
          </cell>
          <cell r="D409" t="str">
            <v>GENERAL</v>
          </cell>
          <cell r="E409">
            <v>35905</v>
          </cell>
          <cell r="F409" t="str">
            <v>LUN</v>
          </cell>
          <cell r="G409">
            <v>0.71879629629629627</v>
          </cell>
          <cell r="H409" t="str">
            <v>000:20</v>
          </cell>
          <cell r="I409" t="str">
            <v>[EN DIRECTE,MARI PAU]  * {LA TIENDA EN CASA}</v>
          </cell>
          <cell r="J409">
            <v>3</v>
          </cell>
          <cell r="K409">
            <v>16</v>
          </cell>
          <cell r="L409" t="str">
            <v>Resto</v>
          </cell>
          <cell r="M409">
            <v>0.8</v>
          </cell>
          <cell r="N409">
            <v>727.5</v>
          </cell>
          <cell r="O409">
            <v>303</v>
          </cell>
          <cell r="P409">
            <v>175</v>
          </cell>
          <cell r="Q409">
            <v>8.1</v>
          </cell>
          <cell r="R409">
            <v>33042</v>
          </cell>
          <cell r="S409">
            <v>90</v>
          </cell>
          <cell r="T409">
            <v>20</v>
          </cell>
          <cell r="U409">
            <v>33042</v>
          </cell>
        </row>
        <row r="410">
          <cell r="A410">
            <v>408</v>
          </cell>
          <cell r="B410" t="str">
            <v xml:space="preserve">PORT AVENTURA/P.ATRAC                                      </v>
          </cell>
          <cell r="C410" t="str">
            <v>TV3</v>
          </cell>
          <cell r="D410" t="str">
            <v>GENERAL</v>
          </cell>
          <cell r="E410">
            <v>35905</v>
          </cell>
          <cell r="F410" t="str">
            <v>LUN</v>
          </cell>
          <cell r="G410">
            <v>0.82874999999999999</v>
          </cell>
          <cell r="H410" t="str">
            <v>000:20</v>
          </cell>
          <cell r="I410" t="str">
            <v>[IRONSIDE]  * {LA TIENDA EN CASA}</v>
          </cell>
          <cell r="J410">
            <v>1</v>
          </cell>
          <cell r="K410">
            <v>20</v>
          </cell>
          <cell r="L410" t="str">
            <v>Primera</v>
          </cell>
          <cell r="M410">
            <v>0.7</v>
          </cell>
          <cell r="N410">
            <v>728.2</v>
          </cell>
          <cell r="O410">
            <v>273</v>
          </cell>
          <cell r="P410">
            <v>300</v>
          </cell>
          <cell r="Q410">
            <v>8.1</v>
          </cell>
          <cell r="R410">
            <v>33041</v>
          </cell>
          <cell r="S410">
            <v>90</v>
          </cell>
          <cell r="T410">
            <v>20</v>
          </cell>
          <cell r="U410">
            <v>33041</v>
          </cell>
        </row>
        <row r="411">
          <cell r="A411">
            <v>409</v>
          </cell>
          <cell r="B411" t="str">
            <v xml:space="preserve">PORT AVENTURA/P.ATRAC                                      </v>
          </cell>
          <cell r="C411" t="str">
            <v>TV3</v>
          </cell>
          <cell r="D411" t="str">
            <v>GENERAL</v>
          </cell>
          <cell r="E411">
            <v>35905</v>
          </cell>
          <cell r="F411" t="str">
            <v>LUN</v>
          </cell>
          <cell r="G411">
            <v>0.84940972222222222</v>
          </cell>
          <cell r="H411" t="str">
            <v>000:30</v>
          </cell>
          <cell r="I411" t="str">
            <v>[IRONSIDE] * [AVANCE PROGRAMACION]</v>
          </cell>
          <cell r="J411">
            <v>4</v>
          </cell>
          <cell r="K411">
            <v>19</v>
          </cell>
          <cell r="L411" t="str">
            <v>Resto</v>
          </cell>
          <cell r="M411">
            <v>0.6</v>
          </cell>
          <cell r="N411">
            <v>728.8</v>
          </cell>
          <cell r="O411">
            <v>206</v>
          </cell>
          <cell r="P411">
            <v>450</v>
          </cell>
          <cell r="Q411">
            <v>8.1</v>
          </cell>
          <cell r="R411">
            <v>33041</v>
          </cell>
          <cell r="S411">
            <v>90</v>
          </cell>
          <cell r="T411">
            <v>30</v>
          </cell>
          <cell r="U411">
            <v>33041</v>
          </cell>
        </row>
        <row r="412">
          <cell r="A412">
            <v>410</v>
          </cell>
          <cell r="B412" t="str">
            <v xml:space="preserve">PORT AVENTURA/P.ATRAC                                      </v>
          </cell>
          <cell r="C412" t="str">
            <v>TV3</v>
          </cell>
          <cell r="D412" t="str">
            <v>GENERAL</v>
          </cell>
          <cell r="E412">
            <v>35905</v>
          </cell>
          <cell r="F412" t="str">
            <v>LUN</v>
          </cell>
          <cell r="G412">
            <v>0.90681712962962957</v>
          </cell>
          <cell r="H412" t="str">
            <v>000:20</v>
          </cell>
          <cell r="I412" t="str">
            <v>[SURTI COM SURTI]  * {AVANCE PROGRAMACION}</v>
          </cell>
          <cell r="J412">
            <v>3</v>
          </cell>
          <cell r="K412">
            <v>17</v>
          </cell>
          <cell r="L412" t="str">
            <v>Resto</v>
          </cell>
          <cell r="M412">
            <v>1.3</v>
          </cell>
          <cell r="N412">
            <v>730</v>
          </cell>
          <cell r="O412">
            <v>459</v>
          </cell>
          <cell r="P412">
            <v>650</v>
          </cell>
          <cell r="Q412">
            <v>8.1</v>
          </cell>
          <cell r="R412">
            <v>33049</v>
          </cell>
          <cell r="S412">
            <v>90</v>
          </cell>
          <cell r="T412">
            <v>20</v>
          </cell>
          <cell r="U412">
            <v>33049</v>
          </cell>
        </row>
        <row r="413">
          <cell r="A413">
            <v>411</v>
          </cell>
          <cell r="B413" t="str">
            <v xml:space="preserve">PORT AVENTURA/P.ATRAC                                      </v>
          </cell>
          <cell r="C413" t="str">
            <v>C9</v>
          </cell>
          <cell r="D413" t="str">
            <v>GENERAL</v>
          </cell>
          <cell r="E413">
            <v>35905</v>
          </cell>
          <cell r="F413" t="str">
            <v>LUN</v>
          </cell>
          <cell r="G413">
            <v>0.6805092592592592</v>
          </cell>
          <cell r="H413" t="str">
            <v>000:20</v>
          </cell>
          <cell r="I413" t="str">
            <v>[TARDES DE CINE] {AVANCE PROGRAMACION} * {AVANCE PROGRAMACION}</v>
          </cell>
          <cell r="J413">
            <v>13</v>
          </cell>
          <cell r="K413">
            <v>15</v>
          </cell>
          <cell r="L413" t="str">
            <v>Resto</v>
          </cell>
          <cell r="M413">
            <v>0.5</v>
          </cell>
          <cell r="N413">
            <v>730.5</v>
          </cell>
          <cell r="O413">
            <v>188</v>
          </cell>
          <cell r="P413">
            <v>160</v>
          </cell>
          <cell r="Q413">
            <v>8.1</v>
          </cell>
          <cell r="R413">
            <v>33049</v>
          </cell>
          <cell r="S413">
            <v>90</v>
          </cell>
          <cell r="T413">
            <v>20</v>
          </cell>
          <cell r="U413">
            <v>33049</v>
          </cell>
        </row>
        <row r="414">
          <cell r="A414">
            <v>412</v>
          </cell>
          <cell r="B414" t="str">
            <v xml:space="preserve">PORT AVENTURA/P.ATRAC                                      </v>
          </cell>
          <cell r="C414" t="str">
            <v>C9</v>
          </cell>
          <cell r="D414" t="str">
            <v>GENERAL</v>
          </cell>
          <cell r="E414">
            <v>35905</v>
          </cell>
          <cell r="F414" t="str">
            <v>LUN</v>
          </cell>
          <cell r="G414">
            <v>0.72865740740740748</v>
          </cell>
          <cell r="H414" t="str">
            <v>000:30</v>
          </cell>
          <cell r="I414" t="str">
            <v>[TARDES DE CINE] {AVANCE PROGRAMACION} * {AVANCE PROGRAMACION}</v>
          </cell>
          <cell r="J414">
            <v>8</v>
          </cell>
          <cell r="K414">
            <v>9</v>
          </cell>
          <cell r="L414" t="str">
            <v>Penultima</v>
          </cell>
          <cell r="M414">
            <v>0.6</v>
          </cell>
          <cell r="N414">
            <v>731.1</v>
          </cell>
          <cell r="O414">
            <v>219</v>
          </cell>
          <cell r="P414">
            <v>240</v>
          </cell>
          <cell r="Q414">
            <v>8.1</v>
          </cell>
          <cell r="R414">
            <v>33049</v>
          </cell>
          <cell r="S414">
            <v>90</v>
          </cell>
          <cell r="T414">
            <v>30</v>
          </cell>
          <cell r="U414">
            <v>33049</v>
          </cell>
        </row>
        <row r="415">
          <cell r="A415">
            <v>413</v>
          </cell>
          <cell r="B415" t="str">
            <v xml:space="preserve">PORT AVENTURA/P.ATRAC                                      </v>
          </cell>
          <cell r="C415" t="str">
            <v>C9</v>
          </cell>
          <cell r="D415" t="str">
            <v>GENERAL</v>
          </cell>
          <cell r="E415">
            <v>35905</v>
          </cell>
          <cell r="F415" t="str">
            <v>LUN</v>
          </cell>
          <cell r="G415">
            <v>0.74427083333333333</v>
          </cell>
          <cell r="H415" t="str">
            <v>000:20</v>
          </cell>
          <cell r="I415" t="str">
            <v xml:space="preserve">[TARDES DE CINE] {AVANCE PROGRAMACION} * </v>
          </cell>
          <cell r="J415">
            <v>3</v>
          </cell>
          <cell r="K415">
            <v>11</v>
          </cell>
          <cell r="L415" t="str">
            <v>Resto</v>
          </cell>
          <cell r="M415">
            <v>0.6</v>
          </cell>
          <cell r="N415">
            <v>731.7</v>
          </cell>
          <cell r="O415">
            <v>213</v>
          </cell>
          <cell r="P415">
            <v>160</v>
          </cell>
          <cell r="Q415">
            <v>8.1</v>
          </cell>
          <cell r="R415">
            <v>33049</v>
          </cell>
          <cell r="S415">
            <v>90</v>
          </cell>
          <cell r="T415">
            <v>20</v>
          </cell>
          <cell r="U415">
            <v>33049</v>
          </cell>
        </row>
        <row r="416">
          <cell r="A416">
            <v>414</v>
          </cell>
          <cell r="B416" t="str">
            <v xml:space="preserve">PORT AVENTURA/P.ATRAC                                      </v>
          </cell>
          <cell r="C416" t="str">
            <v>C9</v>
          </cell>
          <cell r="D416" t="str">
            <v>GENERAL</v>
          </cell>
          <cell r="E416">
            <v>35905</v>
          </cell>
          <cell r="F416" t="str">
            <v>LUN</v>
          </cell>
          <cell r="G416">
            <v>0.83579861111111109</v>
          </cell>
          <cell r="H416" t="str">
            <v>000:30</v>
          </cell>
          <cell r="I416" t="str">
            <v xml:space="preserve">[BOUS(D)] {AVANCE PROGRAMACION} * </v>
          </cell>
          <cell r="J416">
            <v>3</v>
          </cell>
          <cell r="K416">
            <v>9</v>
          </cell>
          <cell r="L416" t="str">
            <v>Resto</v>
          </cell>
          <cell r="M416">
            <v>0.5</v>
          </cell>
          <cell r="N416">
            <v>732.2</v>
          </cell>
          <cell r="O416">
            <v>186</v>
          </cell>
          <cell r="P416">
            <v>240</v>
          </cell>
          <cell r="Q416">
            <v>8.1</v>
          </cell>
          <cell r="R416">
            <v>33049</v>
          </cell>
          <cell r="S416">
            <v>90</v>
          </cell>
          <cell r="T416">
            <v>30</v>
          </cell>
          <cell r="U416">
            <v>33049</v>
          </cell>
        </row>
        <row r="417">
          <cell r="A417">
            <v>415</v>
          </cell>
          <cell r="B417" t="str">
            <v xml:space="preserve">PORT AVENTURA/P.ATRAC                                      </v>
          </cell>
          <cell r="C417" t="str">
            <v>C9</v>
          </cell>
          <cell r="D417" t="str">
            <v>GENERAL</v>
          </cell>
          <cell r="E417">
            <v>35905</v>
          </cell>
          <cell r="F417" t="str">
            <v>LUN</v>
          </cell>
          <cell r="G417">
            <v>0.85197916666666673</v>
          </cell>
          <cell r="H417" t="str">
            <v>000:20</v>
          </cell>
          <cell r="I417" t="str">
            <v>[AVANCE PROGRAMACION] * [AVANCE PROGRAMACION]</v>
          </cell>
          <cell r="J417">
            <v>10</v>
          </cell>
          <cell r="K417">
            <v>18</v>
          </cell>
          <cell r="L417" t="str">
            <v>Resto</v>
          </cell>
          <cell r="M417">
            <v>0.3</v>
          </cell>
          <cell r="N417">
            <v>732.5</v>
          </cell>
          <cell r="O417">
            <v>100</v>
          </cell>
          <cell r="P417">
            <v>300</v>
          </cell>
          <cell r="Q417">
            <v>8.1</v>
          </cell>
          <cell r="R417">
            <v>33049</v>
          </cell>
          <cell r="S417">
            <v>90</v>
          </cell>
          <cell r="T417">
            <v>20</v>
          </cell>
          <cell r="U417">
            <v>33049</v>
          </cell>
        </row>
        <row r="418">
          <cell r="A418">
            <v>416</v>
          </cell>
          <cell r="B418" t="str">
            <v xml:space="preserve">PORT AVENTURA/P.ATRAC                                      </v>
          </cell>
          <cell r="C418" t="str">
            <v>C9</v>
          </cell>
          <cell r="D418" t="str">
            <v>GENERAL</v>
          </cell>
          <cell r="E418">
            <v>35905</v>
          </cell>
          <cell r="F418" t="str">
            <v>LUN</v>
          </cell>
          <cell r="G418">
            <v>0.93708333333333327</v>
          </cell>
          <cell r="H418" t="str">
            <v>000:30</v>
          </cell>
          <cell r="I418" t="str">
            <v>[PREMIS VEO VEO] {AVANCE PROGRAMACION} * {AVANCE PROGRAMACION}</v>
          </cell>
          <cell r="J418">
            <v>5</v>
          </cell>
          <cell r="K418">
            <v>15</v>
          </cell>
          <cell r="L418" t="str">
            <v>Resto</v>
          </cell>
          <cell r="M418">
            <v>0.8</v>
          </cell>
          <cell r="N418">
            <v>733.3</v>
          </cell>
          <cell r="O418">
            <v>302</v>
          </cell>
          <cell r="P418">
            <v>675</v>
          </cell>
          <cell r="Q418">
            <v>8.1</v>
          </cell>
          <cell r="R418">
            <v>33053</v>
          </cell>
          <cell r="S418">
            <v>90</v>
          </cell>
          <cell r="T418">
            <v>30</v>
          </cell>
          <cell r="U418">
            <v>33053</v>
          </cell>
        </row>
        <row r="419">
          <cell r="A419">
            <v>417</v>
          </cell>
          <cell r="B419" t="str">
            <v xml:space="preserve">PORT AVENTURA/P.ATRAC                                      </v>
          </cell>
          <cell r="C419" t="str">
            <v>C9</v>
          </cell>
          <cell r="D419" t="str">
            <v>GENERAL</v>
          </cell>
          <cell r="E419">
            <v>35905</v>
          </cell>
          <cell r="F419" t="str">
            <v>LUN</v>
          </cell>
          <cell r="G419">
            <v>0.9381828703703704</v>
          </cell>
          <cell r="H419" t="str">
            <v>000:20</v>
          </cell>
          <cell r="I419" t="str">
            <v>[PREMIS VEO VEO] {AVANCE PROGRAMACION} * {AVANCE PROGRAMACION}</v>
          </cell>
          <cell r="J419">
            <v>9</v>
          </cell>
          <cell r="K419">
            <v>15</v>
          </cell>
          <cell r="L419" t="str">
            <v>Resto</v>
          </cell>
          <cell r="M419">
            <v>0.8</v>
          </cell>
          <cell r="N419">
            <v>734.1</v>
          </cell>
          <cell r="O419">
            <v>295</v>
          </cell>
          <cell r="P419">
            <v>450</v>
          </cell>
          <cell r="Q419">
            <v>8.1999999999999993</v>
          </cell>
          <cell r="R419">
            <v>33054</v>
          </cell>
          <cell r="S419">
            <v>90</v>
          </cell>
          <cell r="T419">
            <v>20</v>
          </cell>
          <cell r="U419">
            <v>33054</v>
          </cell>
        </row>
        <row r="420">
          <cell r="A420">
            <v>418</v>
          </cell>
          <cell r="B420" t="str">
            <v xml:space="preserve">PORT AVENTURA/P.ATRAC                                      </v>
          </cell>
          <cell r="C420" t="str">
            <v>ETB2</v>
          </cell>
          <cell r="D420" t="str">
            <v>GENERAL</v>
          </cell>
          <cell r="E420">
            <v>35905</v>
          </cell>
          <cell r="F420" t="str">
            <v>LUN</v>
          </cell>
          <cell r="G420">
            <v>0.61863425925925919</v>
          </cell>
          <cell r="H420" t="str">
            <v>000:10</v>
          </cell>
          <cell r="I420" t="str">
            <v>[TELEBERRI 1]  * {BOLSA}</v>
          </cell>
          <cell r="J420">
            <v>7</v>
          </cell>
          <cell r="K420">
            <v>8</v>
          </cell>
          <cell r="L420" t="str">
            <v>Penultima</v>
          </cell>
          <cell r="M420">
            <v>0.3</v>
          </cell>
          <cell r="N420">
            <v>734.4</v>
          </cell>
          <cell r="O420">
            <v>109</v>
          </cell>
          <cell r="P420">
            <v>130</v>
          </cell>
          <cell r="Q420">
            <v>8.1999999999999993</v>
          </cell>
          <cell r="R420">
            <v>33055</v>
          </cell>
          <cell r="S420">
            <v>90</v>
          </cell>
          <cell r="T420">
            <v>10</v>
          </cell>
          <cell r="U420">
            <v>33055</v>
          </cell>
        </row>
        <row r="421">
          <cell r="A421">
            <v>419</v>
          </cell>
          <cell r="B421" t="str">
            <v xml:space="preserve">PORT AVENTURA/P.ATRAC                                      </v>
          </cell>
          <cell r="C421" t="str">
            <v>ETB2</v>
          </cell>
          <cell r="D421" t="str">
            <v>GENERAL</v>
          </cell>
          <cell r="E421">
            <v>35905</v>
          </cell>
          <cell r="F421" t="str">
            <v>LUN</v>
          </cell>
          <cell r="G421">
            <v>0.63501157407407405</v>
          </cell>
          <cell r="H421" t="str">
            <v>000:30</v>
          </cell>
          <cell r="I421" t="str">
            <v xml:space="preserve">[TELEBERRI 1] {BOLSA} * </v>
          </cell>
          <cell r="J421">
            <v>3</v>
          </cell>
          <cell r="K421">
            <v>6</v>
          </cell>
          <cell r="L421" t="str">
            <v>Resto</v>
          </cell>
          <cell r="M421">
            <v>0.3</v>
          </cell>
          <cell r="N421">
            <v>734.7</v>
          </cell>
          <cell r="O421">
            <v>122</v>
          </cell>
          <cell r="P421">
            <v>210</v>
          </cell>
          <cell r="Q421">
            <v>8.1999999999999993</v>
          </cell>
          <cell r="R421">
            <v>33062</v>
          </cell>
          <cell r="S421">
            <v>90.1</v>
          </cell>
          <cell r="T421">
            <v>30</v>
          </cell>
          <cell r="U421">
            <v>33062</v>
          </cell>
        </row>
        <row r="422">
          <cell r="A422">
            <v>420</v>
          </cell>
          <cell r="B422" t="str">
            <v xml:space="preserve">PORT AVENTURA/P.ATRAC                                      </v>
          </cell>
          <cell r="C422" t="str">
            <v>ETB2</v>
          </cell>
          <cell r="D422" t="str">
            <v>GENERAL</v>
          </cell>
          <cell r="E422">
            <v>35905</v>
          </cell>
          <cell r="F422" t="str">
            <v>LUN</v>
          </cell>
          <cell r="G422">
            <v>0.68751157407407415</v>
          </cell>
          <cell r="H422" t="str">
            <v>000:10</v>
          </cell>
          <cell r="I422" t="str">
            <v>[LO QUE FALTABA] {AVANCE PROGRAMACION} * {AVANCE PROGRAMACION}</v>
          </cell>
          <cell r="J422">
            <v>10</v>
          </cell>
          <cell r="K422">
            <v>14</v>
          </cell>
          <cell r="L422" t="str">
            <v>Resto</v>
          </cell>
          <cell r="M422">
            <v>0.3</v>
          </cell>
          <cell r="N422">
            <v>735</v>
          </cell>
          <cell r="O422">
            <v>100</v>
          </cell>
          <cell r="P422">
            <v>65</v>
          </cell>
          <cell r="Q422">
            <v>8.1999999999999993</v>
          </cell>
          <cell r="R422">
            <v>33063</v>
          </cell>
          <cell r="S422">
            <v>90.1</v>
          </cell>
          <cell r="T422">
            <v>10</v>
          </cell>
          <cell r="U422">
            <v>33063</v>
          </cell>
        </row>
        <row r="423">
          <cell r="A423">
            <v>421</v>
          </cell>
          <cell r="B423" t="str">
            <v xml:space="preserve">PORT AVENTURA/P.ATRAC                                      </v>
          </cell>
          <cell r="C423" t="str">
            <v>ETB2</v>
          </cell>
          <cell r="D423" t="str">
            <v>GENERAL</v>
          </cell>
          <cell r="E423">
            <v>35905</v>
          </cell>
          <cell r="F423" t="str">
            <v>LUN</v>
          </cell>
          <cell r="G423">
            <v>0.72515046296296293</v>
          </cell>
          <cell r="H423" t="str">
            <v>000:10</v>
          </cell>
          <cell r="I423" t="str">
            <v>[LA HORA DE MARI PAU] {AVANCE PROGRAMACION} * {AVANCE PROGRAMACION}</v>
          </cell>
          <cell r="J423">
            <v>7</v>
          </cell>
          <cell r="K423">
            <v>8</v>
          </cell>
          <cell r="L423" t="str">
            <v>Penultima</v>
          </cell>
          <cell r="M423">
            <v>0.2</v>
          </cell>
          <cell r="N423">
            <v>735.2</v>
          </cell>
          <cell r="O423">
            <v>67</v>
          </cell>
          <cell r="P423">
            <v>52</v>
          </cell>
          <cell r="Q423">
            <v>8.1999999999999993</v>
          </cell>
          <cell r="R423">
            <v>33062</v>
          </cell>
          <cell r="S423">
            <v>90.1</v>
          </cell>
          <cell r="T423">
            <v>10</v>
          </cell>
          <cell r="U423">
            <v>33062</v>
          </cell>
        </row>
        <row r="424">
          <cell r="A424">
            <v>422</v>
          </cell>
          <cell r="B424" t="str">
            <v xml:space="preserve">PORT AVENTURA/P.ATRAC                                      </v>
          </cell>
          <cell r="C424" t="str">
            <v>ETB2</v>
          </cell>
          <cell r="D424" t="str">
            <v>GENERAL</v>
          </cell>
          <cell r="E424">
            <v>35905</v>
          </cell>
          <cell r="F424" t="str">
            <v>LUN</v>
          </cell>
          <cell r="G424">
            <v>0.82414351851851853</v>
          </cell>
          <cell r="H424" t="str">
            <v>000:10</v>
          </cell>
          <cell r="I424" t="str">
            <v>[REMINGTON STEELE] {AVANCE PROGRAMACION} * {AVANCE PROGRAMACION}</v>
          </cell>
          <cell r="J424">
            <v>9</v>
          </cell>
          <cell r="K424">
            <v>11</v>
          </cell>
          <cell r="L424" t="str">
            <v>Resto</v>
          </cell>
          <cell r="M424">
            <v>0.2</v>
          </cell>
          <cell r="N424">
            <v>735.4</v>
          </cell>
          <cell r="O424">
            <v>59</v>
          </cell>
          <cell r="P424">
            <v>65</v>
          </cell>
          <cell r="Q424">
            <v>8.1999999999999993</v>
          </cell>
          <cell r="R424">
            <v>33069</v>
          </cell>
          <cell r="S424">
            <v>90.1</v>
          </cell>
          <cell r="T424">
            <v>10</v>
          </cell>
          <cell r="U424">
            <v>33069</v>
          </cell>
        </row>
        <row r="425">
          <cell r="A425">
            <v>423</v>
          </cell>
          <cell r="B425" t="str">
            <v xml:space="preserve">PORT AVENTURA/P.ATRAC                                      </v>
          </cell>
          <cell r="C425" t="str">
            <v>ETB2</v>
          </cell>
          <cell r="D425" t="str">
            <v>GENERAL</v>
          </cell>
          <cell r="E425">
            <v>35905</v>
          </cell>
          <cell r="F425" t="str">
            <v>LUN</v>
          </cell>
          <cell r="G425">
            <v>0.85760416666666661</v>
          </cell>
          <cell r="H425" t="str">
            <v>000:30</v>
          </cell>
          <cell r="I425" t="str">
            <v>[ROMPECABEZOTAS] {AVANCE PROGRAMACION} * {AVANCE PROGRAMACION}</v>
          </cell>
          <cell r="J425">
            <v>6</v>
          </cell>
          <cell r="K425">
            <v>12</v>
          </cell>
          <cell r="L425" t="str">
            <v>Resto</v>
          </cell>
          <cell r="M425">
            <v>0.3</v>
          </cell>
          <cell r="N425">
            <v>735.6</v>
          </cell>
          <cell r="O425">
            <v>98</v>
          </cell>
          <cell r="P425">
            <v>225</v>
          </cell>
          <cell r="Q425">
            <v>8.1999999999999993</v>
          </cell>
          <cell r="R425">
            <v>33078</v>
          </cell>
          <cell r="S425">
            <v>90.1</v>
          </cell>
          <cell r="T425">
            <v>30</v>
          </cell>
          <cell r="U425">
            <v>33078</v>
          </cell>
        </row>
        <row r="426">
          <cell r="A426">
            <v>424</v>
          </cell>
          <cell r="B426" t="str">
            <v xml:space="preserve">PORT AVENTURA/P.ATRAC                                      </v>
          </cell>
          <cell r="C426" t="str">
            <v>ETB2</v>
          </cell>
          <cell r="D426" t="str">
            <v>GENERAL</v>
          </cell>
          <cell r="E426">
            <v>35905</v>
          </cell>
          <cell r="F426" t="str">
            <v>LUN</v>
          </cell>
          <cell r="G426">
            <v>0.87334490740740733</v>
          </cell>
          <cell r="H426" t="str">
            <v>000:10</v>
          </cell>
          <cell r="I426" t="str">
            <v>[AVANCE PROGRAMACION] * [TELEBERRI 2]</v>
          </cell>
          <cell r="J426">
            <v>8</v>
          </cell>
          <cell r="K426">
            <v>9</v>
          </cell>
          <cell r="L426" t="str">
            <v>Penultima</v>
          </cell>
          <cell r="M426">
            <v>0.3</v>
          </cell>
          <cell r="N426">
            <v>735.9</v>
          </cell>
          <cell r="O426">
            <v>92</v>
          </cell>
          <cell r="P426">
            <v>163</v>
          </cell>
          <cell r="Q426">
            <v>8.1999999999999993</v>
          </cell>
          <cell r="R426">
            <v>33089</v>
          </cell>
          <cell r="S426">
            <v>90.1</v>
          </cell>
          <cell r="T426">
            <v>10</v>
          </cell>
          <cell r="U426">
            <v>33089</v>
          </cell>
        </row>
        <row r="427">
          <cell r="A427">
            <v>425</v>
          </cell>
          <cell r="B427" t="str">
            <v xml:space="preserve">PORT AVENTURA/P.ATRAC                                      </v>
          </cell>
          <cell r="C427" t="str">
            <v>ETB2</v>
          </cell>
          <cell r="D427" t="str">
            <v>GENERAL</v>
          </cell>
          <cell r="E427">
            <v>35905</v>
          </cell>
          <cell r="F427" t="str">
            <v>LUN</v>
          </cell>
          <cell r="G427">
            <v>0.91421296296296306</v>
          </cell>
          <cell r="H427" t="str">
            <v>000:30</v>
          </cell>
          <cell r="I427" t="str">
            <v>[AVANCE PROGRAMACION] * [AVANCE PROGRAMACION]</v>
          </cell>
          <cell r="J427">
            <v>11</v>
          </cell>
          <cell r="K427">
            <v>23</v>
          </cell>
          <cell r="L427" t="str">
            <v>Resto</v>
          </cell>
          <cell r="M427">
            <v>0.3</v>
          </cell>
          <cell r="N427">
            <v>736.2</v>
          </cell>
          <cell r="O427">
            <v>125</v>
          </cell>
          <cell r="P427">
            <v>375</v>
          </cell>
          <cell r="Q427">
            <v>8.1999999999999993</v>
          </cell>
          <cell r="R427">
            <v>33096</v>
          </cell>
          <cell r="S427">
            <v>90.1</v>
          </cell>
          <cell r="T427">
            <v>30</v>
          </cell>
          <cell r="U427">
            <v>33096</v>
          </cell>
        </row>
        <row r="428">
          <cell r="A428">
            <v>426</v>
          </cell>
          <cell r="B428" t="str">
            <v xml:space="preserve">PORT AVENTURA/P.ATRAC                                      </v>
          </cell>
          <cell r="C428" t="str">
            <v>ETB2</v>
          </cell>
          <cell r="D428" t="str">
            <v>GENERAL</v>
          </cell>
          <cell r="E428">
            <v>35905</v>
          </cell>
          <cell r="F428" t="str">
            <v>LUN</v>
          </cell>
          <cell r="G428">
            <v>0.93510416666666663</v>
          </cell>
          <cell r="H428" t="str">
            <v>000:10</v>
          </cell>
          <cell r="I428" t="str">
            <v>[CINE 2] {AVANCE PROGRAMACION} * {AVANCE PROGRAMACION}</v>
          </cell>
          <cell r="J428">
            <v>15</v>
          </cell>
          <cell r="K428">
            <v>20</v>
          </cell>
          <cell r="L428" t="str">
            <v>Resto</v>
          </cell>
          <cell r="M428">
            <v>0.4</v>
          </cell>
          <cell r="N428">
            <v>736.6</v>
          </cell>
          <cell r="O428">
            <v>158</v>
          </cell>
          <cell r="P428">
            <v>163</v>
          </cell>
          <cell r="Q428">
            <v>8.1999999999999993</v>
          </cell>
          <cell r="R428">
            <v>33098</v>
          </cell>
          <cell r="S428">
            <v>90.1</v>
          </cell>
          <cell r="T428">
            <v>10</v>
          </cell>
          <cell r="U428">
            <v>33098</v>
          </cell>
        </row>
        <row r="429">
          <cell r="A429">
            <v>427</v>
          </cell>
          <cell r="B429" t="str">
            <v xml:space="preserve">PORT AVENTURA/P.ATRAC                                      </v>
          </cell>
          <cell r="C429" t="str">
            <v>TVM</v>
          </cell>
          <cell r="D429" t="str">
            <v>GENERAL</v>
          </cell>
          <cell r="E429">
            <v>35905</v>
          </cell>
          <cell r="F429" t="str">
            <v>LUN</v>
          </cell>
          <cell r="G429">
            <v>0.57920138888888884</v>
          </cell>
          <cell r="H429" t="str">
            <v>000:30</v>
          </cell>
          <cell r="I429" t="str">
            <v>[CYBERCLUB] * [AVANCE PROGRAMACION]</v>
          </cell>
          <cell r="J429">
            <v>9</v>
          </cell>
          <cell r="K429">
            <v>12</v>
          </cell>
          <cell r="L429" t="str">
            <v>Resto</v>
          </cell>
          <cell r="M429">
            <v>0.4</v>
          </cell>
          <cell r="N429">
            <v>737</v>
          </cell>
          <cell r="O429">
            <v>134</v>
          </cell>
          <cell r="P429">
            <v>413</v>
          </cell>
          <cell r="Q429">
            <v>8.1999999999999993</v>
          </cell>
          <cell r="R429">
            <v>33108</v>
          </cell>
          <cell r="S429">
            <v>90.2</v>
          </cell>
          <cell r="T429">
            <v>30</v>
          </cell>
          <cell r="U429">
            <v>33108</v>
          </cell>
        </row>
        <row r="430">
          <cell r="A430">
            <v>428</v>
          </cell>
          <cell r="B430" t="str">
            <v xml:space="preserve">PORT AVENTURA/P.ATRAC                                      </v>
          </cell>
          <cell r="C430" t="str">
            <v>TVM</v>
          </cell>
          <cell r="D430" t="str">
            <v>GENERAL</v>
          </cell>
          <cell r="E430">
            <v>35905</v>
          </cell>
          <cell r="F430" t="str">
            <v>LUN</v>
          </cell>
          <cell r="G430">
            <v>0.64348379629629626</v>
          </cell>
          <cell r="H430" t="str">
            <v>000:30</v>
          </cell>
          <cell r="I430" t="str">
            <v>[TELENOTICIAS 1] {TELENOTICIAS 1:GRAL.}</v>
          </cell>
          <cell r="J430">
            <v>2</v>
          </cell>
          <cell r="K430">
            <v>9</v>
          </cell>
          <cell r="L430" t="str">
            <v>Segunda</v>
          </cell>
          <cell r="M430">
            <v>0.8</v>
          </cell>
          <cell r="N430">
            <v>737.8</v>
          </cell>
          <cell r="O430">
            <v>287</v>
          </cell>
          <cell r="P430">
            <v>675</v>
          </cell>
          <cell r="Q430">
            <v>8.1999999999999993</v>
          </cell>
          <cell r="R430">
            <v>33108</v>
          </cell>
          <cell r="S430">
            <v>90.2</v>
          </cell>
          <cell r="T430">
            <v>30</v>
          </cell>
          <cell r="U430">
            <v>33108</v>
          </cell>
        </row>
        <row r="431">
          <cell r="A431">
            <v>429</v>
          </cell>
          <cell r="B431" t="str">
            <v xml:space="preserve">PORT AVENTURA/P.ATRAC                                      </v>
          </cell>
          <cell r="C431" t="str">
            <v>TVM</v>
          </cell>
          <cell r="D431" t="str">
            <v>GENERAL</v>
          </cell>
          <cell r="E431">
            <v>35905</v>
          </cell>
          <cell r="F431" t="str">
            <v>LUN</v>
          </cell>
          <cell r="G431">
            <v>0.64487268518518526</v>
          </cell>
          <cell r="H431" t="str">
            <v>000:10</v>
          </cell>
          <cell r="I431" t="str">
            <v>[TELENOTICIAS 1] {TELENOTICIAS 1:GRAL.}</v>
          </cell>
          <cell r="J431">
            <v>7</v>
          </cell>
          <cell r="K431">
            <v>9</v>
          </cell>
          <cell r="L431" t="str">
            <v>Resto</v>
          </cell>
          <cell r="M431">
            <v>0.8</v>
          </cell>
          <cell r="N431">
            <v>738.6</v>
          </cell>
          <cell r="O431">
            <v>280</v>
          </cell>
          <cell r="P431">
            <v>225</v>
          </cell>
          <cell r="Q431">
            <v>8.1999999999999993</v>
          </cell>
          <cell r="R431">
            <v>33108</v>
          </cell>
          <cell r="S431">
            <v>90.2</v>
          </cell>
          <cell r="T431">
            <v>10</v>
          </cell>
          <cell r="U431">
            <v>33108</v>
          </cell>
        </row>
        <row r="432">
          <cell r="A432">
            <v>430</v>
          </cell>
          <cell r="B432" t="str">
            <v xml:space="preserve">PORT AVENTURA/P.ATRAC                                      </v>
          </cell>
          <cell r="C432" t="str">
            <v>TVM</v>
          </cell>
          <cell r="D432" t="str">
            <v>GENERAL</v>
          </cell>
          <cell r="E432">
            <v>35905</v>
          </cell>
          <cell r="F432" t="str">
            <v>LUN</v>
          </cell>
          <cell r="G432">
            <v>0.70927083333333341</v>
          </cell>
          <cell r="H432" t="str">
            <v>000:30</v>
          </cell>
          <cell r="I432" t="str">
            <v>[CON T DE TARDE] {LA TIENDA EN CASA} * {AVANCE PROGRAMACION}</v>
          </cell>
          <cell r="J432">
            <v>9</v>
          </cell>
          <cell r="K432">
            <v>13</v>
          </cell>
          <cell r="L432" t="str">
            <v>Resto</v>
          </cell>
          <cell r="M432">
            <v>0.7</v>
          </cell>
          <cell r="N432">
            <v>739.3</v>
          </cell>
          <cell r="O432">
            <v>273</v>
          </cell>
          <cell r="P432">
            <v>600</v>
          </cell>
          <cell r="Q432">
            <v>8.1999999999999993</v>
          </cell>
          <cell r="R432">
            <v>33113</v>
          </cell>
          <cell r="S432">
            <v>90.2</v>
          </cell>
          <cell r="T432">
            <v>30</v>
          </cell>
          <cell r="U432">
            <v>33113</v>
          </cell>
        </row>
        <row r="433">
          <cell r="A433">
            <v>431</v>
          </cell>
          <cell r="B433" t="str">
            <v xml:space="preserve">PORT AVENTURA/P.ATRAC                                      </v>
          </cell>
          <cell r="C433" t="str">
            <v>TVM</v>
          </cell>
          <cell r="D433" t="str">
            <v>GENERAL</v>
          </cell>
          <cell r="E433">
            <v>35905</v>
          </cell>
          <cell r="F433" t="str">
            <v>LUN</v>
          </cell>
          <cell r="G433">
            <v>0.72513888888888889</v>
          </cell>
          <cell r="H433" t="str">
            <v>000:10</v>
          </cell>
          <cell r="I433" t="str">
            <v>[CON T DE TARDE] {AVANCE PROGRAMACION} * {AVANCE PROGRAMACION}</v>
          </cell>
          <cell r="J433">
            <v>14</v>
          </cell>
          <cell r="K433">
            <v>15</v>
          </cell>
          <cell r="L433" t="str">
            <v>Penultima</v>
          </cell>
          <cell r="M433">
            <v>0.7</v>
          </cell>
          <cell r="N433">
            <v>740</v>
          </cell>
          <cell r="O433">
            <v>249</v>
          </cell>
          <cell r="P433">
            <v>200</v>
          </cell>
          <cell r="Q433">
            <v>8.1999999999999993</v>
          </cell>
          <cell r="R433">
            <v>33117</v>
          </cell>
          <cell r="S433">
            <v>90.2</v>
          </cell>
          <cell r="T433">
            <v>10</v>
          </cell>
          <cell r="U433">
            <v>33117</v>
          </cell>
        </row>
        <row r="434">
          <cell r="A434">
            <v>432</v>
          </cell>
          <cell r="B434" t="str">
            <v xml:space="preserve">PORT AVENTURA/P.ATRAC                                      </v>
          </cell>
          <cell r="C434" t="str">
            <v>TVM</v>
          </cell>
          <cell r="D434" t="str">
            <v>GENERAL</v>
          </cell>
          <cell r="E434">
            <v>35905</v>
          </cell>
          <cell r="F434" t="str">
            <v>LUN</v>
          </cell>
          <cell r="G434">
            <v>0.82378472222222221</v>
          </cell>
          <cell r="H434" t="str">
            <v>000:30</v>
          </cell>
          <cell r="I434" t="str">
            <v>[MADRID DIRECTO] {AVANCE PROGRAMACION} * {AVANCE PROGRAMACION}</v>
          </cell>
          <cell r="J434">
            <v>14</v>
          </cell>
          <cell r="K434">
            <v>19</v>
          </cell>
          <cell r="L434" t="str">
            <v>Resto</v>
          </cell>
          <cell r="M434">
            <v>0.6</v>
          </cell>
          <cell r="N434">
            <v>740.6</v>
          </cell>
          <cell r="O434">
            <v>212</v>
          </cell>
          <cell r="P434">
            <v>600</v>
          </cell>
          <cell r="Q434">
            <v>8.1999999999999993</v>
          </cell>
          <cell r="R434">
            <v>33127</v>
          </cell>
          <cell r="S434">
            <v>90.2</v>
          </cell>
          <cell r="T434">
            <v>30</v>
          </cell>
          <cell r="U434">
            <v>33127</v>
          </cell>
        </row>
        <row r="435">
          <cell r="A435">
            <v>433</v>
          </cell>
          <cell r="B435" t="str">
            <v xml:space="preserve">PORT AVENTURA/P.ATRAC                                      </v>
          </cell>
          <cell r="C435" t="str">
            <v>TVM</v>
          </cell>
          <cell r="D435" t="str">
            <v>GENERAL</v>
          </cell>
          <cell r="E435">
            <v>35905</v>
          </cell>
          <cell r="F435" t="str">
            <v>LUN</v>
          </cell>
          <cell r="G435">
            <v>0.99135416666666665</v>
          </cell>
          <cell r="H435" t="str">
            <v>000:30</v>
          </cell>
          <cell r="I435" t="str">
            <v>[CINE]  * {AVANCE PROGRAMACION}</v>
          </cell>
          <cell r="J435">
            <v>2</v>
          </cell>
          <cell r="K435">
            <v>18</v>
          </cell>
          <cell r="L435" t="str">
            <v>Segunda</v>
          </cell>
          <cell r="M435">
            <v>0.9</v>
          </cell>
          <cell r="N435">
            <v>741.4</v>
          </cell>
          <cell r="O435">
            <v>316</v>
          </cell>
          <cell r="P435">
            <v>1050</v>
          </cell>
          <cell r="Q435">
            <v>8.1999999999999993</v>
          </cell>
          <cell r="R435">
            <v>33127</v>
          </cell>
          <cell r="S435">
            <v>90.2</v>
          </cell>
          <cell r="T435">
            <v>30</v>
          </cell>
          <cell r="U435">
            <v>33127</v>
          </cell>
        </row>
        <row r="436">
          <cell r="A436">
            <v>434</v>
          </cell>
          <cell r="B436" t="str">
            <v xml:space="preserve">PORT AVENTURA/P.ATRAC                                      </v>
          </cell>
          <cell r="C436" t="str">
            <v>TVM</v>
          </cell>
          <cell r="D436" t="str">
            <v>GENERAL</v>
          </cell>
          <cell r="E436">
            <v>35905</v>
          </cell>
          <cell r="F436" t="str">
            <v>LUN</v>
          </cell>
          <cell r="G436">
            <v>1.0229629629629631</v>
          </cell>
          <cell r="H436" t="str">
            <v>000:30</v>
          </cell>
          <cell r="I436" t="str">
            <v>[CINE] {AVANCE PROGRAMACION} * {AVANCE PROGRAMACION}</v>
          </cell>
          <cell r="J436">
            <v>2</v>
          </cell>
          <cell r="K436">
            <v>14</v>
          </cell>
          <cell r="L436" t="str">
            <v>Segunda</v>
          </cell>
          <cell r="M436">
            <v>0.8</v>
          </cell>
          <cell r="N436">
            <v>742.2</v>
          </cell>
          <cell r="O436">
            <v>294</v>
          </cell>
          <cell r="P436">
            <v>413</v>
          </cell>
          <cell r="Q436">
            <v>8.1999999999999993</v>
          </cell>
          <cell r="R436">
            <v>33127</v>
          </cell>
          <cell r="S436">
            <v>90.2</v>
          </cell>
          <cell r="T436">
            <v>30</v>
          </cell>
          <cell r="U436">
            <v>33127</v>
          </cell>
        </row>
        <row r="437">
          <cell r="A437">
            <v>435</v>
          </cell>
          <cell r="B437" t="str">
            <v xml:space="preserve">PORT AVENTURA/P.ATRAC                                      </v>
          </cell>
          <cell r="C437" t="str">
            <v>TVM</v>
          </cell>
          <cell r="D437" t="str">
            <v>GENERAL</v>
          </cell>
          <cell r="E437">
            <v>35905</v>
          </cell>
          <cell r="F437" t="str">
            <v>LUN</v>
          </cell>
          <cell r="G437">
            <v>1.0263194444444446</v>
          </cell>
          <cell r="H437" t="str">
            <v>000:10</v>
          </cell>
          <cell r="I437" t="str">
            <v>[CINE] {AVANCE PROGRAMACION} * {AVANCE PROGRAMACION}</v>
          </cell>
          <cell r="J437">
            <v>13</v>
          </cell>
          <cell r="K437">
            <v>14</v>
          </cell>
          <cell r="L437" t="str">
            <v>Penultima</v>
          </cell>
          <cell r="M437">
            <v>0.7</v>
          </cell>
          <cell r="N437">
            <v>742.9</v>
          </cell>
          <cell r="O437">
            <v>243</v>
          </cell>
          <cell r="P437">
            <v>138</v>
          </cell>
          <cell r="Q437">
            <v>8.1999999999999993</v>
          </cell>
          <cell r="R437">
            <v>33128</v>
          </cell>
          <cell r="S437">
            <v>90.2</v>
          </cell>
          <cell r="T437">
            <v>10</v>
          </cell>
          <cell r="U437">
            <v>33128</v>
          </cell>
        </row>
        <row r="438">
          <cell r="A438">
            <v>436</v>
          </cell>
          <cell r="B438" t="str">
            <v xml:space="preserve">PORT AVENTURA/P.ATRAC                                      </v>
          </cell>
          <cell r="C438" t="str">
            <v>T5</v>
          </cell>
          <cell r="D438" t="str">
            <v>GENERAL</v>
          </cell>
          <cell r="E438">
            <v>35906</v>
          </cell>
          <cell r="F438" t="str">
            <v>MAR</v>
          </cell>
          <cell r="G438">
            <v>0.11634259259259259</v>
          </cell>
          <cell r="H438" t="str">
            <v>000:20</v>
          </cell>
          <cell r="I438" t="str">
            <v>[ENTRE HOY Y MA#ANA] * [LA TIENDA EN CASA]</v>
          </cell>
          <cell r="J438">
            <v>2</v>
          </cell>
          <cell r="K438">
            <v>6</v>
          </cell>
          <cell r="L438" t="str">
            <v>Segunda</v>
          </cell>
          <cell r="M438">
            <v>0.3</v>
          </cell>
          <cell r="N438">
            <v>743.2</v>
          </cell>
          <cell r="O438">
            <v>106</v>
          </cell>
          <cell r="P438">
            <v>0</v>
          </cell>
          <cell r="Q438">
            <v>8.1999999999999993</v>
          </cell>
          <cell r="R438">
            <v>33133</v>
          </cell>
          <cell r="S438">
            <v>90.2</v>
          </cell>
          <cell r="T438">
            <v>20</v>
          </cell>
          <cell r="U438">
            <v>33133</v>
          </cell>
        </row>
        <row r="439">
          <cell r="A439">
            <v>437</v>
          </cell>
          <cell r="B439" t="str">
            <v xml:space="preserve">PORT AVENTURA/P.ATRAC                                      </v>
          </cell>
          <cell r="C439" t="str">
            <v>TV3</v>
          </cell>
          <cell r="D439" t="str">
            <v>GENERAL</v>
          </cell>
          <cell r="E439">
            <v>35906</v>
          </cell>
          <cell r="F439" t="str">
            <v>MAR</v>
          </cell>
          <cell r="G439">
            <v>0.62825231481481481</v>
          </cell>
          <cell r="H439" t="str">
            <v>000:30</v>
          </cell>
          <cell r="I439" t="str">
            <v>[TELENOTICIES MIGDIA]  * {AVANCE PROGRAMACION}</v>
          </cell>
          <cell r="J439">
            <v>2</v>
          </cell>
          <cell r="K439">
            <v>11</v>
          </cell>
          <cell r="L439" t="str">
            <v>Segunda</v>
          </cell>
          <cell r="M439">
            <v>1.7</v>
          </cell>
          <cell r="N439">
            <v>744.9</v>
          </cell>
          <cell r="O439">
            <v>634</v>
          </cell>
          <cell r="P439">
            <v>1050</v>
          </cell>
          <cell r="Q439">
            <v>8.3000000000000007</v>
          </cell>
          <cell r="R439">
            <v>33133</v>
          </cell>
          <cell r="S439">
            <v>90.2</v>
          </cell>
          <cell r="T439">
            <v>30</v>
          </cell>
          <cell r="U439">
            <v>33133</v>
          </cell>
        </row>
        <row r="440">
          <cell r="A440">
            <v>438</v>
          </cell>
          <cell r="B440" t="str">
            <v xml:space="preserve">PORT AVENTURA/P.ATRAC                                      </v>
          </cell>
          <cell r="C440" t="str">
            <v>TV3</v>
          </cell>
          <cell r="D440" t="str">
            <v>GENERAL</v>
          </cell>
          <cell r="E440">
            <v>35906</v>
          </cell>
          <cell r="F440" t="str">
            <v>MAR</v>
          </cell>
          <cell r="G440">
            <v>0.6610300925925926</v>
          </cell>
          <cell r="H440" t="str">
            <v>000:20</v>
          </cell>
          <cell r="I440" t="str">
            <v>[CUINES] * [AVANCE PROGRAMACION]</v>
          </cell>
          <cell r="J440">
            <v>14</v>
          </cell>
          <cell r="K440">
            <v>18</v>
          </cell>
          <cell r="L440" t="str">
            <v>Resto</v>
          </cell>
          <cell r="M440">
            <v>2.2999999999999998</v>
          </cell>
          <cell r="N440">
            <v>747.2</v>
          </cell>
          <cell r="O440">
            <v>832</v>
          </cell>
          <cell r="P440">
            <v>700</v>
          </cell>
          <cell r="Q440">
            <v>8.3000000000000007</v>
          </cell>
          <cell r="R440">
            <v>33146</v>
          </cell>
          <cell r="S440">
            <v>90.3</v>
          </cell>
          <cell r="T440">
            <v>20</v>
          </cell>
          <cell r="U440">
            <v>33146</v>
          </cell>
        </row>
        <row r="441">
          <cell r="A441">
            <v>439</v>
          </cell>
          <cell r="B441" t="str">
            <v xml:space="preserve">PORT AVENTURA/P.ATRAC                                      </v>
          </cell>
          <cell r="C441" t="str">
            <v>C9</v>
          </cell>
          <cell r="D441" t="str">
            <v>GENERAL</v>
          </cell>
          <cell r="E441">
            <v>35906</v>
          </cell>
          <cell r="F441" t="str">
            <v>MAR</v>
          </cell>
          <cell r="G441">
            <v>0.69150462962962955</v>
          </cell>
          <cell r="H441" t="str">
            <v>000:30</v>
          </cell>
          <cell r="I441" t="str">
            <v>[TARDES DE CINE] {AVANCE PROGRAMACION} * {AVANCE PROGRAMACION}</v>
          </cell>
          <cell r="J441">
            <v>5</v>
          </cell>
          <cell r="K441">
            <v>11</v>
          </cell>
          <cell r="L441" t="str">
            <v>Resto</v>
          </cell>
          <cell r="M441">
            <v>0.2</v>
          </cell>
          <cell r="N441">
            <v>747.4</v>
          </cell>
          <cell r="O441">
            <v>81</v>
          </cell>
          <cell r="P441">
            <v>240</v>
          </cell>
          <cell r="Q441">
            <v>8.3000000000000007</v>
          </cell>
          <cell r="R441">
            <v>33146</v>
          </cell>
          <cell r="S441">
            <v>90.3</v>
          </cell>
          <cell r="T441">
            <v>30</v>
          </cell>
          <cell r="U441">
            <v>33146</v>
          </cell>
        </row>
        <row r="442">
          <cell r="A442">
            <v>440</v>
          </cell>
          <cell r="B442" t="str">
            <v xml:space="preserve">PORT AVENTURA/P.ATRAC                                      </v>
          </cell>
          <cell r="C442" t="str">
            <v>C9</v>
          </cell>
          <cell r="D442" t="str">
            <v>GENERAL</v>
          </cell>
          <cell r="E442">
            <v>35906</v>
          </cell>
          <cell r="F442" t="str">
            <v>MAR</v>
          </cell>
          <cell r="G442">
            <v>0.73043981481481479</v>
          </cell>
          <cell r="H442" t="str">
            <v>000:20</v>
          </cell>
          <cell r="I442" t="str">
            <v>[TARDES DE CINE] * [HUI EN DIA]</v>
          </cell>
          <cell r="J442">
            <v>2</v>
          </cell>
          <cell r="K442">
            <v>9</v>
          </cell>
          <cell r="L442" t="str">
            <v>Segunda</v>
          </cell>
          <cell r="M442">
            <v>0.5</v>
          </cell>
          <cell r="N442">
            <v>747.9</v>
          </cell>
          <cell r="O442">
            <v>174</v>
          </cell>
          <cell r="P442">
            <v>160</v>
          </cell>
          <cell r="Q442">
            <v>8.3000000000000007</v>
          </cell>
          <cell r="R442">
            <v>33146</v>
          </cell>
          <cell r="S442">
            <v>90.3</v>
          </cell>
          <cell r="T442">
            <v>20</v>
          </cell>
          <cell r="U442">
            <v>33146</v>
          </cell>
        </row>
        <row r="443">
          <cell r="A443">
            <v>441</v>
          </cell>
          <cell r="B443" t="str">
            <v xml:space="preserve">PORT AVENTURA/P.ATRAC                                      </v>
          </cell>
          <cell r="C443" t="str">
            <v>C9</v>
          </cell>
          <cell r="D443" t="str">
            <v>GENERAL</v>
          </cell>
          <cell r="E443">
            <v>35906</v>
          </cell>
          <cell r="F443" t="str">
            <v>MAR</v>
          </cell>
          <cell r="G443">
            <v>0.75074074074074071</v>
          </cell>
          <cell r="H443" t="str">
            <v>000:30</v>
          </cell>
          <cell r="I443" t="str">
            <v>[HUI EN DIA] {AVANCE PROGRAMACION} * {AVANCE PROGRAMACION}</v>
          </cell>
          <cell r="J443">
            <v>2</v>
          </cell>
          <cell r="K443">
            <v>7</v>
          </cell>
          <cell r="L443" t="str">
            <v>Segunda</v>
          </cell>
          <cell r="M443">
            <v>0.2</v>
          </cell>
          <cell r="N443">
            <v>748</v>
          </cell>
          <cell r="O443">
            <v>67</v>
          </cell>
          <cell r="P443">
            <v>240</v>
          </cell>
          <cell r="Q443">
            <v>8.3000000000000007</v>
          </cell>
          <cell r="R443">
            <v>33146</v>
          </cell>
          <cell r="S443">
            <v>90.3</v>
          </cell>
          <cell r="T443">
            <v>30</v>
          </cell>
          <cell r="U443">
            <v>33146</v>
          </cell>
        </row>
        <row r="444">
          <cell r="A444">
            <v>442</v>
          </cell>
          <cell r="B444" t="str">
            <v xml:space="preserve">PORT AVENTURA/P.ATRAC                                      </v>
          </cell>
          <cell r="C444" t="str">
            <v>C9</v>
          </cell>
          <cell r="D444" t="str">
            <v>GENERAL</v>
          </cell>
          <cell r="E444">
            <v>35906</v>
          </cell>
          <cell r="F444" t="str">
            <v>MAR</v>
          </cell>
          <cell r="G444">
            <v>0.75178240740740743</v>
          </cell>
          <cell r="H444" t="str">
            <v>000:20</v>
          </cell>
          <cell r="I444" t="str">
            <v>[HUI EN DIA] {AVANCE PROGRAMACION} * {AVANCE PROGRAMACION}</v>
          </cell>
          <cell r="J444">
            <v>6</v>
          </cell>
          <cell r="K444">
            <v>7</v>
          </cell>
          <cell r="L444" t="str">
            <v>Penultima</v>
          </cell>
          <cell r="M444">
            <v>0.2</v>
          </cell>
          <cell r="N444">
            <v>748.2</v>
          </cell>
          <cell r="O444">
            <v>69</v>
          </cell>
          <cell r="P444">
            <v>160</v>
          </cell>
          <cell r="Q444">
            <v>8.3000000000000007</v>
          </cell>
          <cell r="R444">
            <v>33135</v>
          </cell>
          <cell r="S444">
            <v>90.2</v>
          </cell>
          <cell r="T444">
            <v>20</v>
          </cell>
          <cell r="U444">
            <v>33135</v>
          </cell>
        </row>
        <row r="445">
          <cell r="A445">
            <v>443</v>
          </cell>
          <cell r="B445" t="str">
            <v xml:space="preserve">PORT AVENTURA/P.ATRAC                                      </v>
          </cell>
          <cell r="C445" t="str">
            <v>C9</v>
          </cell>
          <cell r="D445" t="str">
            <v>GENERAL</v>
          </cell>
          <cell r="E445">
            <v>35906</v>
          </cell>
          <cell r="F445" t="str">
            <v>MAR</v>
          </cell>
          <cell r="G445">
            <v>0.91503472222222226</v>
          </cell>
          <cell r="H445" t="str">
            <v>000:30</v>
          </cell>
          <cell r="I445" t="str">
            <v xml:space="preserve">[MAS ALLA DEL LIMITE] {AVANCE PROGRAMACION} * </v>
          </cell>
          <cell r="J445">
            <v>6</v>
          </cell>
          <cell r="K445">
            <v>16</v>
          </cell>
          <cell r="L445" t="str">
            <v>Resto</v>
          </cell>
          <cell r="M445">
            <v>0.7</v>
          </cell>
          <cell r="N445">
            <v>748.9</v>
          </cell>
          <cell r="O445">
            <v>255</v>
          </cell>
          <cell r="P445">
            <v>675</v>
          </cell>
          <cell r="Q445">
            <v>8.3000000000000007</v>
          </cell>
          <cell r="R445">
            <v>33134</v>
          </cell>
          <cell r="S445">
            <v>90.2</v>
          </cell>
          <cell r="T445">
            <v>30</v>
          </cell>
          <cell r="U445">
            <v>33134</v>
          </cell>
        </row>
        <row r="446">
          <cell r="A446">
            <v>444</v>
          </cell>
          <cell r="B446" t="str">
            <v xml:space="preserve">PORT AVENTURA/P.ATRAC                                      </v>
          </cell>
          <cell r="C446" t="str">
            <v>C9</v>
          </cell>
          <cell r="D446" t="str">
            <v>GENERAL</v>
          </cell>
          <cell r="E446">
            <v>35906</v>
          </cell>
          <cell r="F446" t="str">
            <v>MAR</v>
          </cell>
          <cell r="G446">
            <v>0.91601851851851857</v>
          </cell>
          <cell r="H446" t="str">
            <v>000:20</v>
          </cell>
          <cell r="I446" t="str">
            <v xml:space="preserve">[MAS ALLA DEL LIMITE] {AVANCE PROGRAMACION} * </v>
          </cell>
          <cell r="J446">
            <v>9</v>
          </cell>
          <cell r="K446">
            <v>16</v>
          </cell>
          <cell r="L446" t="str">
            <v>Resto</v>
          </cell>
          <cell r="M446">
            <v>0.8</v>
          </cell>
          <cell r="N446">
            <v>749.7</v>
          </cell>
          <cell r="O446">
            <v>285</v>
          </cell>
          <cell r="P446">
            <v>450</v>
          </cell>
          <cell r="Q446">
            <v>8.3000000000000007</v>
          </cell>
          <cell r="R446">
            <v>33134</v>
          </cell>
          <cell r="S446">
            <v>90.2</v>
          </cell>
          <cell r="T446">
            <v>20</v>
          </cell>
          <cell r="U446">
            <v>33134</v>
          </cell>
        </row>
        <row r="447">
          <cell r="A447">
            <v>445</v>
          </cell>
          <cell r="B447" t="str">
            <v xml:space="preserve">PORT AVENTURA/P.ATRAC                                      </v>
          </cell>
          <cell r="C447" t="str">
            <v>ETB2</v>
          </cell>
          <cell r="D447" t="str">
            <v>GENERAL</v>
          </cell>
          <cell r="E447">
            <v>35906</v>
          </cell>
          <cell r="F447" t="str">
            <v>MAR</v>
          </cell>
          <cell r="G447">
            <v>0.6192361111111111</v>
          </cell>
          <cell r="H447" t="str">
            <v>000:10</v>
          </cell>
          <cell r="I447" t="str">
            <v>[TELEBERRI 1]  * {BOLSA}</v>
          </cell>
          <cell r="J447">
            <v>4</v>
          </cell>
          <cell r="K447">
            <v>8</v>
          </cell>
          <cell r="L447" t="str">
            <v>Resto</v>
          </cell>
          <cell r="M447">
            <v>0.3</v>
          </cell>
          <cell r="N447">
            <v>750</v>
          </cell>
          <cell r="O447">
            <v>118</v>
          </cell>
          <cell r="P447">
            <v>130</v>
          </cell>
          <cell r="Q447">
            <v>8.3000000000000007</v>
          </cell>
          <cell r="R447">
            <v>33134</v>
          </cell>
          <cell r="S447">
            <v>90.2</v>
          </cell>
          <cell r="T447">
            <v>10</v>
          </cell>
          <cell r="U447">
            <v>33134</v>
          </cell>
        </row>
        <row r="448">
          <cell r="A448">
            <v>446</v>
          </cell>
          <cell r="B448" t="str">
            <v xml:space="preserve">PORT AVENTURA/P.ATRAC                                      </v>
          </cell>
          <cell r="C448" t="str">
            <v>ETB2</v>
          </cell>
          <cell r="D448" t="str">
            <v>GENERAL</v>
          </cell>
          <cell r="E448">
            <v>35906</v>
          </cell>
          <cell r="F448" t="str">
            <v>MAR</v>
          </cell>
          <cell r="G448">
            <v>0.73629629629629623</v>
          </cell>
          <cell r="H448" t="str">
            <v>000:10</v>
          </cell>
          <cell r="I448" t="str">
            <v>[LA HORA DE MARI PAU] {AVANCE PROGRAMACION} * {AVANCE PROGRAMACION}</v>
          </cell>
          <cell r="J448">
            <v>4</v>
          </cell>
          <cell r="K448">
            <v>8</v>
          </cell>
          <cell r="L448" t="str">
            <v>Resto</v>
          </cell>
          <cell r="M448">
            <v>0.1</v>
          </cell>
          <cell r="N448">
            <v>750.1</v>
          </cell>
          <cell r="O448">
            <v>39</v>
          </cell>
          <cell r="P448">
            <v>52</v>
          </cell>
          <cell r="Q448">
            <v>8.3000000000000007</v>
          </cell>
          <cell r="R448">
            <v>33134</v>
          </cell>
          <cell r="S448">
            <v>90.2</v>
          </cell>
          <cell r="T448">
            <v>10</v>
          </cell>
          <cell r="U448">
            <v>33134</v>
          </cell>
        </row>
        <row r="449">
          <cell r="A449">
            <v>447</v>
          </cell>
          <cell r="B449" t="str">
            <v xml:space="preserve">PORT AVENTURA/P.ATRAC                                      </v>
          </cell>
          <cell r="C449" t="str">
            <v>ETB2</v>
          </cell>
          <cell r="D449" t="str">
            <v>GENERAL</v>
          </cell>
          <cell r="E449">
            <v>35906</v>
          </cell>
          <cell r="F449" t="str">
            <v>MAR</v>
          </cell>
          <cell r="G449">
            <v>0.82032407407407415</v>
          </cell>
          <cell r="H449" t="str">
            <v>000:10</v>
          </cell>
          <cell r="I449" t="str">
            <v>[REMINGTON STEELE] {AVANCE PROGRAMACION} * {AVANCE PROGRAMACION}</v>
          </cell>
          <cell r="J449">
            <v>3</v>
          </cell>
          <cell r="K449">
            <v>8</v>
          </cell>
          <cell r="L449" t="str">
            <v>Resto</v>
          </cell>
          <cell r="M449">
            <v>0.1</v>
          </cell>
          <cell r="N449">
            <v>750.3</v>
          </cell>
          <cell r="O449">
            <v>50</v>
          </cell>
          <cell r="P449">
            <v>65</v>
          </cell>
          <cell r="Q449">
            <v>8.3000000000000007</v>
          </cell>
          <cell r="R449">
            <v>33136</v>
          </cell>
          <cell r="S449">
            <v>90.3</v>
          </cell>
          <cell r="T449">
            <v>10</v>
          </cell>
          <cell r="U449">
            <v>33136</v>
          </cell>
        </row>
        <row r="450">
          <cell r="A450">
            <v>448</v>
          </cell>
          <cell r="B450" t="str">
            <v xml:space="preserve">PORT AVENTURA/P.ATRAC                                      </v>
          </cell>
          <cell r="C450" t="str">
            <v>ETB2</v>
          </cell>
          <cell r="D450" t="str">
            <v>GENERAL</v>
          </cell>
          <cell r="E450">
            <v>35906</v>
          </cell>
          <cell r="F450" t="str">
            <v>MAR</v>
          </cell>
          <cell r="G450">
            <v>0.8404166666666667</v>
          </cell>
          <cell r="H450" t="str">
            <v>000:10</v>
          </cell>
          <cell r="I450" t="str">
            <v>[REMINGTON STEELE] {AVANCE PROGRAMACION} * {AVANCE PROGRAMACION}</v>
          </cell>
          <cell r="J450">
            <v>12</v>
          </cell>
          <cell r="K450">
            <v>13</v>
          </cell>
          <cell r="L450" t="str">
            <v>Penultima</v>
          </cell>
          <cell r="M450">
            <v>0.2</v>
          </cell>
          <cell r="N450">
            <v>750.4</v>
          </cell>
          <cell r="O450">
            <v>67</v>
          </cell>
          <cell r="P450">
            <v>65</v>
          </cell>
          <cell r="Q450">
            <v>8.3000000000000007</v>
          </cell>
          <cell r="R450">
            <v>33136</v>
          </cell>
          <cell r="S450">
            <v>90.3</v>
          </cell>
          <cell r="T450">
            <v>10</v>
          </cell>
          <cell r="U450">
            <v>33136</v>
          </cell>
        </row>
        <row r="451">
          <cell r="A451">
            <v>449</v>
          </cell>
          <cell r="B451" t="str">
            <v xml:space="preserve">PORT AVENTURA/P.ATRAC                                      </v>
          </cell>
          <cell r="C451" t="str">
            <v>ETB2</v>
          </cell>
          <cell r="D451" t="str">
            <v>GENERAL</v>
          </cell>
          <cell r="E451">
            <v>35906</v>
          </cell>
          <cell r="F451" t="str">
            <v>MAR</v>
          </cell>
          <cell r="G451">
            <v>0.85482638888888884</v>
          </cell>
          <cell r="H451" t="str">
            <v>000:10</v>
          </cell>
          <cell r="I451" t="str">
            <v>[ROMPECABEZOTAS] {AVANCE PROGRAMACION} * {AVANCE PROGRAMACION}</v>
          </cell>
          <cell r="J451">
            <v>7</v>
          </cell>
          <cell r="K451">
            <v>15</v>
          </cell>
          <cell r="L451" t="str">
            <v>Resto</v>
          </cell>
          <cell r="M451">
            <v>0.2</v>
          </cell>
          <cell r="N451">
            <v>750.6</v>
          </cell>
          <cell r="O451">
            <v>62</v>
          </cell>
          <cell r="P451">
            <v>98</v>
          </cell>
          <cell r="Q451">
            <v>8.3000000000000007</v>
          </cell>
          <cell r="R451">
            <v>33140</v>
          </cell>
          <cell r="S451">
            <v>90.3</v>
          </cell>
          <cell r="T451">
            <v>10</v>
          </cell>
          <cell r="U451">
            <v>33140</v>
          </cell>
        </row>
        <row r="452">
          <cell r="A452">
            <v>450</v>
          </cell>
          <cell r="B452" t="str">
            <v xml:space="preserve">PORT AVENTURA/P.ATRAC                                      </v>
          </cell>
          <cell r="C452" t="str">
            <v>ETB2</v>
          </cell>
          <cell r="D452" t="str">
            <v>GENERAL</v>
          </cell>
          <cell r="E452">
            <v>35906</v>
          </cell>
          <cell r="F452" t="str">
            <v>MAR</v>
          </cell>
          <cell r="G452">
            <v>0.85592592592592587</v>
          </cell>
          <cell r="H452" t="str">
            <v>000:30</v>
          </cell>
          <cell r="I452" t="str">
            <v>[ROMPECABEZOTAS] {AVANCE PROGRAMACION} * {AVANCE PROGRAMACION}</v>
          </cell>
          <cell r="J452">
            <v>12</v>
          </cell>
          <cell r="K452">
            <v>15</v>
          </cell>
          <cell r="L452" t="str">
            <v>Resto</v>
          </cell>
          <cell r="M452">
            <v>0.2</v>
          </cell>
          <cell r="N452">
            <v>750.8</v>
          </cell>
          <cell r="O452">
            <v>58</v>
          </cell>
          <cell r="P452">
            <v>225</v>
          </cell>
          <cell r="Q452">
            <v>8.3000000000000007</v>
          </cell>
          <cell r="R452">
            <v>33140</v>
          </cell>
          <cell r="S452">
            <v>90.3</v>
          </cell>
          <cell r="T452">
            <v>30</v>
          </cell>
          <cell r="U452">
            <v>33140</v>
          </cell>
        </row>
        <row r="453">
          <cell r="A453">
            <v>451</v>
          </cell>
          <cell r="B453" t="str">
            <v xml:space="preserve">PORT AVENTURA/P.ATRAC                                      </v>
          </cell>
          <cell r="C453" t="str">
            <v>ETB2</v>
          </cell>
          <cell r="D453" t="str">
            <v>GENERAL</v>
          </cell>
          <cell r="E453">
            <v>35906</v>
          </cell>
          <cell r="F453" t="str">
            <v>MAR</v>
          </cell>
          <cell r="G453">
            <v>0.87320601851851853</v>
          </cell>
          <cell r="H453" t="str">
            <v>000:30</v>
          </cell>
          <cell r="I453" t="str">
            <v>[AVANCE PROGRAMACION] * [TELEBERRI 2]</v>
          </cell>
          <cell r="J453">
            <v>12</v>
          </cell>
          <cell r="K453">
            <v>12</v>
          </cell>
          <cell r="L453" t="str">
            <v>Ultima</v>
          </cell>
          <cell r="M453">
            <v>0.2</v>
          </cell>
          <cell r="N453">
            <v>751</v>
          </cell>
          <cell r="O453">
            <v>79</v>
          </cell>
          <cell r="P453">
            <v>375</v>
          </cell>
          <cell r="Q453">
            <v>8.3000000000000007</v>
          </cell>
          <cell r="R453">
            <v>33143</v>
          </cell>
          <cell r="S453">
            <v>90.3</v>
          </cell>
          <cell r="T453">
            <v>30</v>
          </cell>
          <cell r="U453">
            <v>33143</v>
          </cell>
        </row>
        <row r="454">
          <cell r="A454">
            <v>452</v>
          </cell>
          <cell r="B454" t="str">
            <v xml:space="preserve">PORT AVENTURA/P.ATRAC                                      </v>
          </cell>
          <cell r="C454" t="str">
            <v>ETB2</v>
          </cell>
          <cell r="D454" t="str">
            <v>GENERAL</v>
          </cell>
          <cell r="E454">
            <v>35906</v>
          </cell>
          <cell r="F454" t="str">
            <v>MAR</v>
          </cell>
          <cell r="G454">
            <v>0.95460648148148142</v>
          </cell>
          <cell r="H454" t="str">
            <v>000:10</v>
          </cell>
          <cell r="I454" t="str">
            <v>[LA NOCHE DE...] {AVANCE PROGRAMACION} * {AVANCE PROGRAMACION}</v>
          </cell>
          <cell r="J454">
            <v>14</v>
          </cell>
          <cell r="K454">
            <v>17</v>
          </cell>
          <cell r="L454" t="str">
            <v>Resto</v>
          </cell>
          <cell r="M454">
            <v>0.6</v>
          </cell>
          <cell r="N454">
            <v>751.5</v>
          </cell>
          <cell r="O454">
            <v>208</v>
          </cell>
          <cell r="P454">
            <v>179</v>
          </cell>
          <cell r="Q454">
            <v>8.3000000000000007</v>
          </cell>
          <cell r="R454">
            <v>33147</v>
          </cell>
          <cell r="S454">
            <v>90.3</v>
          </cell>
          <cell r="T454">
            <v>10</v>
          </cell>
          <cell r="U454">
            <v>33147</v>
          </cell>
        </row>
        <row r="455">
          <cell r="A455">
            <v>453</v>
          </cell>
          <cell r="B455" t="str">
            <v xml:space="preserve">PORT AVENTURA/P.ATRAC                                      </v>
          </cell>
          <cell r="C455" t="str">
            <v>TVM</v>
          </cell>
          <cell r="D455" t="str">
            <v>GENERAL</v>
          </cell>
          <cell r="E455">
            <v>35906</v>
          </cell>
          <cell r="F455" t="str">
            <v>MAR</v>
          </cell>
          <cell r="G455">
            <v>0.57902777777777781</v>
          </cell>
          <cell r="H455" t="str">
            <v>000:30</v>
          </cell>
          <cell r="I455" t="str">
            <v>[CYBERCLUB] * [AVANCE PROGRAMACION]</v>
          </cell>
          <cell r="J455">
            <v>12</v>
          </cell>
          <cell r="K455">
            <v>13</v>
          </cell>
          <cell r="L455" t="str">
            <v>Penultima</v>
          </cell>
          <cell r="M455">
            <v>0.3</v>
          </cell>
          <cell r="N455">
            <v>751.8</v>
          </cell>
          <cell r="O455">
            <v>111</v>
          </cell>
          <cell r="P455">
            <v>413</v>
          </cell>
          <cell r="Q455">
            <v>8.3000000000000007</v>
          </cell>
          <cell r="R455">
            <v>33147</v>
          </cell>
          <cell r="S455">
            <v>90.3</v>
          </cell>
          <cell r="T455">
            <v>30</v>
          </cell>
          <cell r="U455">
            <v>33147</v>
          </cell>
        </row>
        <row r="456">
          <cell r="A456">
            <v>454</v>
          </cell>
          <cell r="B456" t="str">
            <v xml:space="preserve">PORT AVENTURA/P.ATRAC                                      </v>
          </cell>
          <cell r="C456" t="str">
            <v>TVM</v>
          </cell>
          <cell r="D456" t="str">
            <v>GENERAL</v>
          </cell>
          <cell r="E456">
            <v>35906</v>
          </cell>
          <cell r="F456" t="str">
            <v>MAR</v>
          </cell>
          <cell r="G456">
            <v>0.64333333333333331</v>
          </cell>
          <cell r="H456" t="str">
            <v>000:30</v>
          </cell>
          <cell r="I456" t="str">
            <v>[TELENOTICIAS 1] {TELENOTICIAS 1:GRAL.}</v>
          </cell>
          <cell r="J456">
            <v>2</v>
          </cell>
          <cell r="K456">
            <v>8</v>
          </cell>
          <cell r="L456" t="str">
            <v>Segunda</v>
          </cell>
          <cell r="M456">
            <v>0.5</v>
          </cell>
          <cell r="N456">
            <v>752.3</v>
          </cell>
          <cell r="O456">
            <v>181</v>
          </cell>
          <cell r="P456">
            <v>675</v>
          </cell>
          <cell r="Q456">
            <v>8.3000000000000007</v>
          </cell>
          <cell r="R456">
            <v>33147</v>
          </cell>
          <cell r="S456">
            <v>90.3</v>
          </cell>
          <cell r="T456">
            <v>30</v>
          </cell>
          <cell r="U456">
            <v>33147</v>
          </cell>
        </row>
        <row r="457">
          <cell r="A457">
            <v>455</v>
          </cell>
          <cell r="B457" t="str">
            <v xml:space="preserve">PORT AVENTURA/P.ATRAC                                      </v>
          </cell>
          <cell r="C457" t="str">
            <v>TVM</v>
          </cell>
          <cell r="D457" t="str">
            <v>GENERAL</v>
          </cell>
          <cell r="E457">
            <v>35906</v>
          </cell>
          <cell r="F457" t="str">
            <v>MAR</v>
          </cell>
          <cell r="G457">
            <v>0.64414351851851859</v>
          </cell>
          <cell r="H457" t="str">
            <v>000:10</v>
          </cell>
          <cell r="I457" t="str">
            <v>[TELENOTICIAS 1] {TELENOTICIAS 1:GRAL.}</v>
          </cell>
          <cell r="J457">
            <v>5</v>
          </cell>
          <cell r="K457">
            <v>8</v>
          </cell>
          <cell r="L457" t="str">
            <v>Resto</v>
          </cell>
          <cell r="M457">
            <v>0.5</v>
          </cell>
          <cell r="N457">
            <v>752.9</v>
          </cell>
          <cell r="O457">
            <v>187</v>
          </cell>
          <cell r="P457">
            <v>225</v>
          </cell>
          <cell r="Q457">
            <v>8.3000000000000007</v>
          </cell>
          <cell r="R457">
            <v>33147</v>
          </cell>
          <cell r="S457">
            <v>90.3</v>
          </cell>
          <cell r="T457">
            <v>10</v>
          </cell>
          <cell r="U457">
            <v>33147</v>
          </cell>
        </row>
        <row r="458">
          <cell r="A458">
            <v>456</v>
          </cell>
          <cell r="B458" t="str">
            <v xml:space="preserve">PORT AVENTURA/P.ATRAC                                      </v>
          </cell>
          <cell r="C458" t="str">
            <v>TVM</v>
          </cell>
          <cell r="D458" t="str">
            <v>GENERAL</v>
          </cell>
          <cell r="E458">
            <v>35906</v>
          </cell>
          <cell r="F458" t="str">
            <v>MAR</v>
          </cell>
          <cell r="G458">
            <v>0.67704861111111114</v>
          </cell>
          <cell r="H458" t="str">
            <v>000:30</v>
          </cell>
          <cell r="I458" t="str">
            <v>[CON T DE TARDE] {AVANCE PROGRAMACION} * {AVANCE PROGRAMACION}</v>
          </cell>
          <cell r="J458">
            <v>15</v>
          </cell>
          <cell r="K458">
            <v>17</v>
          </cell>
          <cell r="L458" t="str">
            <v>Resto</v>
          </cell>
          <cell r="M458">
            <v>0.9</v>
          </cell>
          <cell r="N458">
            <v>753.8</v>
          </cell>
          <cell r="O458">
            <v>342</v>
          </cell>
          <cell r="P458">
            <v>600</v>
          </cell>
          <cell r="Q458">
            <v>8.3000000000000007</v>
          </cell>
          <cell r="R458">
            <v>33153</v>
          </cell>
          <cell r="S458">
            <v>90.3</v>
          </cell>
          <cell r="T458">
            <v>30</v>
          </cell>
          <cell r="U458">
            <v>33153</v>
          </cell>
        </row>
        <row r="459">
          <cell r="A459">
            <v>457</v>
          </cell>
          <cell r="B459" t="str">
            <v xml:space="preserve">PORT AVENTURA/P.ATRAC                                      </v>
          </cell>
          <cell r="C459" t="str">
            <v>TVM</v>
          </cell>
          <cell r="D459" t="str">
            <v>GENERAL</v>
          </cell>
          <cell r="E459">
            <v>35906</v>
          </cell>
          <cell r="F459" t="str">
            <v>MAR</v>
          </cell>
          <cell r="G459">
            <v>0.95087962962962969</v>
          </cell>
          <cell r="H459" t="str">
            <v>000:30</v>
          </cell>
          <cell r="I459" t="str">
            <v>[MAS ALLA DEL LIMITE] {AVANCE PROGRAMACION} * {AVANCE PROGRAMACION}</v>
          </cell>
          <cell r="J459">
            <v>16</v>
          </cell>
          <cell r="K459">
            <v>20</v>
          </cell>
          <cell r="L459" t="str">
            <v>Resto</v>
          </cell>
          <cell r="M459">
            <v>0.8</v>
          </cell>
          <cell r="N459">
            <v>754.5</v>
          </cell>
          <cell r="O459">
            <v>275</v>
          </cell>
          <cell r="P459">
            <v>1050</v>
          </cell>
          <cell r="Q459">
            <v>8.4</v>
          </cell>
          <cell r="R459">
            <v>33170</v>
          </cell>
          <cell r="S459">
            <v>90.3</v>
          </cell>
          <cell r="T459">
            <v>30</v>
          </cell>
          <cell r="U459">
            <v>33170</v>
          </cell>
        </row>
        <row r="460">
          <cell r="A460">
            <v>458</v>
          </cell>
          <cell r="B460" t="str">
            <v xml:space="preserve">PORT AVENTURA/P.ATRAC                                      </v>
          </cell>
          <cell r="C460" t="str">
            <v>TVM</v>
          </cell>
          <cell r="D460" t="str">
            <v>GENERAL</v>
          </cell>
          <cell r="E460">
            <v>35906</v>
          </cell>
          <cell r="F460" t="str">
            <v>MAR</v>
          </cell>
          <cell r="G460">
            <v>0.95145833333333341</v>
          </cell>
          <cell r="H460" t="str">
            <v>000:10</v>
          </cell>
          <cell r="I460" t="str">
            <v>[MAS ALLA DEL LIMITE] {AVANCE PROGRAMACION} * {AVANCE PROGRAMACION}</v>
          </cell>
          <cell r="J460">
            <v>18</v>
          </cell>
          <cell r="K460">
            <v>20</v>
          </cell>
          <cell r="L460" t="str">
            <v>Resto</v>
          </cell>
          <cell r="M460">
            <v>0.7</v>
          </cell>
          <cell r="N460">
            <v>755.3</v>
          </cell>
          <cell r="O460">
            <v>266</v>
          </cell>
          <cell r="P460">
            <v>350</v>
          </cell>
          <cell r="Q460">
            <v>8.4</v>
          </cell>
          <cell r="R460">
            <v>33170</v>
          </cell>
          <cell r="S460">
            <v>90.3</v>
          </cell>
          <cell r="T460">
            <v>10</v>
          </cell>
          <cell r="U460">
            <v>33170</v>
          </cell>
        </row>
        <row r="461">
          <cell r="A461">
            <v>459</v>
          </cell>
          <cell r="B461" t="str">
            <v xml:space="preserve">PORT AVENTURA/P.ATRAC                                      </v>
          </cell>
          <cell r="C461" t="str">
            <v>TV3</v>
          </cell>
          <cell r="D461" t="str">
            <v>GENERAL</v>
          </cell>
          <cell r="E461">
            <v>35907</v>
          </cell>
          <cell r="F461" t="str">
            <v>MIÉ</v>
          </cell>
          <cell r="G461">
            <v>0.66003472222222226</v>
          </cell>
          <cell r="H461" t="str">
            <v>000:20</v>
          </cell>
          <cell r="I461" t="str">
            <v>[CUINES] * [AVANCE PROGRAMACION]</v>
          </cell>
          <cell r="J461">
            <v>12</v>
          </cell>
          <cell r="K461">
            <v>16</v>
          </cell>
          <cell r="L461" t="str">
            <v>Resto</v>
          </cell>
          <cell r="M461">
            <v>1.9</v>
          </cell>
          <cell r="N461">
            <v>757.2</v>
          </cell>
          <cell r="O461">
            <v>711</v>
          </cell>
          <cell r="P461">
            <v>700</v>
          </cell>
          <cell r="Q461">
            <v>8.4</v>
          </cell>
          <cell r="R461">
            <v>33180</v>
          </cell>
          <cell r="S461">
            <v>90.4</v>
          </cell>
          <cell r="T461">
            <v>20</v>
          </cell>
          <cell r="U461">
            <v>33180</v>
          </cell>
        </row>
        <row r="462">
          <cell r="A462">
            <v>460</v>
          </cell>
          <cell r="B462" t="str">
            <v xml:space="preserve">PORT AVENTURA/P.ATRAC                                      </v>
          </cell>
          <cell r="C462" t="str">
            <v>TV3</v>
          </cell>
          <cell r="D462" t="str">
            <v>GENERAL</v>
          </cell>
          <cell r="E462">
            <v>35907</v>
          </cell>
          <cell r="F462" t="str">
            <v>MIÉ</v>
          </cell>
          <cell r="G462">
            <v>0.85127314814814825</v>
          </cell>
          <cell r="H462" t="str">
            <v>000:30</v>
          </cell>
          <cell r="I462" t="str">
            <v>[IRONSIDE] * [(P)C33 PROGRAMACIO 33]</v>
          </cell>
          <cell r="J462">
            <v>13</v>
          </cell>
          <cell r="K462">
            <v>21</v>
          </cell>
          <cell r="L462" t="str">
            <v>Resto</v>
          </cell>
          <cell r="M462">
            <v>0.6</v>
          </cell>
          <cell r="N462">
            <v>757.8</v>
          </cell>
          <cell r="O462">
            <v>227</v>
          </cell>
          <cell r="P462">
            <v>450</v>
          </cell>
          <cell r="Q462">
            <v>8.4</v>
          </cell>
          <cell r="R462">
            <v>33186</v>
          </cell>
          <cell r="S462">
            <v>90.4</v>
          </cell>
          <cell r="T462">
            <v>30</v>
          </cell>
          <cell r="U462">
            <v>33186</v>
          </cell>
        </row>
        <row r="463">
          <cell r="A463">
            <v>461</v>
          </cell>
          <cell r="B463" t="str">
            <v xml:space="preserve">PORT AVENTURA/P.ATRAC                                      </v>
          </cell>
          <cell r="C463" t="str">
            <v>C9</v>
          </cell>
          <cell r="D463" t="str">
            <v>GENERAL</v>
          </cell>
          <cell r="E463">
            <v>35907</v>
          </cell>
          <cell r="F463" t="str">
            <v>MIÉ</v>
          </cell>
          <cell r="G463">
            <v>0.70366898148148149</v>
          </cell>
          <cell r="H463" t="str">
            <v>000:30</v>
          </cell>
          <cell r="I463" t="str">
            <v>[MOROS I CRISTIANS] {AVANCE PROGRAMACION} * {AVANCE PROGRAMACION}</v>
          </cell>
          <cell r="J463">
            <v>5</v>
          </cell>
          <cell r="K463">
            <v>13</v>
          </cell>
          <cell r="L463" t="str">
            <v>Resto</v>
          </cell>
          <cell r="M463">
            <v>0.3</v>
          </cell>
          <cell r="N463">
            <v>758.1</v>
          </cell>
          <cell r="O463">
            <v>94</v>
          </cell>
          <cell r="P463">
            <v>240</v>
          </cell>
          <cell r="Q463">
            <v>8.4</v>
          </cell>
          <cell r="R463">
            <v>33186</v>
          </cell>
          <cell r="S463">
            <v>90.4</v>
          </cell>
          <cell r="T463">
            <v>30</v>
          </cell>
          <cell r="U463">
            <v>33186</v>
          </cell>
        </row>
        <row r="464">
          <cell r="A464">
            <v>462</v>
          </cell>
          <cell r="B464" t="str">
            <v xml:space="preserve">PORT AVENTURA/P.ATRAC                                      </v>
          </cell>
          <cell r="C464" t="str">
            <v>C9</v>
          </cell>
          <cell r="D464" t="str">
            <v>GENERAL</v>
          </cell>
          <cell r="E464">
            <v>35907</v>
          </cell>
          <cell r="F464" t="str">
            <v>MIÉ</v>
          </cell>
          <cell r="G464">
            <v>0.75365740740740739</v>
          </cell>
          <cell r="H464" t="str">
            <v>000:20</v>
          </cell>
          <cell r="I464" t="str">
            <v>[MOROS I CRISTIANS] * [HUI EN DIA]</v>
          </cell>
          <cell r="J464">
            <v>9</v>
          </cell>
          <cell r="K464">
            <v>11</v>
          </cell>
          <cell r="L464" t="str">
            <v>Resto</v>
          </cell>
          <cell r="M464">
            <v>0.2</v>
          </cell>
          <cell r="N464">
            <v>758.3</v>
          </cell>
          <cell r="O464">
            <v>86</v>
          </cell>
          <cell r="P464">
            <v>160</v>
          </cell>
          <cell r="Q464">
            <v>8.4</v>
          </cell>
          <cell r="R464">
            <v>33186</v>
          </cell>
          <cell r="S464">
            <v>90.4</v>
          </cell>
          <cell r="T464">
            <v>20</v>
          </cell>
          <cell r="U464">
            <v>33186</v>
          </cell>
        </row>
        <row r="465">
          <cell r="A465">
            <v>463</v>
          </cell>
          <cell r="B465" t="str">
            <v xml:space="preserve">PORT AVENTURA/P.ATRAC                                      </v>
          </cell>
          <cell r="C465" t="str">
            <v>C9</v>
          </cell>
          <cell r="D465" t="str">
            <v>GENERAL</v>
          </cell>
          <cell r="E465">
            <v>35907</v>
          </cell>
          <cell r="F465" t="str">
            <v>MIÉ</v>
          </cell>
          <cell r="G465">
            <v>0.76873842592592589</v>
          </cell>
          <cell r="H465" t="str">
            <v>000:20</v>
          </cell>
          <cell r="I465" t="str">
            <v>[HUI EN DIA] {AVANCE PROGRAMACION} * {AVANCE PROGRAMACION}</v>
          </cell>
          <cell r="J465">
            <v>6</v>
          </cell>
          <cell r="K465">
            <v>12</v>
          </cell>
          <cell r="L465" t="str">
            <v>Resto</v>
          </cell>
          <cell r="M465">
            <v>0.2</v>
          </cell>
          <cell r="N465">
            <v>758.5</v>
          </cell>
          <cell r="O465">
            <v>85</v>
          </cell>
          <cell r="P465">
            <v>160</v>
          </cell>
          <cell r="Q465">
            <v>8.4</v>
          </cell>
          <cell r="R465">
            <v>33186</v>
          </cell>
          <cell r="S465">
            <v>90.4</v>
          </cell>
          <cell r="T465">
            <v>20</v>
          </cell>
          <cell r="U465">
            <v>33186</v>
          </cell>
        </row>
        <row r="466">
          <cell r="A466">
            <v>464</v>
          </cell>
          <cell r="B466" t="str">
            <v xml:space="preserve">PORT AVENTURA/P.ATRAC                                      </v>
          </cell>
          <cell r="C466" t="str">
            <v>C9</v>
          </cell>
          <cell r="D466" t="str">
            <v>GENERAL</v>
          </cell>
          <cell r="E466">
            <v>35907</v>
          </cell>
          <cell r="F466" t="str">
            <v>MIÉ</v>
          </cell>
          <cell r="G466">
            <v>0.79177083333333342</v>
          </cell>
          <cell r="H466" t="str">
            <v>000:30</v>
          </cell>
          <cell r="I466" t="str">
            <v xml:space="preserve">[HUI EN DIA] {AVANCE PROGRAMACION} * </v>
          </cell>
          <cell r="J466">
            <v>6</v>
          </cell>
          <cell r="K466">
            <v>11</v>
          </cell>
          <cell r="L466" t="str">
            <v>Resto</v>
          </cell>
          <cell r="M466">
            <v>0.3</v>
          </cell>
          <cell r="N466">
            <v>758.8</v>
          </cell>
          <cell r="O466">
            <v>98</v>
          </cell>
          <cell r="P466">
            <v>240</v>
          </cell>
          <cell r="Q466">
            <v>8.4</v>
          </cell>
          <cell r="R466">
            <v>33186</v>
          </cell>
          <cell r="S466">
            <v>90.4</v>
          </cell>
          <cell r="T466">
            <v>30</v>
          </cell>
          <cell r="U466">
            <v>33186</v>
          </cell>
        </row>
        <row r="467">
          <cell r="A467">
            <v>465</v>
          </cell>
          <cell r="B467" t="str">
            <v xml:space="preserve">PORT AVENTURA/P.ATRAC                                      </v>
          </cell>
          <cell r="C467" t="str">
            <v>C9</v>
          </cell>
          <cell r="D467" t="str">
            <v>GENERAL</v>
          </cell>
          <cell r="E467">
            <v>35907</v>
          </cell>
          <cell r="F467" t="str">
            <v>MIÉ</v>
          </cell>
          <cell r="G467">
            <v>0.8302314814814814</v>
          </cell>
          <cell r="H467" t="str">
            <v>000:20</v>
          </cell>
          <cell r="I467" t="str">
            <v xml:space="preserve">[GUANYE QUI GUANYE] {AVANCE PROGRAMACION} * </v>
          </cell>
          <cell r="J467">
            <v>4</v>
          </cell>
          <cell r="K467">
            <v>16</v>
          </cell>
          <cell r="L467" t="str">
            <v>Resto</v>
          </cell>
          <cell r="M467">
            <v>0.2</v>
          </cell>
          <cell r="N467">
            <v>759</v>
          </cell>
          <cell r="O467">
            <v>62</v>
          </cell>
          <cell r="P467">
            <v>160</v>
          </cell>
          <cell r="Q467">
            <v>8.4</v>
          </cell>
          <cell r="R467">
            <v>33186</v>
          </cell>
          <cell r="S467">
            <v>90.4</v>
          </cell>
          <cell r="T467">
            <v>20</v>
          </cell>
          <cell r="U467">
            <v>33186</v>
          </cell>
        </row>
        <row r="468">
          <cell r="A468">
            <v>466</v>
          </cell>
          <cell r="B468" t="str">
            <v xml:space="preserve">PORT AVENTURA/P.ATRAC                                      </v>
          </cell>
          <cell r="C468" t="str">
            <v>C9</v>
          </cell>
          <cell r="D468" t="str">
            <v>GENERAL</v>
          </cell>
          <cell r="E468">
            <v>35907</v>
          </cell>
          <cell r="F468" t="str">
            <v>MIÉ</v>
          </cell>
          <cell r="G468">
            <v>0.93774305555555559</v>
          </cell>
          <cell r="H468" t="str">
            <v>000:30</v>
          </cell>
          <cell r="I468" t="str">
            <v>[FUTBOL] {FUTBOL:AMISTOSO}</v>
          </cell>
          <cell r="J468">
            <v>6</v>
          </cell>
          <cell r="K468">
            <v>16</v>
          </cell>
          <cell r="L468" t="str">
            <v>Resto</v>
          </cell>
          <cell r="M468">
            <v>0.3</v>
          </cell>
          <cell r="N468">
            <v>759.3</v>
          </cell>
          <cell r="O468">
            <v>111</v>
          </cell>
          <cell r="P468">
            <v>675</v>
          </cell>
          <cell r="Q468">
            <v>8.4</v>
          </cell>
          <cell r="R468">
            <v>33186</v>
          </cell>
          <cell r="S468">
            <v>90.4</v>
          </cell>
          <cell r="T468">
            <v>30</v>
          </cell>
          <cell r="U468">
            <v>33186</v>
          </cell>
        </row>
        <row r="469">
          <cell r="A469">
            <v>467</v>
          </cell>
          <cell r="B469" t="str">
            <v xml:space="preserve">PORT AVENTURA/P.ATRAC                                      </v>
          </cell>
          <cell r="C469" t="str">
            <v>C9</v>
          </cell>
          <cell r="D469" t="str">
            <v>GENERAL</v>
          </cell>
          <cell r="E469">
            <v>35907</v>
          </cell>
          <cell r="F469" t="str">
            <v>MIÉ</v>
          </cell>
          <cell r="G469">
            <v>0.94233796296296291</v>
          </cell>
          <cell r="H469" t="str">
            <v>000:20</v>
          </cell>
          <cell r="I469" t="str">
            <v>[FUTBOL] {FUTBOL:AMISTOSO}</v>
          </cell>
          <cell r="J469">
            <v>4</v>
          </cell>
          <cell r="K469">
            <v>14</v>
          </cell>
          <cell r="L469" t="str">
            <v>Resto</v>
          </cell>
          <cell r="M469">
            <v>0.3</v>
          </cell>
          <cell r="N469">
            <v>759.5</v>
          </cell>
          <cell r="O469">
            <v>98</v>
          </cell>
          <cell r="P469">
            <v>450</v>
          </cell>
          <cell r="Q469">
            <v>8.4</v>
          </cell>
          <cell r="R469">
            <v>33191</v>
          </cell>
          <cell r="S469">
            <v>90.4</v>
          </cell>
          <cell r="T469">
            <v>20</v>
          </cell>
          <cell r="U469">
            <v>33191</v>
          </cell>
        </row>
        <row r="470">
          <cell r="A470">
            <v>468</v>
          </cell>
          <cell r="B470" t="str">
            <v xml:space="preserve">PORT AVENTURA/P.ATRAC                                      </v>
          </cell>
          <cell r="C470" t="str">
            <v>ETB2</v>
          </cell>
          <cell r="D470" t="str">
            <v>GENERAL</v>
          </cell>
          <cell r="E470">
            <v>35907</v>
          </cell>
          <cell r="F470" t="str">
            <v>MIÉ</v>
          </cell>
          <cell r="G470">
            <v>0.61947916666666669</v>
          </cell>
          <cell r="H470" t="str">
            <v>000:10</v>
          </cell>
          <cell r="I470" t="str">
            <v>[TELEBERRI 1]  * {BOLSA}</v>
          </cell>
          <cell r="J470">
            <v>6</v>
          </cell>
          <cell r="K470">
            <v>9</v>
          </cell>
          <cell r="L470" t="str">
            <v>Resto</v>
          </cell>
          <cell r="M470">
            <v>0.3</v>
          </cell>
          <cell r="N470">
            <v>759.9</v>
          </cell>
          <cell r="O470">
            <v>128</v>
          </cell>
          <cell r="P470">
            <v>130</v>
          </cell>
          <cell r="Q470">
            <v>8.4</v>
          </cell>
          <cell r="R470">
            <v>33191</v>
          </cell>
          <cell r="S470">
            <v>90.4</v>
          </cell>
          <cell r="T470">
            <v>10</v>
          </cell>
          <cell r="U470">
            <v>33191</v>
          </cell>
        </row>
        <row r="471">
          <cell r="A471">
            <v>469</v>
          </cell>
          <cell r="B471" t="str">
            <v xml:space="preserve">PORT AVENTURA/P.ATRAC                                      </v>
          </cell>
          <cell r="C471" t="str">
            <v>ETB2</v>
          </cell>
          <cell r="D471" t="str">
            <v>GENERAL</v>
          </cell>
          <cell r="E471">
            <v>35907</v>
          </cell>
          <cell r="F471" t="str">
            <v>MIÉ</v>
          </cell>
          <cell r="G471">
            <v>0.68773148148148155</v>
          </cell>
          <cell r="H471" t="str">
            <v>000:10</v>
          </cell>
          <cell r="I471" t="str">
            <v>[LO QUE FALTABA] {AVANCE PROGRAMACION} * {AVANCE PROGRAMACION}</v>
          </cell>
          <cell r="J471">
            <v>10</v>
          </cell>
          <cell r="K471">
            <v>17</v>
          </cell>
          <cell r="L471" t="str">
            <v>Resto</v>
          </cell>
          <cell r="M471">
            <v>0.3</v>
          </cell>
          <cell r="N471">
            <v>760.2</v>
          </cell>
          <cell r="O471">
            <v>98</v>
          </cell>
          <cell r="P471">
            <v>65</v>
          </cell>
          <cell r="Q471">
            <v>8.4</v>
          </cell>
          <cell r="R471">
            <v>33191</v>
          </cell>
          <cell r="S471">
            <v>90.4</v>
          </cell>
          <cell r="T471">
            <v>10</v>
          </cell>
          <cell r="U471">
            <v>33191</v>
          </cell>
        </row>
        <row r="472">
          <cell r="A472">
            <v>470</v>
          </cell>
          <cell r="B472" t="str">
            <v xml:space="preserve">PORT AVENTURA/P.ATRAC                                      </v>
          </cell>
          <cell r="C472" t="str">
            <v>ETB2</v>
          </cell>
          <cell r="D472" t="str">
            <v>GENERAL</v>
          </cell>
          <cell r="E472">
            <v>35907</v>
          </cell>
          <cell r="F472" t="str">
            <v>MIÉ</v>
          </cell>
          <cell r="G472">
            <v>0.70562499999999995</v>
          </cell>
          <cell r="H472" t="str">
            <v>000:30</v>
          </cell>
          <cell r="I472" t="str">
            <v>[LA HORA DE MARI PAU] {AVANCE PROGRAMACION} * {AVANCE PROGRAMACION}</v>
          </cell>
          <cell r="J472">
            <v>10</v>
          </cell>
          <cell r="K472">
            <v>12</v>
          </cell>
          <cell r="L472" t="str">
            <v>Resto</v>
          </cell>
          <cell r="M472">
            <v>0.3</v>
          </cell>
          <cell r="N472">
            <v>760.4</v>
          </cell>
          <cell r="O472">
            <v>100</v>
          </cell>
          <cell r="P472">
            <v>120</v>
          </cell>
          <cell r="Q472">
            <v>8.4</v>
          </cell>
          <cell r="R472">
            <v>33194</v>
          </cell>
          <cell r="S472">
            <v>90.4</v>
          </cell>
          <cell r="T472">
            <v>30</v>
          </cell>
          <cell r="U472">
            <v>33194</v>
          </cell>
        </row>
        <row r="473">
          <cell r="A473">
            <v>471</v>
          </cell>
          <cell r="B473" t="str">
            <v xml:space="preserve">PORT AVENTURA/P.ATRAC                                      </v>
          </cell>
          <cell r="C473" t="str">
            <v>ETB2</v>
          </cell>
          <cell r="D473" t="str">
            <v>GENERAL</v>
          </cell>
          <cell r="E473">
            <v>35907</v>
          </cell>
          <cell r="F473" t="str">
            <v>MIÉ</v>
          </cell>
          <cell r="G473">
            <v>0.81891203703703708</v>
          </cell>
          <cell r="H473" t="str">
            <v>000:10</v>
          </cell>
          <cell r="I473" t="str">
            <v>[REMINGTON STEELE] {AVANCE PROGRAMACION} * {AVANCE PROGRAMACION}</v>
          </cell>
          <cell r="J473">
            <v>3</v>
          </cell>
          <cell r="K473">
            <v>11</v>
          </cell>
          <cell r="L473" t="str">
            <v>Resto</v>
          </cell>
          <cell r="M473">
            <v>0.2</v>
          </cell>
          <cell r="N473">
            <v>760.7</v>
          </cell>
          <cell r="O473">
            <v>91</v>
          </cell>
          <cell r="P473">
            <v>65</v>
          </cell>
          <cell r="Q473">
            <v>8.4</v>
          </cell>
          <cell r="R473">
            <v>33196</v>
          </cell>
          <cell r="S473">
            <v>90.4</v>
          </cell>
          <cell r="T473">
            <v>10</v>
          </cell>
          <cell r="U473">
            <v>33196</v>
          </cell>
        </row>
        <row r="474">
          <cell r="A474">
            <v>472</v>
          </cell>
          <cell r="B474" t="str">
            <v xml:space="preserve">PORT AVENTURA/P.ATRAC                                      </v>
          </cell>
          <cell r="C474" t="str">
            <v>ETB2</v>
          </cell>
          <cell r="D474" t="str">
            <v>GENERAL</v>
          </cell>
          <cell r="E474">
            <v>35907</v>
          </cell>
          <cell r="F474" t="str">
            <v>MIÉ</v>
          </cell>
          <cell r="G474">
            <v>0.85681712962962964</v>
          </cell>
          <cell r="H474" t="str">
            <v>000:10</v>
          </cell>
          <cell r="I474" t="str">
            <v>[ROMPECABEZOTAS] {AVANCE PROGRAMACION} * {AVANCE PROGRAMACION}</v>
          </cell>
          <cell r="J474">
            <v>4</v>
          </cell>
          <cell r="K474">
            <v>13</v>
          </cell>
          <cell r="L474" t="str">
            <v>Resto</v>
          </cell>
          <cell r="M474">
            <v>0.4</v>
          </cell>
          <cell r="N474">
            <v>761</v>
          </cell>
          <cell r="O474">
            <v>132</v>
          </cell>
          <cell r="P474">
            <v>98</v>
          </cell>
          <cell r="Q474">
            <v>8.4</v>
          </cell>
          <cell r="R474">
            <v>33196</v>
          </cell>
          <cell r="S474">
            <v>90.4</v>
          </cell>
          <cell r="T474">
            <v>10</v>
          </cell>
          <cell r="U474">
            <v>33196</v>
          </cell>
        </row>
        <row r="475">
          <cell r="A475">
            <v>473</v>
          </cell>
          <cell r="B475" t="str">
            <v xml:space="preserve">PORT AVENTURA/P.ATRAC                                      </v>
          </cell>
          <cell r="C475" t="str">
            <v>ETB2</v>
          </cell>
          <cell r="D475" t="str">
            <v>GENERAL</v>
          </cell>
          <cell r="E475">
            <v>35907</v>
          </cell>
          <cell r="F475" t="str">
            <v>MIÉ</v>
          </cell>
          <cell r="G475">
            <v>0.87300925925925921</v>
          </cell>
          <cell r="H475" t="str">
            <v>000:10</v>
          </cell>
          <cell r="I475" t="str">
            <v>[AVANCE PROGRAMACION] * [TELEBERRI 2]</v>
          </cell>
          <cell r="J475">
            <v>5</v>
          </cell>
          <cell r="K475">
            <v>7</v>
          </cell>
          <cell r="L475" t="str">
            <v>Resto</v>
          </cell>
          <cell r="M475">
            <v>0.3</v>
          </cell>
          <cell r="N475">
            <v>761.3</v>
          </cell>
          <cell r="O475">
            <v>111</v>
          </cell>
          <cell r="P475">
            <v>163</v>
          </cell>
          <cell r="Q475">
            <v>8.4</v>
          </cell>
          <cell r="R475">
            <v>33196</v>
          </cell>
          <cell r="S475">
            <v>90.4</v>
          </cell>
          <cell r="T475">
            <v>10</v>
          </cell>
          <cell r="U475">
            <v>33196</v>
          </cell>
        </row>
        <row r="476">
          <cell r="A476">
            <v>474</v>
          </cell>
          <cell r="B476" t="str">
            <v xml:space="preserve">PORT AVENTURA/P.ATRAC                                      </v>
          </cell>
          <cell r="C476" t="str">
            <v>ETB2</v>
          </cell>
          <cell r="D476" t="str">
            <v>GENERAL</v>
          </cell>
          <cell r="E476">
            <v>35907</v>
          </cell>
          <cell r="F476" t="str">
            <v>MIÉ</v>
          </cell>
          <cell r="G476">
            <v>0.91333333333333344</v>
          </cell>
          <cell r="H476" t="str">
            <v>000:10</v>
          </cell>
          <cell r="I476" t="str">
            <v>[AVANCE PROGRAMACION] * [AVANCE PROGRAMACION]</v>
          </cell>
          <cell r="J476">
            <v>10</v>
          </cell>
          <cell r="K476">
            <v>24</v>
          </cell>
          <cell r="L476" t="str">
            <v>Resto</v>
          </cell>
          <cell r="M476">
            <v>0.2</v>
          </cell>
          <cell r="N476">
            <v>761.6</v>
          </cell>
          <cell r="O476">
            <v>89</v>
          </cell>
          <cell r="P476">
            <v>163</v>
          </cell>
          <cell r="Q476">
            <v>8.4</v>
          </cell>
          <cell r="R476">
            <v>33196</v>
          </cell>
          <cell r="S476">
            <v>90.4</v>
          </cell>
          <cell r="T476">
            <v>10</v>
          </cell>
          <cell r="U476">
            <v>33196</v>
          </cell>
        </row>
        <row r="477">
          <cell r="A477">
            <v>475</v>
          </cell>
          <cell r="B477" t="str">
            <v xml:space="preserve">PORT AVENTURA/P.ATRAC                                      </v>
          </cell>
          <cell r="C477" t="str">
            <v>TVM</v>
          </cell>
          <cell r="D477" t="str">
            <v>GENERAL</v>
          </cell>
          <cell r="E477">
            <v>35907</v>
          </cell>
          <cell r="F477" t="str">
            <v>MIÉ</v>
          </cell>
          <cell r="G477">
            <v>0.5785069444444445</v>
          </cell>
          <cell r="H477" t="str">
            <v>000:30</v>
          </cell>
          <cell r="I477" t="str">
            <v>[CYBERCLUB] * [AVANCE PROGRAMACION]</v>
          </cell>
          <cell r="J477">
            <v>14</v>
          </cell>
          <cell r="K477">
            <v>17</v>
          </cell>
          <cell r="L477" t="str">
            <v>Resto</v>
          </cell>
          <cell r="M477">
            <v>0.2</v>
          </cell>
          <cell r="N477">
            <v>761.8</v>
          </cell>
          <cell r="O477">
            <v>85</v>
          </cell>
          <cell r="P477">
            <v>413</v>
          </cell>
          <cell r="Q477">
            <v>8.4</v>
          </cell>
          <cell r="R477">
            <v>33196</v>
          </cell>
          <cell r="S477">
            <v>90.4</v>
          </cell>
          <cell r="T477">
            <v>30</v>
          </cell>
          <cell r="U477">
            <v>33196</v>
          </cell>
        </row>
        <row r="478">
          <cell r="A478">
            <v>476</v>
          </cell>
          <cell r="B478" t="str">
            <v xml:space="preserve">PORT AVENTURA/P.ATRAC                                      </v>
          </cell>
          <cell r="C478" t="str">
            <v>TVM</v>
          </cell>
          <cell r="D478" t="str">
            <v>GENERAL</v>
          </cell>
          <cell r="E478">
            <v>35907</v>
          </cell>
          <cell r="F478" t="str">
            <v>MIÉ</v>
          </cell>
          <cell r="G478">
            <v>0.64420138888888889</v>
          </cell>
          <cell r="H478" t="str">
            <v>000:10</v>
          </cell>
          <cell r="I478" t="str">
            <v>[TELENOTICIAS 1] {TELENOTICIAS 1:GRAL.}</v>
          </cell>
          <cell r="J478">
            <v>9</v>
          </cell>
          <cell r="K478">
            <v>9</v>
          </cell>
          <cell r="L478" t="str">
            <v>Ultima</v>
          </cell>
          <cell r="M478">
            <v>0.7</v>
          </cell>
          <cell r="N478">
            <v>762.5</v>
          </cell>
          <cell r="O478">
            <v>241</v>
          </cell>
          <cell r="P478">
            <v>225</v>
          </cell>
          <cell r="Q478">
            <v>8.4</v>
          </cell>
          <cell r="R478">
            <v>33202</v>
          </cell>
          <cell r="S478">
            <v>90.4</v>
          </cell>
          <cell r="T478">
            <v>10</v>
          </cell>
          <cell r="U478">
            <v>33202</v>
          </cell>
        </row>
        <row r="479">
          <cell r="A479">
            <v>477</v>
          </cell>
          <cell r="B479" t="str">
            <v xml:space="preserve">PORT AVENTURA/P.ATRAC                                      </v>
          </cell>
          <cell r="C479" t="str">
            <v>TVM</v>
          </cell>
          <cell r="D479" t="str">
            <v>GENERAL</v>
          </cell>
          <cell r="E479">
            <v>35907</v>
          </cell>
          <cell r="F479" t="str">
            <v>MIÉ</v>
          </cell>
          <cell r="G479">
            <v>0.72586805555555556</v>
          </cell>
          <cell r="H479" t="str">
            <v>000:30</v>
          </cell>
          <cell r="I479" t="str">
            <v>[CON T DE TARDE] {AVANCE PROGRAMACION} * {LA TIENDA EN CASA}</v>
          </cell>
          <cell r="J479">
            <v>1</v>
          </cell>
          <cell r="K479">
            <v>15</v>
          </cell>
          <cell r="L479" t="str">
            <v>Primera</v>
          </cell>
          <cell r="M479">
            <v>0.6</v>
          </cell>
          <cell r="N479">
            <v>763.1</v>
          </cell>
          <cell r="O479">
            <v>226</v>
          </cell>
          <cell r="P479">
            <v>600</v>
          </cell>
          <cell r="Q479">
            <v>8.4</v>
          </cell>
          <cell r="R479">
            <v>33202</v>
          </cell>
          <cell r="S479">
            <v>90.4</v>
          </cell>
          <cell r="T479">
            <v>30</v>
          </cell>
          <cell r="U479">
            <v>33202</v>
          </cell>
        </row>
        <row r="480">
          <cell r="A480">
            <v>478</v>
          </cell>
          <cell r="B480" t="str">
            <v xml:space="preserve">PORT AVENTURA/P.ATRAC                                      </v>
          </cell>
          <cell r="C480" t="str">
            <v>TVM</v>
          </cell>
          <cell r="D480" t="str">
            <v>GENERAL</v>
          </cell>
          <cell r="E480">
            <v>35907</v>
          </cell>
          <cell r="F480" t="str">
            <v>MIÉ</v>
          </cell>
          <cell r="G480">
            <v>0.80937499999999996</v>
          </cell>
          <cell r="H480" t="str">
            <v>000:30</v>
          </cell>
          <cell r="I480" t="str">
            <v>[MADRID DIRECTO]  * {AVANCE PROGRAMACION}</v>
          </cell>
          <cell r="J480">
            <v>13</v>
          </cell>
          <cell r="K480">
            <v>18</v>
          </cell>
          <cell r="L480" t="str">
            <v>Resto</v>
          </cell>
          <cell r="M480">
            <v>0.6</v>
          </cell>
          <cell r="N480">
            <v>763.7</v>
          </cell>
          <cell r="O480">
            <v>227</v>
          </cell>
          <cell r="P480">
            <v>600</v>
          </cell>
          <cell r="Q480">
            <v>8.4</v>
          </cell>
          <cell r="R480">
            <v>33202</v>
          </cell>
          <cell r="S480">
            <v>90.4</v>
          </cell>
          <cell r="T480">
            <v>30</v>
          </cell>
          <cell r="U480">
            <v>33202</v>
          </cell>
        </row>
        <row r="481">
          <cell r="A481">
            <v>479</v>
          </cell>
          <cell r="B481" t="str">
            <v xml:space="preserve">PORT AVENTURA/P.ATRAC                                      </v>
          </cell>
          <cell r="C481" t="str">
            <v>TVM</v>
          </cell>
          <cell r="D481" t="str">
            <v>GENERAL</v>
          </cell>
          <cell r="E481">
            <v>35907</v>
          </cell>
          <cell r="F481" t="str">
            <v>MIÉ</v>
          </cell>
          <cell r="G481">
            <v>0.81030092592592595</v>
          </cell>
          <cell r="H481" t="str">
            <v>000:10</v>
          </cell>
          <cell r="I481" t="str">
            <v>[MADRID DIRECTO]  * {AVANCE PROGRAMACION}</v>
          </cell>
          <cell r="J481">
            <v>16</v>
          </cell>
          <cell r="K481">
            <v>18</v>
          </cell>
          <cell r="L481" t="str">
            <v>Resto</v>
          </cell>
          <cell r="M481">
            <v>0.6</v>
          </cell>
          <cell r="N481">
            <v>764.3</v>
          </cell>
          <cell r="O481">
            <v>218</v>
          </cell>
          <cell r="P481">
            <v>200</v>
          </cell>
          <cell r="Q481">
            <v>8.5</v>
          </cell>
          <cell r="R481">
            <v>33202</v>
          </cell>
          <cell r="S481">
            <v>90.4</v>
          </cell>
          <cell r="T481">
            <v>10</v>
          </cell>
          <cell r="U481">
            <v>33202</v>
          </cell>
        </row>
        <row r="482">
          <cell r="A482">
            <v>480</v>
          </cell>
          <cell r="B482" t="str">
            <v xml:space="preserve">PORT AVENTURA/P.ATRAC                                      </v>
          </cell>
          <cell r="C482" t="str">
            <v>TVM</v>
          </cell>
          <cell r="D482" t="str">
            <v>GENERAL</v>
          </cell>
          <cell r="E482">
            <v>35907</v>
          </cell>
          <cell r="F482" t="str">
            <v>MIÉ</v>
          </cell>
          <cell r="G482">
            <v>0.98520833333333335</v>
          </cell>
          <cell r="H482" t="str">
            <v>000:10</v>
          </cell>
          <cell r="I482" t="str">
            <v>[NUMEROS ROJOS] {AVANCE PROGRAMACION} * {AVANCE PROGRAMACION}</v>
          </cell>
          <cell r="J482">
            <v>18</v>
          </cell>
          <cell r="K482">
            <v>19</v>
          </cell>
          <cell r="L482" t="str">
            <v>Penultima</v>
          </cell>
          <cell r="M482">
            <v>0.5</v>
          </cell>
          <cell r="N482">
            <v>764.8</v>
          </cell>
          <cell r="O482">
            <v>189</v>
          </cell>
          <cell r="P482">
            <v>350</v>
          </cell>
          <cell r="Q482">
            <v>8.5</v>
          </cell>
          <cell r="R482">
            <v>33207</v>
          </cell>
          <cell r="S482">
            <v>90.4</v>
          </cell>
          <cell r="T482">
            <v>10</v>
          </cell>
          <cell r="U482">
            <v>33207</v>
          </cell>
        </row>
        <row r="483">
          <cell r="A483">
            <v>481</v>
          </cell>
          <cell r="B483" t="str">
            <v xml:space="preserve">PORT AVENTURA/P.ATRAC                                      </v>
          </cell>
          <cell r="C483" t="str">
            <v>TV3</v>
          </cell>
          <cell r="D483" t="str">
            <v>GENERAL</v>
          </cell>
          <cell r="E483">
            <v>35908</v>
          </cell>
          <cell r="F483" t="str">
            <v>JUE</v>
          </cell>
          <cell r="G483">
            <v>0.60171296296296295</v>
          </cell>
          <cell r="H483" t="str">
            <v>000:30</v>
          </cell>
          <cell r="I483" t="str">
            <v>[EL MEDI AMBIENT] * [AVANCE PROGRAMACION]</v>
          </cell>
          <cell r="J483">
            <v>16</v>
          </cell>
          <cell r="K483">
            <v>20</v>
          </cell>
          <cell r="L483" t="str">
            <v>Resto</v>
          </cell>
          <cell r="M483">
            <v>1.3</v>
          </cell>
          <cell r="N483">
            <v>766.1</v>
          </cell>
          <cell r="O483">
            <v>483</v>
          </cell>
          <cell r="P483">
            <v>600</v>
          </cell>
          <cell r="Q483">
            <v>8.5</v>
          </cell>
          <cell r="R483">
            <v>33212</v>
          </cell>
          <cell r="S483">
            <v>90.5</v>
          </cell>
          <cell r="T483">
            <v>30</v>
          </cell>
          <cell r="U483">
            <v>33212</v>
          </cell>
        </row>
        <row r="484">
          <cell r="A484">
            <v>482</v>
          </cell>
          <cell r="B484" t="str">
            <v xml:space="preserve">PORT AVENTURA/P.ATRAC                                      </v>
          </cell>
          <cell r="C484" t="str">
            <v>TV3</v>
          </cell>
          <cell r="D484" t="str">
            <v>GENERAL</v>
          </cell>
          <cell r="E484">
            <v>35908</v>
          </cell>
          <cell r="F484" t="str">
            <v>JUE</v>
          </cell>
          <cell r="G484">
            <v>0.85214120370370372</v>
          </cell>
          <cell r="H484" t="str">
            <v>000:20</v>
          </cell>
          <cell r="I484" t="str">
            <v>[IRONSIDE] * [AVANCE PROGRAMACION]</v>
          </cell>
          <cell r="J484">
            <v>14</v>
          </cell>
          <cell r="K484">
            <v>18</v>
          </cell>
          <cell r="L484" t="str">
            <v>Resto</v>
          </cell>
          <cell r="M484">
            <v>0.7</v>
          </cell>
          <cell r="N484">
            <v>766.8</v>
          </cell>
          <cell r="O484">
            <v>259</v>
          </cell>
          <cell r="P484">
            <v>300</v>
          </cell>
          <cell r="Q484">
            <v>8.5</v>
          </cell>
          <cell r="R484">
            <v>33217</v>
          </cell>
          <cell r="S484">
            <v>90.5</v>
          </cell>
          <cell r="T484">
            <v>20</v>
          </cell>
          <cell r="U484">
            <v>33217</v>
          </cell>
        </row>
        <row r="485">
          <cell r="A485">
            <v>483</v>
          </cell>
          <cell r="B485" t="str">
            <v xml:space="preserve">PORT AVENTURA/P.ATRAC                                      </v>
          </cell>
          <cell r="C485" t="str">
            <v>C9</v>
          </cell>
          <cell r="D485" t="str">
            <v>GENERAL</v>
          </cell>
          <cell r="E485">
            <v>35908</v>
          </cell>
          <cell r="F485" t="str">
            <v>JUE</v>
          </cell>
          <cell r="G485">
            <v>0.69451388888888888</v>
          </cell>
          <cell r="H485" t="str">
            <v>000:20</v>
          </cell>
          <cell r="I485" t="str">
            <v>[TARDES DE CINE] {AVANCE PROGRAMACION} * {AVANCE PROGRAMACION}</v>
          </cell>
          <cell r="J485">
            <v>2</v>
          </cell>
          <cell r="K485">
            <v>13</v>
          </cell>
          <cell r="L485" t="str">
            <v>Segunda</v>
          </cell>
          <cell r="M485">
            <v>0.2</v>
          </cell>
          <cell r="N485">
            <v>767.1</v>
          </cell>
          <cell r="O485">
            <v>83</v>
          </cell>
          <cell r="P485">
            <v>160</v>
          </cell>
          <cell r="Q485">
            <v>8.5</v>
          </cell>
          <cell r="R485">
            <v>33217</v>
          </cell>
          <cell r="S485">
            <v>90.5</v>
          </cell>
          <cell r="T485">
            <v>20</v>
          </cell>
          <cell r="U485">
            <v>33217</v>
          </cell>
        </row>
        <row r="486">
          <cell r="A486">
            <v>484</v>
          </cell>
          <cell r="B486" t="str">
            <v xml:space="preserve">PORT AVENTURA/P.ATRAC                                      </v>
          </cell>
          <cell r="C486" t="str">
            <v>C9</v>
          </cell>
          <cell r="D486" t="str">
            <v>GENERAL</v>
          </cell>
          <cell r="E486">
            <v>35908</v>
          </cell>
          <cell r="F486" t="str">
            <v>JUE</v>
          </cell>
          <cell r="G486">
            <v>0.72689814814814813</v>
          </cell>
          <cell r="H486" t="str">
            <v>000:20</v>
          </cell>
          <cell r="I486" t="str">
            <v xml:space="preserve">[TARDES DE CINE] {AVANCE PROGRAMACION} * </v>
          </cell>
          <cell r="J486">
            <v>2</v>
          </cell>
          <cell r="K486">
            <v>11</v>
          </cell>
          <cell r="L486" t="str">
            <v>Segunda</v>
          </cell>
          <cell r="M486">
            <v>0.3</v>
          </cell>
          <cell r="N486">
            <v>767.3</v>
          </cell>
          <cell r="O486">
            <v>100</v>
          </cell>
          <cell r="P486">
            <v>160</v>
          </cell>
          <cell r="Q486">
            <v>8.5</v>
          </cell>
          <cell r="R486">
            <v>33222</v>
          </cell>
          <cell r="S486">
            <v>90.5</v>
          </cell>
          <cell r="T486">
            <v>20</v>
          </cell>
          <cell r="U486">
            <v>33222</v>
          </cell>
        </row>
        <row r="487">
          <cell r="A487">
            <v>485</v>
          </cell>
          <cell r="B487" t="str">
            <v xml:space="preserve">PORT AVENTURA/P.ATRAC                                      </v>
          </cell>
          <cell r="C487" t="str">
            <v>C9</v>
          </cell>
          <cell r="D487" t="str">
            <v>GENERAL</v>
          </cell>
          <cell r="E487">
            <v>35908</v>
          </cell>
          <cell r="F487" t="str">
            <v>JUE</v>
          </cell>
          <cell r="G487">
            <v>0.75971064814814815</v>
          </cell>
          <cell r="H487" t="str">
            <v>000:30</v>
          </cell>
          <cell r="I487" t="str">
            <v>[HUI EN DIA] {AVANCE PROGRAMACION} * {AVANCE PROGRAMACION}</v>
          </cell>
          <cell r="J487">
            <v>3</v>
          </cell>
          <cell r="K487">
            <v>14</v>
          </cell>
          <cell r="L487" t="str">
            <v>Resto</v>
          </cell>
          <cell r="M487">
            <v>0.2</v>
          </cell>
          <cell r="N487">
            <v>767.6</v>
          </cell>
          <cell r="O487">
            <v>82</v>
          </cell>
          <cell r="P487">
            <v>240</v>
          </cell>
          <cell r="Q487">
            <v>8.5</v>
          </cell>
          <cell r="R487">
            <v>33222</v>
          </cell>
          <cell r="S487">
            <v>90.5</v>
          </cell>
          <cell r="T487">
            <v>30</v>
          </cell>
          <cell r="U487">
            <v>33222</v>
          </cell>
        </row>
        <row r="488">
          <cell r="A488">
            <v>486</v>
          </cell>
          <cell r="B488" t="str">
            <v xml:space="preserve">PORT AVENTURA/P.ATRAC                                      </v>
          </cell>
          <cell r="C488" t="str">
            <v>C9</v>
          </cell>
          <cell r="D488" t="str">
            <v>GENERAL</v>
          </cell>
          <cell r="E488">
            <v>35908</v>
          </cell>
          <cell r="F488" t="str">
            <v>JUE</v>
          </cell>
          <cell r="G488">
            <v>0.77763888888888888</v>
          </cell>
          <cell r="H488" t="str">
            <v>000:30</v>
          </cell>
          <cell r="I488" t="str">
            <v>[HUI EN DIA] {AVANCE PROGRAMACION} * {AVANCE PROGRAMACION}</v>
          </cell>
          <cell r="J488">
            <v>3</v>
          </cell>
          <cell r="K488">
            <v>12</v>
          </cell>
          <cell r="L488" t="str">
            <v>Resto</v>
          </cell>
          <cell r="M488">
            <v>0.1</v>
          </cell>
          <cell r="N488">
            <v>767.7</v>
          </cell>
          <cell r="O488">
            <v>48</v>
          </cell>
          <cell r="P488">
            <v>240</v>
          </cell>
          <cell r="Q488">
            <v>8.5</v>
          </cell>
          <cell r="R488">
            <v>33222</v>
          </cell>
          <cell r="S488">
            <v>90.5</v>
          </cell>
          <cell r="T488">
            <v>30</v>
          </cell>
          <cell r="U488">
            <v>33222</v>
          </cell>
        </row>
        <row r="489">
          <cell r="A489">
            <v>487</v>
          </cell>
          <cell r="B489" t="str">
            <v xml:space="preserve">PORT AVENTURA/P.ATRAC                                      </v>
          </cell>
          <cell r="C489" t="str">
            <v>C9</v>
          </cell>
          <cell r="D489" t="str">
            <v>GENERAL</v>
          </cell>
          <cell r="E489">
            <v>35908</v>
          </cell>
          <cell r="F489" t="str">
            <v>JUE</v>
          </cell>
          <cell r="G489">
            <v>0.8283449074074074</v>
          </cell>
          <cell r="H489" t="str">
            <v>000:20</v>
          </cell>
          <cell r="I489" t="str">
            <v xml:space="preserve">[GUANYE QUI GUANYE] {AVANCE PROGRAMACION} * </v>
          </cell>
          <cell r="J489">
            <v>2</v>
          </cell>
          <cell r="K489">
            <v>16</v>
          </cell>
          <cell r="L489" t="str">
            <v>Segunda</v>
          </cell>
          <cell r="M489">
            <v>0.1</v>
          </cell>
          <cell r="N489">
            <v>767.8</v>
          </cell>
          <cell r="O489">
            <v>38</v>
          </cell>
          <cell r="P489">
            <v>160</v>
          </cell>
          <cell r="Q489">
            <v>8.5</v>
          </cell>
          <cell r="R489">
            <v>33222</v>
          </cell>
          <cell r="S489">
            <v>90.5</v>
          </cell>
          <cell r="T489">
            <v>20</v>
          </cell>
          <cell r="U489">
            <v>33222</v>
          </cell>
        </row>
        <row r="490">
          <cell r="A490">
            <v>488</v>
          </cell>
          <cell r="B490" t="str">
            <v xml:space="preserve">PORT AVENTURA/P.ATRAC                                      </v>
          </cell>
          <cell r="C490" t="str">
            <v>C9</v>
          </cell>
          <cell r="D490" t="str">
            <v>GENERAL</v>
          </cell>
          <cell r="E490">
            <v>35908</v>
          </cell>
          <cell r="F490" t="str">
            <v>JUE</v>
          </cell>
          <cell r="G490">
            <v>0.95160879629629624</v>
          </cell>
          <cell r="H490" t="str">
            <v>000:30</v>
          </cell>
          <cell r="I490" t="str">
            <v>[TOMBOLA] {AVANCE PROGRAMACION} * {AVANCE PROGRAMACION}</v>
          </cell>
          <cell r="J490">
            <v>4</v>
          </cell>
          <cell r="K490">
            <v>17</v>
          </cell>
          <cell r="L490" t="str">
            <v>Resto</v>
          </cell>
          <cell r="M490">
            <v>1.2</v>
          </cell>
          <cell r="N490">
            <v>769</v>
          </cell>
          <cell r="O490">
            <v>438</v>
          </cell>
          <cell r="P490">
            <v>750</v>
          </cell>
          <cell r="Q490">
            <v>8.5</v>
          </cell>
          <cell r="R490">
            <v>33233</v>
          </cell>
          <cell r="S490">
            <v>90.5</v>
          </cell>
          <cell r="T490">
            <v>30</v>
          </cell>
          <cell r="U490">
            <v>33233</v>
          </cell>
        </row>
        <row r="491">
          <cell r="A491">
            <v>489</v>
          </cell>
          <cell r="B491" t="str">
            <v xml:space="preserve">PORT AVENTURA/P.ATRAC                                      </v>
          </cell>
          <cell r="C491" t="str">
            <v>C9</v>
          </cell>
          <cell r="D491" t="str">
            <v>GENERAL</v>
          </cell>
          <cell r="E491">
            <v>35908</v>
          </cell>
          <cell r="F491" t="str">
            <v>JUE</v>
          </cell>
          <cell r="G491">
            <v>0.9523032407407408</v>
          </cell>
          <cell r="H491" t="str">
            <v>000:20</v>
          </cell>
          <cell r="I491" t="str">
            <v>[TOMBOLA] {AVANCE PROGRAMACION} * {AVANCE PROGRAMACION}</v>
          </cell>
          <cell r="J491">
            <v>7</v>
          </cell>
          <cell r="K491">
            <v>17</v>
          </cell>
          <cell r="L491" t="str">
            <v>Resto</v>
          </cell>
          <cell r="M491">
            <v>1.2</v>
          </cell>
          <cell r="N491">
            <v>770.2</v>
          </cell>
          <cell r="O491">
            <v>434</v>
          </cell>
          <cell r="P491">
            <v>500</v>
          </cell>
          <cell r="Q491">
            <v>8.5</v>
          </cell>
          <cell r="R491">
            <v>33233</v>
          </cell>
          <cell r="S491">
            <v>90.5</v>
          </cell>
          <cell r="T491">
            <v>20</v>
          </cell>
          <cell r="U491">
            <v>33233</v>
          </cell>
        </row>
        <row r="492">
          <cell r="A492">
            <v>490</v>
          </cell>
          <cell r="B492" t="str">
            <v xml:space="preserve">PORT AVENTURA/P.ATRAC                                      </v>
          </cell>
          <cell r="C492" t="str">
            <v>ETB2</v>
          </cell>
          <cell r="D492" t="str">
            <v>GENERAL</v>
          </cell>
          <cell r="E492">
            <v>35908</v>
          </cell>
          <cell r="F492" t="str">
            <v>JUE</v>
          </cell>
          <cell r="G492">
            <v>0.62113425925925925</v>
          </cell>
          <cell r="H492" t="str">
            <v>000:10</v>
          </cell>
          <cell r="I492" t="str">
            <v>[TELEBERRI 1]  * {BOLSA}</v>
          </cell>
          <cell r="J492">
            <v>7</v>
          </cell>
          <cell r="K492">
            <v>7</v>
          </cell>
          <cell r="L492" t="str">
            <v>Ultima</v>
          </cell>
          <cell r="M492">
            <v>0.3</v>
          </cell>
          <cell r="N492">
            <v>770.5</v>
          </cell>
          <cell r="O492">
            <v>117</v>
          </cell>
          <cell r="P492">
            <v>130</v>
          </cell>
          <cell r="Q492">
            <v>8.5</v>
          </cell>
          <cell r="R492">
            <v>33235</v>
          </cell>
          <cell r="S492">
            <v>90.5</v>
          </cell>
          <cell r="T492">
            <v>10</v>
          </cell>
          <cell r="U492">
            <v>33235</v>
          </cell>
        </row>
        <row r="493">
          <cell r="A493">
            <v>491</v>
          </cell>
          <cell r="B493" t="str">
            <v xml:space="preserve">PORT AVENTURA/P.ATRAC                                      </v>
          </cell>
          <cell r="C493" t="str">
            <v>ETB2</v>
          </cell>
          <cell r="D493" t="str">
            <v>GENERAL</v>
          </cell>
          <cell r="E493">
            <v>35908</v>
          </cell>
          <cell r="F493" t="str">
            <v>JUE</v>
          </cell>
          <cell r="G493">
            <v>0.68989583333333337</v>
          </cell>
          <cell r="H493" t="str">
            <v>000:10</v>
          </cell>
          <cell r="I493" t="str">
            <v>[LO QUE FALTABA] {AVANCE PROGRAMACION} * {AVANCE PROGRAMACION}</v>
          </cell>
          <cell r="J493">
            <v>15</v>
          </cell>
          <cell r="K493">
            <v>16</v>
          </cell>
          <cell r="L493" t="str">
            <v>Penultima</v>
          </cell>
          <cell r="M493">
            <v>0.2</v>
          </cell>
          <cell r="N493">
            <v>770.7</v>
          </cell>
          <cell r="O493">
            <v>76</v>
          </cell>
          <cell r="P493">
            <v>65</v>
          </cell>
          <cell r="Q493">
            <v>8.5</v>
          </cell>
          <cell r="R493">
            <v>33235</v>
          </cell>
          <cell r="S493">
            <v>90.5</v>
          </cell>
          <cell r="T493">
            <v>10</v>
          </cell>
          <cell r="U493">
            <v>33235</v>
          </cell>
        </row>
        <row r="494">
          <cell r="A494">
            <v>492</v>
          </cell>
          <cell r="B494" t="str">
            <v xml:space="preserve">PORT AVENTURA/P.ATRAC                                      </v>
          </cell>
          <cell r="C494" t="str">
            <v>ETB2</v>
          </cell>
          <cell r="D494" t="str">
            <v>GENERAL</v>
          </cell>
          <cell r="E494">
            <v>35908</v>
          </cell>
          <cell r="F494" t="str">
            <v>JUE</v>
          </cell>
          <cell r="G494">
            <v>0.70791666666666664</v>
          </cell>
          <cell r="H494" t="str">
            <v>000:30</v>
          </cell>
          <cell r="I494" t="str">
            <v>[LA HORA DE MARI PAU] {AVANCE PROGRAMACION} * {AVANCE PROGRAMACION}</v>
          </cell>
          <cell r="J494">
            <v>3</v>
          </cell>
          <cell r="K494">
            <v>15</v>
          </cell>
          <cell r="L494" t="str">
            <v>Resto</v>
          </cell>
          <cell r="M494">
            <v>0.2</v>
          </cell>
          <cell r="N494">
            <v>770.9</v>
          </cell>
          <cell r="O494">
            <v>69</v>
          </cell>
          <cell r="P494">
            <v>120</v>
          </cell>
          <cell r="Q494">
            <v>8.5</v>
          </cell>
          <cell r="R494">
            <v>33235</v>
          </cell>
          <cell r="S494">
            <v>90.5</v>
          </cell>
          <cell r="T494">
            <v>30</v>
          </cell>
          <cell r="U494">
            <v>33235</v>
          </cell>
        </row>
        <row r="495">
          <cell r="A495">
            <v>493</v>
          </cell>
          <cell r="B495" t="str">
            <v xml:space="preserve">PORT AVENTURA/P.ATRAC                                      </v>
          </cell>
          <cell r="C495" t="str">
            <v>ETB2</v>
          </cell>
          <cell r="D495" t="str">
            <v>GENERAL</v>
          </cell>
          <cell r="E495">
            <v>35908</v>
          </cell>
          <cell r="F495" t="str">
            <v>JUE</v>
          </cell>
          <cell r="G495">
            <v>0.73689814814814814</v>
          </cell>
          <cell r="H495" t="str">
            <v>000:10</v>
          </cell>
          <cell r="I495" t="str">
            <v>[LA HORA DE MARI PAU] {AVANCE PROGRAMACION} * {AVANCE PROGRAMACION}</v>
          </cell>
          <cell r="J495">
            <v>9</v>
          </cell>
          <cell r="K495">
            <v>10</v>
          </cell>
          <cell r="L495" t="str">
            <v>Penultima</v>
          </cell>
          <cell r="M495">
            <v>0.2</v>
          </cell>
          <cell r="N495">
            <v>771</v>
          </cell>
          <cell r="O495">
            <v>62</v>
          </cell>
          <cell r="P495">
            <v>52</v>
          </cell>
          <cell r="Q495">
            <v>8.5</v>
          </cell>
          <cell r="R495">
            <v>33235</v>
          </cell>
          <cell r="S495">
            <v>90.5</v>
          </cell>
          <cell r="T495">
            <v>10</v>
          </cell>
          <cell r="U495">
            <v>33235</v>
          </cell>
        </row>
        <row r="496">
          <cell r="A496">
            <v>494</v>
          </cell>
          <cell r="B496" t="str">
            <v xml:space="preserve">PORT AVENTURA/P.ATRAC                                      </v>
          </cell>
          <cell r="C496" t="str">
            <v>ETB2</v>
          </cell>
          <cell r="D496" t="str">
            <v>GENERAL</v>
          </cell>
          <cell r="E496">
            <v>35908</v>
          </cell>
          <cell r="F496" t="str">
            <v>JUE</v>
          </cell>
          <cell r="G496">
            <v>0.85473379629629631</v>
          </cell>
          <cell r="H496" t="str">
            <v>000:10</v>
          </cell>
          <cell r="I496" t="str">
            <v>[ROMPECABEZOTAS] {AVANCE PROGRAMACION} * {AVANCE PROGRAMACION}</v>
          </cell>
          <cell r="J496">
            <v>9</v>
          </cell>
          <cell r="K496">
            <v>19</v>
          </cell>
          <cell r="L496" t="str">
            <v>Resto</v>
          </cell>
          <cell r="M496">
            <v>0.3</v>
          </cell>
          <cell r="N496">
            <v>771.4</v>
          </cell>
          <cell r="O496">
            <v>122</v>
          </cell>
          <cell r="P496">
            <v>98</v>
          </cell>
          <cell r="Q496">
            <v>8.5</v>
          </cell>
          <cell r="R496">
            <v>33254</v>
          </cell>
          <cell r="S496">
            <v>90.6</v>
          </cell>
          <cell r="T496">
            <v>10</v>
          </cell>
          <cell r="U496">
            <v>33254</v>
          </cell>
        </row>
        <row r="497">
          <cell r="A497">
            <v>495</v>
          </cell>
          <cell r="B497" t="str">
            <v xml:space="preserve">PORT AVENTURA/P.ATRAC                                      </v>
          </cell>
          <cell r="C497" t="str">
            <v>ETB2</v>
          </cell>
          <cell r="D497" t="str">
            <v>GENERAL</v>
          </cell>
          <cell r="E497">
            <v>35908</v>
          </cell>
          <cell r="F497" t="str">
            <v>JUE</v>
          </cell>
          <cell r="G497">
            <v>0.87197916666666664</v>
          </cell>
          <cell r="H497" t="str">
            <v>000:10</v>
          </cell>
          <cell r="I497" t="str">
            <v>[AVANCE PROGRAMACION] * [TELEBERRI 2]</v>
          </cell>
          <cell r="J497">
            <v>5</v>
          </cell>
          <cell r="K497">
            <v>9</v>
          </cell>
          <cell r="L497" t="str">
            <v>Resto</v>
          </cell>
          <cell r="M497">
            <v>0.2</v>
          </cell>
          <cell r="N497">
            <v>771.6</v>
          </cell>
          <cell r="O497">
            <v>89</v>
          </cell>
          <cell r="P497">
            <v>163</v>
          </cell>
          <cell r="Q497">
            <v>8.5</v>
          </cell>
          <cell r="R497">
            <v>33254</v>
          </cell>
          <cell r="S497">
            <v>90.6</v>
          </cell>
          <cell r="T497">
            <v>10</v>
          </cell>
          <cell r="U497">
            <v>33254</v>
          </cell>
        </row>
        <row r="498">
          <cell r="A498">
            <v>496</v>
          </cell>
          <cell r="B498" t="str">
            <v xml:space="preserve">PORT AVENTURA/P.ATRAC                                      </v>
          </cell>
          <cell r="C498" t="str">
            <v>ETB2</v>
          </cell>
          <cell r="D498" t="str">
            <v>GENERAL</v>
          </cell>
          <cell r="E498">
            <v>35908</v>
          </cell>
          <cell r="F498" t="str">
            <v>JUE</v>
          </cell>
          <cell r="G498">
            <v>0.91718750000000004</v>
          </cell>
          <cell r="H498" t="str">
            <v>000:10</v>
          </cell>
          <cell r="I498" t="str">
            <v>[AVANCE PROGRAMACION] * [AVANCE PROGRAMACION]</v>
          </cell>
          <cell r="J498">
            <v>20</v>
          </cell>
          <cell r="K498">
            <v>24</v>
          </cell>
          <cell r="L498" t="str">
            <v>Resto</v>
          </cell>
          <cell r="M498">
            <v>0.3</v>
          </cell>
          <cell r="N498">
            <v>771.9</v>
          </cell>
          <cell r="O498">
            <v>104</v>
          </cell>
          <cell r="P498">
            <v>163</v>
          </cell>
          <cell r="Q498">
            <v>8.5</v>
          </cell>
          <cell r="R498">
            <v>33254</v>
          </cell>
          <cell r="S498">
            <v>90.6</v>
          </cell>
          <cell r="T498">
            <v>10</v>
          </cell>
          <cell r="U498">
            <v>33254</v>
          </cell>
        </row>
        <row r="499">
          <cell r="A499">
            <v>497</v>
          </cell>
          <cell r="B499" t="str">
            <v xml:space="preserve">PORT AVENTURA/P.ATRAC                                      </v>
          </cell>
          <cell r="C499" t="str">
            <v>ETB2</v>
          </cell>
          <cell r="D499" t="str">
            <v>GENERAL</v>
          </cell>
          <cell r="E499">
            <v>35908</v>
          </cell>
          <cell r="F499" t="str">
            <v>JUE</v>
          </cell>
          <cell r="G499">
            <v>0.95759259259259266</v>
          </cell>
          <cell r="H499" t="str">
            <v>000:10</v>
          </cell>
          <cell r="I499" t="str">
            <v>[VA DE CINE] {AVANCE PROGRAMACION} * {AVANCE PROGRAMACION}</v>
          </cell>
          <cell r="J499">
            <v>11</v>
          </cell>
          <cell r="K499">
            <v>14</v>
          </cell>
          <cell r="L499" t="str">
            <v>Resto</v>
          </cell>
          <cell r="M499">
            <v>0.6</v>
          </cell>
          <cell r="N499">
            <v>772.5</v>
          </cell>
          <cell r="O499">
            <v>207</v>
          </cell>
          <cell r="P499">
            <v>163</v>
          </cell>
          <cell r="Q499">
            <v>8.5</v>
          </cell>
          <cell r="R499">
            <v>33260</v>
          </cell>
          <cell r="S499">
            <v>90.6</v>
          </cell>
          <cell r="T499">
            <v>10</v>
          </cell>
          <cell r="U499">
            <v>33260</v>
          </cell>
        </row>
        <row r="500">
          <cell r="A500">
            <v>498</v>
          </cell>
          <cell r="B500" t="str">
            <v xml:space="preserve">PORT AVENTURA/P.ATRAC                                      </v>
          </cell>
          <cell r="C500" t="str">
            <v>TVM</v>
          </cell>
          <cell r="D500" t="str">
            <v>GENERAL</v>
          </cell>
          <cell r="E500">
            <v>35908</v>
          </cell>
          <cell r="F500" t="str">
            <v>JUE</v>
          </cell>
          <cell r="G500">
            <v>0.62186342592592592</v>
          </cell>
          <cell r="H500" t="str">
            <v>000:10</v>
          </cell>
          <cell r="I500" t="str">
            <v>[TELENOTICIAS 1] {TELENOTICIAS 1:GRAL.}</v>
          </cell>
          <cell r="J500">
            <v>5</v>
          </cell>
          <cell r="K500">
            <v>8</v>
          </cell>
          <cell r="L500" t="str">
            <v>Resto</v>
          </cell>
          <cell r="M500">
            <v>0.9</v>
          </cell>
          <cell r="N500">
            <v>773.3</v>
          </cell>
          <cell r="O500">
            <v>320</v>
          </cell>
          <cell r="P500">
            <v>175</v>
          </cell>
          <cell r="Q500">
            <v>8.5</v>
          </cell>
          <cell r="R500">
            <v>33260</v>
          </cell>
          <cell r="S500">
            <v>90.6</v>
          </cell>
          <cell r="T500">
            <v>10</v>
          </cell>
          <cell r="U500">
            <v>33260</v>
          </cell>
        </row>
        <row r="501">
          <cell r="A501">
            <v>499</v>
          </cell>
          <cell r="B501" t="str">
            <v xml:space="preserve">PORT AVENTURA/P.ATRAC                                      </v>
          </cell>
          <cell r="C501" t="str">
            <v>TVM</v>
          </cell>
          <cell r="D501" t="str">
            <v>GENERAL</v>
          </cell>
          <cell r="E501">
            <v>35908</v>
          </cell>
          <cell r="F501" t="str">
            <v>JUE</v>
          </cell>
          <cell r="G501">
            <v>0.64466435185185189</v>
          </cell>
          <cell r="H501" t="str">
            <v>000:30</v>
          </cell>
          <cell r="I501" t="str">
            <v>[TELENOTICIAS 1] {TELENOTICIAS 1:GRAL.}</v>
          </cell>
          <cell r="J501">
            <v>7</v>
          </cell>
          <cell r="K501">
            <v>7</v>
          </cell>
          <cell r="L501" t="str">
            <v>Ultima</v>
          </cell>
          <cell r="M501">
            <v>0.7</v>
          </cell>
          <cell r="N501">
            <v>774</v>
          </cell>
          <cell r="O501">
            <v>241</v>
          </cell>
          <cell r="P501">
            <v>675</v>
          </cell>
          <cell r="Q501">
            <v>8.5</v>
          </cell>
          <cell r="R501">
            <v>33265</v>
          </cell>
          <cell r="S501">
            <v>90.6</v>
          </cell>
          <cell r="T501">
            <v>30</v>
          </cell>
          <cell r="U501">
            <v>33265</v>
          </cell>
        </row>
        <row r="502">
          <cell r="A502">
            <v>500</v>
          </cell>
          <cell r="B502" t="str">
            <v xml:space="preserve">PORT AVENTURA/P.ATRAC                                      </v>
          </cell>
          <cell r="C502" t="str">
            <v>TVM</v>
          </cell>
          <cell r="D502" t="str">
            <v>GENERAL</v>
          </cell>
          <cell r="E502">
            <v>35908</v>
          </cell>
          <cell r="F502" t="str">
            <v>JUE</v>
          </cell>
          <cell r="G502">
            <v>1.0347337962962964</v>
          </cell>
          <cell r="H502" t="str">
            <v>000:10</v>
          </cell>
          <cell r="I502" t="str">
            <v>[TOMBOLA] {AVANCE PROGRAMACION} * {AVANCE PROGRAMACION}</v>
          </cell>
          <cell r="J502">
            <v>16</v>
          </cell>
          <cell r="K502">
            <v>17</v>
          </cell>
          <cell r="L502" t="str">
            <v>Penultima</v>
          </cell>
          <cell r="M502">
            <v>0.6</v>
          </cell>
          <cell r="N502">
            <v>774.6</v>
          </cell>
          <cell r="O502">
            <v>206</v>
          </cell>
          <cell r="P502">
            <v>138</v>
          </cell>
          <cell r="Q502">
            <v>8.5</v>
          </cell>
          <cell r="R502">
            <v>33265</v>
          </cell>
          <cell r="S502">
            <v>90.6</v>
          </cell>
          <cell r="T502">
            <v>10</v>
          </cell>
          <cell r="U502">
            <v>33265</v>
          </cell>
        </row>
        <row r="503">
          <cell r="A503">
            <v>501</v>
          </cell>
          <cell r="B503" t="str">
            <v xml:space="preserve">PORT AVENTURA/P.ATRAC                                      </v>
          </cell>
          <cell r="C503" t="str">
            <v>TV3</v>
          </cell>
          <cell r="D503" t="str">
            <v>GENERAL</v>
          </cell>
          <cell r="E503">
            <v>35909</v>
          </cell>
          <cell r="F503" t="str">
            <v>VIE</v>
          </cell>
          <cell r="G503">
            <v>0.66145833333333337</v>
          </cell>
          <cell r="H503" t="str">
            <v>000:30</v>
          </cell>
          <cell r="I503" t="str">
            <v>[CUINES] * [NISSAGA DE PODER]</v>
          </cell>
          <cell r="J503">
            <v>7</v>
          </cell>
          <cell r="K503">
            <v>17</v>
          </cell>
          <cell r="L503" t="str">
            <v>Resto</v>
          </cell>
          <cell r="M503">
            <v>2.1</v>
          </cell>
          <cell r="N503">
            <v>776.7</v>
          </cell>
          <cell r="O503">
            <v>781</v>
          </cell>
          <cell r="P503">
            <v>1050</v>
          </cell>
          <cell r="Q503">
            <v>8.6</v>
          </cell>
          <cell r="R503">
            <v>33270</v>
          </cell>
          <cell r="S503">
            <v>90.6</v>
          </cell>
          <cell r="T503">
            <v>30</v>
          </cell>
          <cell r="U503">
            <v>33270</v>
          </cell>
        </row>
        <row r="504">
          <cell r="A504">
            <v>502</v>
          </cell>
          <cell r="B504" t="str">
            <v xml:space="preserve">PORT AVENTURA/P.ATRAC                                      </v>
          </cell>
          <cell r="C504" t="str">
            <v>C9</v>
          </cell>
          <cell r="D504" t="str">
            <v>GENERAL</v>
          </cell>
          <cell r="E504">
            <v>35909</v>
          </cell>
          <cell r="F504" t="str">
            <v>VIE</v>
          </cell>
          <cell r="G504">
            <v>0.68162037037037038</v>
          </cell>
          <cell r="H504" t="str">
            <v>000:20</v>
          </cell>
          <cell r="I504" t="str">
            <v>[TARDES DE CINE] {AVANCE PROGRAMACION} * {AVANCE PROGRAMACION}</v>
          </cell>
          <cell r="J504">
            <v>2</v>
          </cell>
          <cell r="K504">
            <v>13</v>
          </cell>
          <cell r="L504" t="str">
            <v>Segunda</v>
          </cell>
          <cell r="M504">
            <v>0.3</v>
          </cell>
          <cell r="N504">
            <v>777</v>
          </cell>
          <cell r="O504">
            <v>116</v>
          </cell>
          <cell r="P504">
            <v>160</v>
          </cell>
          <cell r="Q504">
            <v>8.6</v>
          </cell>
          <cell r="R504">
            <v>33274</v>
          </cell>
          <cell r="S504">
            <v>90.6</v>
          </cell>
          <cell r="T504">
            <v>20</v>
          </cell>
          <cell r="U504">
            <v>33274</v>
          </cell>
        </row>
        <row r="505">
          <cell r="A505">
            <v>503</v>
          </cell>
          <cell r="B505" t="str">
            <v xml:space="preserve">PORT AVENTURA/P.ATRAC                                      </v>
          </cell>
          <cell r="C505" t="str">
            <v>C9</v>
          </cell>
          <cell r="D505" t="str">
            <v>GENERAL</v>
          </cell>
          <cell r="E505">
            <v>35909</v>
          </cell>
          <cell r="F505" t="str">
            <v>VIE</v>
          </cell>
          <cell r="G505">
            <v>0.75908564814814816</v>
          </cell>
          <cell r="H505" t="str">
            <v>000:30</v>
          </cell>
          <cell r="I505" t="str">
            <v>[HUI EN DIA] {AVANCE PROGRAMACION} * {AVANCE PROGRAMACION}</v>
          </cell>
          <cell r="J505">
            <v>2</v>
          </cell>
          <cell r="K505">
            <v>11</v>
          </cell>
          <cell r="L505" t="str">
            <v>Segunda</v>
          </cell>
          <cell r="M505">
            <v>0.1</v>
          </cell>
          <cell r="N505">
            <v>777.1</v>
          </cell>
          <cell r="O505">
            <v>45</v>
          </cell>
          <cell r="P505">
            <v>240</v>
          </cell>
          <cell r="Q505">
            <v>8.6</v>
          </cell>
          <cell r="R505">
            <v>33274</v>
          </cell>
          <cell r="S505">
            <v>90.6</v>
          </cell>
          <cell r="T505">
            <v>30</v>
          </cell>
          <cell r="U505">
            <v>33274</v>
          </cell>
        </row>
        <row r="506">
          <cell r="A506">
            <v>504</v>
          </cell>
          <cell r="B506" t="str">
            <v xml:space="preserve">PORT AVENTURA/P.ATRAC                                      </v>
          </cell>
          <cell r="C506" t="str">
            <v>C9</v>
          </cell>
          <cell r="D506" t="str">
            <v>GENERAL</v>
          </cell>
          <cell r="E506">
            <v>35909</v>
          </cell>
          <cell r="F506" t="str">
            <v>VIE</v>
          </cell>
          <cell r="G506">
            <v>0.77306712962962953</v>
          </cell>
          <cell r="H506" t="str">
            <v>000:30</v>
          </cell>
          <cell r="I506" t="str">
            <v>[HUI EN DIA] {AVANCE PROGRAMACION} * {AVANCE PROGRAMACION}</v>
          </cell>
          <cell r="J506">
            <v>9</v>
          </cell>
          <cell r="K506">
            <v>10</v>
          </cell>
          <cell r="L506" t="str">
            <v>Penultima</v>
          </cell>
          <cell r="M506">
            <v>0.1</v>
          </cell>
          <cell r="N506">
            <v>777.2</v>
          </cell>
          <cell r="O506">
            <v>43</v>
          </cell>
          <cell r="P506">
            <v>240</v>
          </cell>
          <cell r="Q506">
            <v>8.6</v>
          </cell>
          <cell r="R506">
            <v>33274</v>
          </cell>
          <cell r="S506">
            <v>90.6</v>
          </cell>
          <cell r="T506">
            <v>30</v>
          </cell>
          <cell r="U506">
            <v>33274</v>
          </cell>
        </row>
        <row r="507">
          <cell r="A507">
            <v>505</v>
          </cell>
          <cell r="B507" t="str">
            <v xml:space="preserve">PORT AVENTURA/P.ATRAC                                      </v>
          </cell>
          <cell r="C507" t="str">
            <v>C9</v>
          </cell>
          <cell r="D507" t="str">
            <v>GENERAL</v>
          </cell>
          <cell r="E507">
            <v>35909</v>
          </cell>
          <cell r="F507" t="str">
            <v>VIE</v>
          </cell>
          <cell r="G507">
            <v>0.82666666666666666</v>
          </cell>
          <cell r="H507" t="str">
            <v>000:20</v>
          </cell>
          <cell r="I507" t="str">
            <v xml:space="preserve">[GUANYE QUI GUANYE] {AVANCE PROGRAMACION} * </v>
          </cell>
          <cell r="J507">
            <v>2</v>
          </cell>
          <cell r="K507">
            <v>15</v>
          </cell>
          <cell r="L507" t="str">
            <v>Segunda</v>
          </cell>
          <cell r="M507">
            <v>0.2</v>
          </cell>
          <cell r="N507">
            <v>777.4</v>
          </cell>
          <cell r="O507">
            <v>69</v>
          </cell>
          <cell r="P507">
            <v>160</v>
          </cell>
          <cell r="Q507">
            <v>8.6</v>
          </cell>
          <cell r="R507">
            <v>33274</v>
          </cell>
          <cell r="S507">
            <v>90.6</v>
          </cell>
          <cell r="T507">
            <v>20</v>
          </cell>
          <cell r="U507">
            <v>33274</v>
          </cell>
        </row>
        <row r="508">
          <cell r="A508">
            <v>506</v>
          </cell>
          <cell r="B508" t="str">
            <v xml:space="preserve">PORT AVENTURA/P.ATRAC                                      </v>
          </cell>
          <cell r="C508" t="str">
            <v>ETB2</v>
          </cell>
          <cell r="D508" t="str">
            <v>GENERAL</v>
          </cell>
          <cell r="E508">
            <v>35909</v>
          </cell>
          <cell r="F508" t="str">
            <v>VIE</v>
          </cell>
          <cell r="G508">
            <v>0.69562500000000005</v>
          </cell>
          <cell r="H508" t="str">
            <v>000:10</v>
          </cell>
          <cell r="I508" t="str">
            <v>[LO QUE FALTABA] {AVANCE PROGRAMACION} * {AVANCE PROGRAMACION}</v>
          </cell>
          <cell r="J508">
            <v>13</v>
          </cell>
          <cell r="K508">
            <v>17</v>
          </cell>
          <cell r="L508" t="str">
            <v>Resto</v>
          </cell>
          <cell r="M508">
            <v>0.2</v>
          </cell>
          <cell r="N508">
            <v>777.6</v>
          </cell>
          <cell r="O508">
            <v>76</v>
          </cell>
          <cell r="P508">
            <v>65</v>
          </cell>
          <cell r="Q508">
            <v>8.6</v>
          </cell>
          <cell r="R508">
            <v>33274</v>
          </cell>
          <cell r="S508">
            <v>90.6</v>
          </cell>
          <cell r="T508">
            <v>10</v>
          </cell>
          <cell r="U508">
            <v>33274</v>
          </cell>
        </row>
        <row r="509">
          <cell r="A509">
            <v>507</v>
          </cell>
          <cell r="B509" t="str">
            <v xml:space="preserve">PORT AVENTURA/P.ATRAC                                      </v>
          </cell>
          <cell r="C509" t="str">
            <v>ETB2</v>
          </cell>
          <cell r="D509" t="str">
            <v>GENERAL</v>
          </cell>
          <cell r="E509">
            <v>35909</v>
          </cell>
          <cell r="F509" t="str">
            <v>VIE</v>
          </cell>
          <cell r="G509">
            <v>0.72721064814814806</v>
          </cell>
          <cell r="H509" t="str">
            <v>000:10</v>
          </cell>
          <cell r="I509" t="str">
            <v>[LA HORA DE MARI PAU] {AVANCE PROGRAMACION} * {AVANCE PROGRAMACION}</v>
          </cell>
          <cell r="J509">
            <v>5</v>
          </cell>
          <cell r="K509">
            <v>11</v>
          </cell>
          <cell r="L509" t="str">
            <v>Resto</v>
          </cell>
          <cell r="M509">
            <v>0.2</v>
          </cell>
          <cell r="N509">
            <v>777.9</v>
          </cell>
          <cell r="O509">
            <v>90</v>
          </cell>
          <cell r="P509">
            <v>52</v>
          </cell>
          <cell r="Q509">
            <v>8.6</v>
          </cell>
          <cell r="R509">
            <v>33274</v>
          </cell>
          <cell r="S509">
            <v>90.6</v>
          </cell>
          <cell r="T509">
            <v>10</v>
          </cell>
          <cell r="U509">
            <v>33274</v>
          </cell>
        </row>
        <row r="510">
          <cell r="A510">
            <v>508</v>
          </cell>
          <cell r="B510" t="str">
            <v xml:space="preserve">PORT AVENTURA/P.ATRAC                                      </v>
          </cell>
          <cell r="C510" t="str">
            <v>ETB2</v>
          </cell>
          <cell r="D510" t="str">
            <v>GENERAL</v>
          </cell>
          <cell r="E510">
            <v>35909</v>
          </cell>
          <cell r="F510" t="str">
            <v>VIE</v>
          </cell>
          <cell r="G510">
            <v>0.81648148148148147</v>
          </cell>
          <cell r="H510" t="str">
            <v>000:10</v>
          </cell>
          <cell r="I510" t="str">
            <v>[PACIFIC BLUE] {AVANCE PROGRAMACION} * {AVANCE PROGRAMACION}</v>
          </cell>
          <cell r="J510">
            <v>11</v>
          </cell>
          <cell r="K510">
            <v>14</v>
          </cell>
          <cell r="L510" t="str">
            <v>Resto</v>
          </cell>
          <cell r="M510">
            <v>0.2</v>
          </cell>
          <cell r="N510">
            <v>778</v>
          </cell>
          <cell r="O510">
            <v>57</v>
          </cell>
          <cell r="P510">
            <v>65</v>
          </cell>
          <cell r="Q510">
            <v>8.6</v>
          </cell>
          <cell r="R510">
            <v>33280</v>
          </cell>
          <cell r="S510">
            <v>90.6</v>
          </cell>
          <cell r="T510">
            <v>10</v>
          </cell>
          <cell r="U510">
            <v>33280</v>
          </cell>
        </row>
        <row r="511">
          <cell r="A511">
            <v>509</v>
          </cell>
          <cell r="B511" t="str">
            <v xml:space="preserve">PORT AVENTURA/P.ATRAC                                      </v>
          </cell>
          <cell r="C511" t="str">
            <v>ETB2</v>
          </cell>
          <cell r="D511" t="str">
            <v>GENERAL</v>
          </cell>
          <cell r="E511">
            <v>35909</v>
          </cell>
          <cell r="F511" t="str">
            <v>VIE</v>
          </cell>
          <cell r="G511">
            <v>0.85524305555555558</v>
          </cell>
          <cell r="H511" t="str">
            <v>000:10</v>
          </cell>
          <cell r="I511" t="str">
            <v>[ROMPECABEZOTAS] {AVANCE PROGRAMACION} * {AVANCE PROGRAMACION}</v>
          </cell>
          <cell r="J511">
            <v>15</v>
          </cell>
          <cell r="K511">
            <v>20</v>
          </cell>
          <cell r="L511" t="str">
            <v>Resto</v>
          </cell>
          <cell r="M511">
            <v>0.2</v>
          </cell>
          <cell r="N511">
            <v>778.2</v>
          </cell>
          <cell r="O511">
            <v>66</v>
          </cell>
          <cell r="P511">
            <v>98</v>
          </cell>
          <cell r="Q511">
            <v>8.6</v>
          </cell>
          <cell r="R511">
            <v>33280</v>
          </cell>
          <cell r="S511">
            <v>90.6</v>
          </cell>
          <cell r="T511">
            <v>10</v>
          </cell>
          <cell r="U511">
            <v>33280</v>
          </cell>
        </row>
        <row r="512">
          <cell r="A512">
            <v>510</v>
          </cell>
          <cell r="B512" t="str">
            <v xml:space="preserve">PORT AVENTURA/P.ATRAC                                      </v>
          </cell>
          <cell r="C512" t="str">
            <v>ETB2</v>
          </cell>
          <cell r="D512" t="str">
            <v>GENERAL</v>
          </cell>
          <cell r="E512">
            <v>35909</v>
          </cell>
          <cell r="F512" t="str">
            <v>VIE</v>
          </cell>
          <cell r="G512">
            <v>0.97657407407407415</v>
          </cell>
          <cell r="H512" t="str">
            <v>000:10</v>
          </cell>
          <cell r="I512" t="str">
            <v>[COMUNICANDO,COMUNICAN] {AVANCE PROGRAMACION} * {AVANCE PROGRAMACION}</v>
          </cell>
          <cell r="J512">
            <v>9</v>
          </cell>
          <cell r="K512">
            <v>14</v>
          </cell>
          <cell r="L512" t="str">
            <v>Resto</v>
          </cell>
          <cell r="M512">
            <v>0.1</v>
          </cell>
          <cell r="N512">
            <v>778.4</v>
          </cell>
          <cell r="O512">
            <v>48</v>
          </cell>
          <cell r="P512">
            <v>163</v>
          </cell>
          <cell r="Q512">
            <v>8.6</v>
          </cell>
          <cell r="R512">
            <v>33280</v>
          </cell>
          <cell r="S512">
            <v>90.6</v>
          </cell>
          <cell r="T512">
            <v>10</v>
          </cell>
          <cell r="U512">
            <v>33280</v>
          </cell>
        </row>
        <row r="513">
          <cell r="A513">
            <v>511</v>
          </cell>
          <cell r="B513" t="str">
            <v xml:space="preserve">PORT AVENTURA/P.ATRAC                                      </v>
          </cell>
          <cell r="C513" t="str">
            <v>TVM</v>
          </cell>
          <cell r="D513" t="str">
            <v>GENERAL</v>
          </cell>
          <cell r="E513">
            <v>35909</v>
          </cell>
          <cell r="F513" t="str">
            <v>VIE</v>
          </cell>
          <cell r="G513">
            <v>0.5784259259259259</v>
          </cell>
          <cell r="H513" t="str">
            <v>000:10</v>
          </cell>
          <cell r="I513" t="str">
            <v>[CYBERCLUB] * [AVANCE PROGRAMACION]</v>
          </cell>
          <cell r="J513">
            <v>16</v>
          </cell>
          <cell r="K513">
            <v>20</v>
          </cell>
          <cell r="L513" t="str">
            <v>Resto</v>
          </cell>
          <cell r="M513">
            <v>0.4</v>
          </cell>
          <cell r="N513">
            <v>778.8</v>
          </cell>
          <cell r="O513">
            <v>157</v>
          </cell>
          <cell r="P513">
            <v>138</v>
          </cell>
          <cell r="Q513">
            <v>8.6</v>
          </cell>
          <cell r="R513">
            <v>33284</v>
          </cell>
          <cell r="S513">
            <v>90.7</v>
          </cell>
          <cell r="T513">
            <v>10</v>
          </cell>
          <cell r="U513">
            <v>33284</v>
          </cell>
        </row>
        <row r="514">
          <cell r="A514">
            <v>512</v>
          </cell>
          <cell r="B514" t="str">
            <v xml:space="preserve">PORT AVENTURA/P.ATRAC                                      </v>
          </cell>
          <cell r="C514" t="str">
            <v>TVM</v>
          </cell>
          <cell r="D514" t="str">
            <v>GENERAL</v>
          </cell>
          <cell r="E514">
            <v>35909</v>
          </cell>
          <cell r="F514" t="str">
            <v>VIE</v>
          </cell>
          <cell r="G514">
            <v>0.70586805555555554</v>
          </cell>
          <cell r="H514" t="str">
            <v>000:30</v>
          </cell>
          <cell r="I514" t="str">
            <v>[CON T DE TARDE] {AVANCE PROGRAMACION} * {LA TIENDA EN CASA}</v>
          </cell>
          <cell r="J514">
            <v>2</v>
          </cell>
          <cell r="K514">
            <v>12</v>
          </cell>
          <cell r="L514" t="str">
            <v>Segunda</v>
          </cell>
          <cell r="M514">
            <v>0.6</v>
          </cell>
          <cell r="N514">
            <v>779.4</v>
          </cell>
          <cell r="O514">
            <v>215</v>
          </cell>
          <cell r="P514">
            <v>600</v>
          </cell>
          <cell r="Q514">
            <v>8.6</v>
          </cell>
          <cell r="R514">
            <v>33284</v>
          </cell>
          <cell r="S514">
            <v>90.7</v>
          </cell>
          <cell r="T514">
            <v>30</v>
          </cell>
          <cell r="U514">
            <v>33284</v>
          </cell>
        </row>
        <row r="515">
          <cell r="A515">
            <v>513</v>
          </cell>
          <cell r="B515" t="str">
            <v xml:space="preserve">PORT AVENTURA/P.ATRAC                                      </v>
          </cell>
          <cell r="C515" t="str">
            <v>TVM</v>
          </cell>
          <cell r="D515" t="str">
            <v>GENERAL</v>
          </cell>
          <cell r="E515">
            <v>35909</v>
          </cell>
          <cell r="F515" t="str">
            <v>VIE</v>
          </cell>
          <cell r="G515">
            <v>0.97827546296296297</v>
          </cell>
          <cell r="H515" t="str">
            <v>000:10</v>
          </cell>
          <cell r="I515" t="str">
            <v>[SUCEDIO EN MADRID] {AVANCE PROGRAMACION} * {AVANCE PROGRAMACION}</v>
          </cell>
          <cell r="J515">
            <v>17</v>
          </cell>
          <cell r="K515">
            <v>20</v>
          </cell>
          <cell r="L515" t="str">
            <v>Resto</v>
          </cell>
          <cell r="M515">
            <v>0.6</v>
          </cell>
          <cell r="N515">
            <v>779.9</v>
          </cell>
          <cell r="O515">
            <v>208</v>
          </cell>
          <cell r="P515">
            <v>350</v>
          </cell>
          <cell r="Q515">
            <v>8.6</v>
          </cell>
          <cell r="R515">
            <v>33294</v>
          </cell>
          <cell r="S515">
            <v>90.7</v>
          </cell>
          <cell r="T515">
            <v>10</v>
          </cell>
          <cell r="U515">
            <v>33294</v>
          </cell>
        </row>
        <row r="516">
          <cell r="A516">
            <v>514</v>
          </cell>
          <cell r="B516" t="str">
            <v xml:space="preserve">PORT AVENTURA/P.ATRAC                                      </v>
          </cell>
          <cell r="C516" t="str">
            <v>TVM</v>
          </cell>
          <cell r="D516" t="str">
            <v>GENERAL</v>
          </cell>
          <cell r="E516">
            <v>35909</v>
          </cell>
          <cell r="F516" t="str">
            <v>VIE</v>
          </cell>
          <cell r="G516">
            <v>1.0058564814814814</v>
          </cell>
          <cell r="H516" t="str">
            <v>000:30</v>
          </cell>
          <cell r="I516" t="str">
            <v>[SUCEDIO EN MADRID] {AVANCE PROGRAMACION} * {AVANCE PROGRAMACION}</v>
          </cell>
          <cell r="J516">
            <v>4</v>
          </cell>
          <cell r="K516">
            <v>17</v>
          </cell>
          <cell r="L516" t="str">
            <v>Resto</v>
          </cell>
          <cell r="M516">
            <v>0.6</v>
          </cell>
          <cell r="N516">
            <v>780.5</v>
          </cell>
          <cell r="O516">
            <v>214</v>
          </cell>
          <cell r="P516">
            <v>1050</v>
          </cell>
          <cell r="Q516">
            <v>8.6</v>
          </cell>
          <cell r="R516">
            <v>33294</v>
          </cell>
          <cell r="S516">
            <v>90.7</v>
          </cell>
          <cell r="T516">
            <v>30</v>
          </cell>
          <cell r="U516">
            <v>33294</v>
          </cell>
        </row>
        <row r="517">
          <cell r="A517">
            <v>515</v>
          </cell>
          <cell r="B517" t="str">
            <v xml:space="preserve">PORT AVENTURA/P.ATRAC                                      </v>
          </cell>
          <cell r="C517" t="str">
            <v>TV3</v>
          </cell>
          <cell r="D517" t="str">
            <v>GENERAL</v>
          </cell>
          <cell r="E517">
            <v>35910</v>
          </cell>
          <cell r="F517" t="str">
            <v>SÁB</v>
          </cell>
          <cell r="G517">
            <v>0.60268518518518521</v>
          </cell>
          <cell r="H517" t="str">
            <v>000:20</v>
          </cell>
          <cell r="I517" t="str">
            <v>[AGENDA CULTURAL] * [AVANCE PROGRAMACION]</v>
          </cell>
          <cell r="J517">
            <v>16</v>
          </cell>
          <cell r="K517">
            <v>19</v>
          </cell>
          <cell r="L517" t="str">
            <v>Resto</v>
          </cell>
          <cell r="M517">
            <v>0.6</v>
          </cell>
          <cell r="N517">
            <v>781.1</v>
          </cell>
          <cell r="O517">
            <v>213</v>
          </cell>
          <cell r="P517">
            <v>175</v>
          </cell>
          <cell r="Q517">
            <v>8.6</v>
          </cell>
          <cell r="R517">
            <v>33298</v>
          </cell>
          <cell r="S517">
            <v>90.7</v>
          </cell>
          <cell r="T517">
            <v>20</v>
          </cell>
          <cell r="U517">
            <v>33298</v>
          </cell>
        </row>
        <row r="518">
          <cell r="A518">
            <v>516</v>
          </cell>
          <cell r="B518" t="str">
            <v xml:space="preserve">PORT AVENTURA/P.ATRAC                                      </v>
          </cell>
          <cell r="C518" t="str">
            <v>TV3</v>
          </cell>
          <cell r="D518" t="str">
            <v>GENERAL</v>
          </cell>
          <cell r="E518">
            <v>35910</v>
          </cell>
          <cell r="F518" t="str">
            <v>SÁB</v>
          </cell>
          <cell r="G518">
            <v>0.66157407407407409</v>
          </cell>
          <cell r="H518" t="str">
            <v>000:30</v>
          </cell>
          <cell r="I518" t="str">
            <v>[TARDA DE CINE]</v>
          </cell>
          <cell r="J518">
            <v>5</v>
          </cell>
          <cell r="K518">
            <v>18</v>
          </cell>
          <cell r="L518" t="str">
            <v>Resto</v>
          </cell>
          <cell r="M518">
            <v>1.2</v>
          </cell>
          <cell r="N518">
            <v>782.3</v>
          </cell>
          <cell r="O518">
            <v>429</v>
          </cell>
          <cell r="P518">
            <v>675</v>
          </cell>
          <cell r="Q518">
            <v>8.6</v>
          </cell>
          <cell r="R518">
            <v>33298</v>
          </cell>
          <cell r="S518">
            <v>90.7</v>
          </cell>
          <cell r="T518">
            <v>30</v>
          </cell>
          <cell r="U518">
            <v>33298</v>
          </cell>
        </row>
        <row r="519">
          <cell r="A519">
            <v>517</v>
          </cell>
          <cell r="B519" t="str">
            <v xml:space="preserve">PORT AVENTURA/P.ATRAC                                      </v>
          </cell>
          <cell r="C519" t="str">
            <v>C9</v>
          </cell>
          <cell r="D519" t="str">
            <v>GENERAL</v>
          </cell>
          <cell r="E519">
            <v>35910</v>
          </cell>
          <cell r="F519" t="str">
            <v>SÁB</v>
          </cell>
          <cell r="G519">
            <v>0.687037037037037</v>
          </cell>
          <cell r="H519" t="str">
            <v>000:30</v>
          </cell>
          <cell r="I519" t="str">
            <v>[TARDES DE CINE] {AVANCE PROGRAMACION} * {AVANCE PROGRAMACION}</v>
          </cell>
          <cell r="J519">
            <v>3</v>
          </cell>
          <cell r="K519">
            <v>16</v>
          </cell>
          <cell r="L519" t="str">
            <v>Resto</v>
          </cell>
          <cell r="M519">
            <v>0.5</v>
          </cell>
          <cell r="N519">
            <v>782.8</v>
          </cell>
          <cell r="O519">
            <v>189</v>
          </cell>
          <cell r="P519">
            <v>375</v>
          </cell>
          <cell r="Q519">
            <v>8.6</v>
          </cell>
          <cell r="R519">
            <v>33298</v>
          </cell>
          <cell r="S519">
            <v>90.7</v>
          </cell>
          <cell r="T519">
            <v>30</v>
          </cell>
          <cell r="U519">
            <v>33298</v>
          </cell>
        </row>
        <row r="520">
          <cell r="A520">
            <v>518</v>
          </cell>
          <cell r="B520" t="str">
            <v xml:space="preserve">PORT AVENTURA/P.ATRAC                                      </v>
          </cell>
          <cell r="C520" t="str">
            <v>C9</v>
          </cell>
          <cell r="D520" t="str">
            <v>GENERAL</v>
          </cell>
          <cell r="E520">
            <v>35910</v>
          </cell>
          <cell r="F520" t="str">
            <v>SÁB</v>
          </cell>
          <cell r="G520">
            <v>0.68836805555555547</v>
          </cell>
          <cell r="H520" t="str">
            <v>000:20</v>
          </cell>
          <cell r="I520" t="str">
            <v>[TARDES DE CINE] {AVANCE PROGRAMACION} * {AVANCE PROGRAMACION}</v>
          </cell>
          <cell r="J520">
            <v>8</v>
          </cell>
          <cell r="K520">
            <v>16</v>
          </cell>
          <cell r="L520" t="str">
            <v>Resto</v>
          </cell>
          <cell r="M520">
            <v>0.5</v>
          </cell>
          <cell r="N520">
            <v>783.3</v>
          </cell>
          <cell r="O520">
            <v>174</v>
          </cell>
          <cell r="P520">
            <v>250</v>
          </cell>
          <cell r="Q520">
            <v>8.6</v>
          </cell>
          <cell r="R520">
            <v>33298</v>
          </cell>
          <cell r="S520">
            <v>90.7</v>
          </cell>
          <cell r="T520">
            <v>20</v>
          </cell>
          <cell r="U520">
            <v>33298</v>
          </cell>
        </row>
        <row r="521">
          <cell r="A521">
            <v>519</v>
          </cell>
          <cell r="B521" t="str">
            <v xml:space="preserve">PORT AVENTURA/P.ATRAC                                      </v>
          </cell>
          <cell r="C521" t="str">
            <v>C9</v>
          </cell>
          <cell r="D521" t="str">
            <v>GENERAL</v>
          </cell>
          <cell r="E521">
            <v>35910</v>
          </cell>
          <cell r="F521" t="str">
            <v>SÁB</v>
          </cell>
          <cell r="G521">
            <v>0.76971064814814805</v>
          </cell>
          <cell r="H521" t="str">
            <v>000:20</v>
          </cell>
          <cell r="I521" t="str">
            <v>[TARDES DE CINE 2] {AVANCE PROGRAMACION} * {AVANCE PROGRAMACION}</v>
          </cell>
          <cell r="J521">
            <v>2</v>
          </cell>
          <cell r="K521">
            <v>13</v>
          </cell>
          <cell r="L521" t="str">
            <v>Segunda</v>
          </cell>
          <cell r="M521">
            <v>0.3</v>
          </cell>
          <cell r="N521">
            <v>783.6</v>
          </cell>
          <cell r="O521">
            <v>126</v>
          </cell>
          <cell r="P521">
            <v>250</v>
          </cell>
          <cell r="Q521">
            <v>8.6</v>
          </cell>
          <cell r="R521">
            <v>33298</v>
          </cell>
          <cell r="S521">
            <v>90.7</v>
          </cell>
          <cell r="T521">
            <v>20</v>
          </cell>
          <cell r="U521">
            <v>33298</v>
          </cell>
        </row>
        <row r="522">
          <cell r="A522">
            <v>520</v>
          </cell>
          <cell r="B522" t="str">
            <v xml:space="preserve">PORT AVENTURA/P.ATRAC                                      </v>
          </cell>
          <cell r="C522" t="str">
            <v>ETB2</v>
          </cell>
          <cell r="D522" t="str">
            <v>GENERAL</v>
          </cell>
          <cell r="E522">
            <v>35910</v>
          </cell>
          <cell r="F522" t="str">
            <v>SÁB</v>
          </cell>
          <cell r="G522">
            <v>0.60298611111111111</v>
          </cell>
          <cell r="H522" t="str">
            <v>000:10</v>
          </cell>
          <cell r="I522" t="str">
            <v>[AVANCE PROGRAMACION] * [AVANCE PROGRAMACION]</v>
          </cell>
          <cell r="J522">
            <v>12</v>
          </cell>
          <cell r="K522">
            <v>16</v>
          </cell>
          <cell r="L522" t="str">
            <v>Resto</v>
          </cell>
          <cell r="M522">
            <v>0.1</v>
          </cell>
          <cell r="N522">
            <v>783.7</v>
          </cell>
          <cell r="O522">
            <v>43</v>
          </cell>
          <cell r="P522">
            <v>91</v>
          </cell>
          <cell r="Q522">
            <v>8.6</v>
          </cell>
          <cell r="R522">
            <v>33298</v>
          </cell>
          <cell r="S522">
            <v>90.7</v>
          </cell>
          <cell r="T522">
            <v>10</v>
          </cell>
          <cell r="U522">
            <v>33298</v>
          </cell>
        </row>
        <row r="523">
          <cell r="A523">
            <v>521</v>
          </cell>
          <cell r="B523" t="str">
            <v xml:space="preserve">PORT AVENTURA/P.ATRAC                                      </v>
          </cell>
          <cell r="C523" t="str">
            <v>ETB2</v>
          </cell>
          <cell r="D523" t="str">
            <v>GENERAL</v>
          </cell>
          <cell r="E523">
            <v>35910</v>
          </cell>
          <cell r="F523" t="str">
            <v>SÁB</v>
          </cell>
          <cell r="G523">
            <v>0.70271990740740742</v>
          </cell>
          <cell r="H523" t="str">
            <v>000:10</v>
          </cell>
          <cell r="I523" t="str">
            <v>[CINE 2] {AVANCE PROGRAMACION} * {AVANCE PROGRAMACION}</v>
          </cell>
          <cell r="J523">
            <v>7</v>
          </cell>
          <cell r="K523">
            <v>17</v>
          </cell>
          <cell r="L523" t="str">
            <v>Resto</v>
          </cell>
          <cell r="M523">
            <v>0.2</v>
          </cell>
          <cell r="N523">
            <v>783.9</v>
          </cell>
          <cell r="O523">
            <v>84</v>
          </cell>
          <cell r="P523">
            <v>91</v>
          </cell>
          <cell r="Q523">
            <v>8.6</v>
          </cell>
          <cell r="R523">
            <v>33300</v>
          </cell>
          <cell r="S523">
            <v>90.7</v>
          </cell>
          <cell r="T523">
            <v>10</v>
          </cell>
          <cell r="U523">
            <v>33300</v>
          </cell>
        </row>
        <row r="524">
          <cell r="A524">
            <v>522</v>
          </cell>
          <cell r="B524" t="str">
            <v xml:space="preserve">PORT AVENTURA/P.ATRAC                                      </v>
          </cell>
          <cell r="C524" t="str">
            <v>ETB2</v>
          </cell>
          <cell r="D524" t="str">
            <v>GENERAL</v>
          </cell>
          <cell r="E524">
            <v>35910</v>
          </cell>
          <cell r="F524" t="str">
            <v>SÁB</v>
          </cell>
          <cell r="G524">
            <v>0.72143518518518512</v>
          </cell>
          <cell r="H524" t="str">
            <v>000:30</v>
          </cell>
          <cell r="I524" t="str">
            <v>[CINE 2] {AVANCE PROGRAMACION} * {AVANCE PROGRAMACION}</v>
          </cell>
          <cell r="J524">
            <v>3</v>
          </cell>
          <cell r="K524">
            <v>18</v>
          </cell>
          <cell r="L524" t="str">
            <v>Resto</v>
          </cell>
          <cell r="M524">
            <v>0.1</v>
          </cell>
          <cell r="N524">
            <v>784.1</v>
          </cell>
          <cell r="O524">
            <v>39</v>
          </cell>
          <cell r="P524">
            <v>210</v>
          </cell>
          <cell r="Q524">
            <v>8.6</v>
          </cell>
          <cell r="R524">
            <v>33303</v>
          </cell>
          <cell r="S524">
            <v>90.7</v>
          </cell>
          <cell r="T524">
            <v>30</v>
          </cell>
          <cell r="U524">
            <v>33303</v>
          </cell>
        </row>
        <row r="525">
          <cell r="A525">
            <v>523</v>
          </cell>
          <cell r="B525" t="str">
            <v xml:space="preserve">PORT AVENTURA/P.ATRAC                                      </v>
          </cell>
          <cell r="C525" t="str">
            <v>ETB2</v>
          </cell>
          <cell r="D525" t="str">
            <v>GENERAL</v>
          </cell>
          <cell r="E525">
            <v>35910</v>
          </cell>
          <cell r="F525" t="str">
            <v>SÁB</v>
          </cell>
          <cell r="G525">
            <v>0.72490740740740733</v>
          </cell>
          <cell r="H525" t="str">
            <v>000:10</v>
          </cell>
          <cell r="I525" t="str">
            <v>[CINE 2] {AVANCE PROGRAMACION} * {AVANCE PROGRAMACION}</v>
          </cell>
          <cell r="J525">
            <v>16</v>
          </cell>
          <cell r="K525">
            <v>18</v>
          </cell>
          <cell r="L525" t="str">
            <v>Resto</v>
          </cell>
          <cell r="M525">
            <v>0.1</v>
          </cell>
          <cell r="N525">
            <v>784.2</v>
          </cell>
          <cell r="O525">
            <v>37</v>
          </cell>
          <cell r="P525">
            <v>91</v>
          </cell>
          <cell r="Q525">
            <v>8.6</v>
          </cell>
          <cell r="R525">
            <v>33303</v>
          </cell>
          <cell r="S525">
            <v>90.7</v>
          </cell>
          <cell r="T525">
            <v>10</v>
          </cell>
          <cell r="U525">
            <v>33303</v>
          </cell>
        </row>
        <row r="526">
          <cell r="A526">
            <v>524</v>
          </cell>
          <cell r="B526" t="str">
            <v xml:space="preserve">PORT AVENTURA/P.ATRAC                                      </v>
          </cell>
          <cell r="C526" t="str">
            <v>TVM</v>
          </cell>
          <cell r="D526" t="str">
            <v>GENERAL</v>
          </cell>
          <cell r="E526">
            <v>35910</v>
          </cell>
          <cell r="F526" t="str">
            <v>SÁB</v>
          </cell>
          <cell r="G526">
            <v>0.76951388888888894</v>
          </cell>
          <cell r="H526" t="str">
            <v>000:10</v>
          </cell>
          <cell r="I526" t="str">
            <v>[TARDE DE FUTBOL] {FUTBOL:L.ESPA#OLA OT.}</v>
          </cell>
          <cell r="J526">
            <v>30</v>
          </cell>
          <cell r="K526">
            <v>32</v>
          </cell>
          <cell r="L526" t="str">
            <v>Resto</v>
          </cell>
          <cell r="M526">
            <v>0.5</v>
          </cell>
          <cell r="N526">
            <v>784.6</v>
          </cell>
          <cell r="O526">
            <v>179</v>
          </cell>
          <cell r="P526">
            <v>200</v>
          </cell>
          <cell r="Q526">
            <v>8.6999999999999993</v>
          </cell>
          <cell r="R526">
            <v>33303</v>
          </cell>
          <cell r="S526">
            <v>90.7</v>
          </cell>
          <cell r="T526">
            <v>10</v>
          </cell>
          <cell r="U526">
            <v>33303</v>
          </cell>
        </row>
        <row r="527">
          <cell r="A527">
            <v>525</v>
          </cell>
          <cell r="B527" t="str">
            <v xml:space="preserve">PORT AVENTURA/P.ATRAC                                      </v>
          </cell>
          <cell r="C527" t="str">
            <v>TVM</v>
          </cell>
          <cell r="D527" t="str">
            <v>GENERAL</v>
          </cell>
          <cell r="E527">
            <v>35910</v>
          </cell>
          <cell r="F527" t="str">
            <v>SÁB</v>
          </cell>
          <cell r="G527">
            <v>0.82737268518518514</v>
          </cell>
          <cell r="H527" t="str">
            <v>000:10</v>
          </cell>
          <cell r="I527" t="str">
            <v>[NOCHE DE FUTBOL]</v>
          </cell>
          <cell r="J527">
            <v>13</v>
          </cell>
          <cell r="K527">
            <v>16</v>
          </cell>
          <cell r="L527" t="str">
            <v>Resto</v>
          </cell>
          <cell r="M527">
            <v>0.3</v>
          </cell>
          <cell r="N527">
            <v>784.9</v>
          </cell>
          <cell r="O527">
            <v>107</v>
          </cell>
          <cell r="P527">
            <v>250</v>
          </cell>
          <cell r="Q527">
            <v>8.6999999999999993</v>
          </cell>
          <cell r="R527">
            <v>33306</v>
          </cell>
          <cell r="S527">
            <v>90.7</v>
          </cell>
          <cell r="T527">
            <v>10</v>
          </cell>
          <cell r="U527">
            <v>33306</v>
          </cell>
        </row>
        <row r="528">
          <cell r="A528">
            <v>526</v>
          </cell>
          <cell r="B528" t="str">
            <v xml:space="preserve">PORT AVENTURA/P.ATRAC                                      </v>
          </cell>
          <cell r="C528" t="str">
            <v>TVM</v>
          </cell>
          <cell r="D528" t="str">
            <v>GENERAL</v>
          </cell>
          <cell r="E528">
            <v>35910</v>
          </cell>
          <cell r="F528" t="str">
            <v>SÁB</v>
          </cell>
          <cell r="G528">
            <v>0.84512731481481485</v>
          </cell>
          <cell r="H528" t="str">
            <v>000:30</v>
          </cell>
          <cell r="I528" t="str">
            <v>[NOCHE DE FUTBOL]</v>
          </cell>
          <cell r="J528">
            <v>19</v>
          </cell>
          <cell r="K528">
            <v>30</v>
          </cell>
          <cell r="L528" t="str">
            <v>Resto</v>
          </cell>
          <cell r="M528">
            <v>0.4</v>
          </cell>
          <cell r="N528">
            <v>785.3</v>
          </cell>
          <cell r="O528">
            <v>147</v>
          </cell>
          <cell r="P528">
            <v>750</v>
          </cell>
          <cell r="Q528">
            <v>8.6999999999999993</v>
          </cell>
          <cell r="R528">
            <v>33306</v>
          </cell>
          <cell r="S528">
            <v>90.7</v>
          </cell>
          <cell r="T528">
            <v>30</v>
          </cell>
          <cell r="U528">
            <v>33306</v>
          </cell>
        </row>
        <row r="529">
          <cell r="A529">
            <v>527</v>
          </cell>
          <cell r="B529" t="str">
            <v xml:space="preserve">PORT AVENTURA/P.ATRAC                                      </v>
          </cell>
          <cell r="C529" t="str">
            <v>TVM</v>
          </cell>
          <cell r="D529" t="str">
            <v>GENERAL</v>
          </cell>
          <cell r="E529">
            <v>35910</v>
          </cell>
          <cell r="F529" t="str">
            <v>SÁB</v>
          </cell>
          <cell r="G529">
            <v>1.0045949074074074</v>
          </cell>
          <cell r="H529" t="str">
            <v>000:30</v>
          </cell>
          <cell r="I529" t="str">
            <v>[CINE] {AVANCE PROGRAMACION} * {AVANCE PROGRAMACION}</v>
          </cell>
          <cell r="J529">
            <v>1</v>
          </cell>
          <cell r="K529">
            <v>17</v>
          </cell>
          <cell r="L529" t="str">
            <v>Primera</v>
          </cell>
          <cell r="M529">
            <v>1.2</v>
          </cell>
          <cell r="N529">
            <v>786.5</v>
          </cell>
          <cell r="O529">
            <v>429</v>
          </cell>
          <cell r="P529">
            <v>1050</v>
          </cell>
          <cell r="Q529">
            <v>8.6999999999999993</v>
          </cell>
          <cell r="R529">
            <v>33306</v>
          </cell>
          <cell r="S529">
            <v>90.7</v>
          </cell>
          <cell r="T529">
            <v>30</v>
          </cell>
          <cell r="U529">
            <v>33306</v>
          </cell>
        </row>
        <row r="530">
          <cell r="A530">
            <v>528</v>
          </cell>
          <cell r="B530" t="str">
            <v xml:space="preserve">PORT AVENTURA/P.ATRAC                                      </v>
          </cell>
          <cell r="C530" t="str">
            <v>TV3</v>
          </cell>
          <cell r="D530" t="str">
            <v>GENERAL</v>
          </cell>
          <cell r="E530">
            <v>35911</v>
          </cell>
          <cell r="F530" t="str">
            <v>DOM</v>
          </cell>
          <cell r="G530">
            <v>0.60195601851851854</v>
          </cell>
          <cell r="H530" t="str">
            <v>000:20</v>
          </cell>
          <cell r="I530" t="str">
            <v>[AGENDA CULTURAL] * [AVANCE PROGRAMACION]</v>
          </cell>
          <cell r="J530">
            <v>17</v>
          </cell>
          <cell r="K530">
            <v>21</v>
          </cell>
          <cell r="L530" t="str">
            <v>Resto</v>
          </cell>
          <cell r="M530">
            <v>0.4</v>
          </cell>
          <cell r="N530">
            <v>786.9</v>
          </cell>
          <cell r="O530">
            <v>160</v>
          </cell>
          <cell r="P530">
            <v>175</v>
          </cell>
          <cell r="Q530">
            <v>8.6999999999999993</v>
          </cell>
          <cell r="R530">
            <v>33306</v>
          </cell>
          <cell r="S530">
            <v>90.7</v>
          </cell>
          <cell r="T530">
            <v>20</v>
          </cell>
          <cell r="U530">
            <v>33306</v>
          </cell>
        </row>
        <row r="531">
          <cell r="A531">
            <v>529</v>
          </cell>
          <cell r="B531" t="str">
            <v xml:space="preserve">PORT AVENTURA/P.ATRAC                                      </v>
          </cell>
          <cell r="C531" t="str">
            <v>C9</v>
          </cell>
          <cell r="D531" t="str">
            <v>GENERAL</v>
          </cell>
          <cell r="E531">
            <v>35911</v>
          </cell>
          <cell r="F531" t="str">
            <v>DOM</v>
          </cell>
          <cell r="G531">
            <v>0.70929398148148148</v>
          </cell>
          <cell r="H531" t="str">
            <v>000:30</v>
          </cell>
          <cell r="I531" t="str">
            <v xml:space="preserve">[TARDES DE CINE] {AVANCE PROGRAMACION} * </v>
          </cell>
          <cell r="J531">
            <v>14</v>
          </cell>
          <cell r="K531">
            <v>14</v>
          </cell>
          <cell r="L531" t="str">
            <v>Ultima</v>
          </cell>
          <cell r="M531">
            <v>0.6</v>
          </cell>
          <cell r="N531">
            <v>787.5</v>
          </cell>
          <cell r="O531">
            <v>221</v>
          </cell>
          <cell r="P531">
            <v>375</v>
          </cell>
          <cell r="Q531">
            <v>8.6999999999999993</v>
          </cell>
          <cell r="R531">
            <v>33306</v>
          </cell>
          <cell r="S531">
            <v>90.7</v>
          </cell>
          <cell r="T531">
            <v>30</v>
          </cell>
          <cell r="U531">
            <v>33306</v>
          </cell>
        </row>
        <row r="532">
          <cell r="A532">
            <v>530</v>
          </cell>
          <cell r="B532" t="str">
            <v xml:space="preserve">PORT AVENTURA/P.ATRAC                                      </v>
          </cell>
          <cell r="C532" t="str">
            <v>C9</v>
          </cell>
          <cell r="D532" t="str">
            <v>GENERAL</v>
          </cell>
          <cell r="E532">
            <v>35911</v>
          </cell>
          <cell r="F532" t="str">
            <v>DOM</v>
          </cell>
          <cell r="G532">
            <v>0.75572916666666667</v>
          </cell>
          <cell r="H532" t="str">
            <v>000:20</v>
          </cell>
          <cell r="I532" t="str">
            <v>[TARDES DE CINE 2] {AVANCE PROGRAMACION} * {AVANCE PROGRAMACION}</v>
          </cell>
          <cell r="J532">
            <v>2</v>
          </cell>
          <cell r="K532">
            <v>16</v>
          </cell>
          <cell r="L532" t="str">
            <v>Segunda</v>
          </cell>
          <cell r="M532">
            <v>0.3</v>
          </cell>
          <cell r="N532">
            <v>787.8</v>
          </cell>
          <cell r="O532">
            <v>95</v>
          </cell>
          <cell r="P532">
            <v>250</v>
          </cell>
          <cell r="Q532">
            <v>8.6999999999999993</v>
          </cell>
          <cell r="R532">
            <v>33306</v>
          </cell>
          <cell r="S532">
            <v>90.7</v>
          </cell>
          <cell r="T532">
            <v>20</v>
          </cell>
          <cell r="U532">
            <v>33306</v>
          </cell>
        </row>
        <row r="533">
          <cell r="A533">
            <v>531</v>
          </cell>
          <cell r="B533" t="str">
            <v xml:space="preserve">PORT AVENTURA/P.ATRAC                                      </v>
          </cell>
          <cell r="C533" t="str">
            <v>C9</v>
          </cell>
          <cell r="D533" t="str">
            <v>GENERAL</v>
          </cell>
          <cell r="E533">
            <v>35911</v>
          </cell>
          <cell r="F533" t="str">
            <v>DOM</v>
          </cell>
          <cell r="G533">
            <v>0.9928703703703704</v>
          </cell>
          <cell r="H533" t="str">
            <v>000:20</v>
          </cell>
          <cell r="I533" t="str">
            <v>[MEDIAS DE SEDA] {AVANCE PROGRAMACION} * {AVANCE PROGRAMACION}</v>
          </cell>
          <cell r="J533">
            <v>15</v>
          </cell>
          <cell r="K533">
            <v>15</v>
          </cell>
          <cell r="L533" t="str">
            <v>Ultima</v>
          </cell>
          <cell r="M533">
            <v>0.4</v>
          </cell>
          <cell r="N533">
            <v>788.2</v>
          </cell>
          <cell r="O533">
            <v>159</v>
          </cell>
          <cell r="P533">
            <v>150</v>
          </cell>
          <cell r="Q533">
            <v>8.6999999999999993</v>
          </cell>
          <cell r="R533">
            <v>33306</v>
          </cell>
          <cell r="S533">
            <v>90.7</v>
          </cell>
          <cell r="T533">
            <v>20</v>
          </cell>
          <cell r="U533">
            <v>33306</v>
          </cell>
        </row>
        <row r="534">
          <cell r="A534">
            <v>532</v>
          </cell>
          <cell r="B534" t="str">
            <v xml:space="preserve">PORT AVENTURA/P.ATRAC                                      </v>
          </cell>
          <cell r="C534" t="str">
            <v>ETB2</v>
          </cell>
          <cell r="D534" t="str">
            <v>GENERAL</v>
          </cell>
          <cell r="E534">
            <v>35911</v>
          </cell>
          <cell r="F534" t="str">
            <v>DOM</v>
          </cell>
          <cell r="G534">
            <v>0.60346064814814815</v>
          </cell>
          <cell r="H534" t="str">
            <v>000:10</v>
          </cell>
          <cell r="I534" t="str">
            <v>[AVANCE PROGRAMACION] * [TELEBERRI 1]</v>
          </cell>
          <cell r="J534">
            <v>12</v>
          </cell>
          <cell r="K534">
            <v>14</v>
          </cell>
          <cell r="L534" t="str">
            <v>Resto</v>
          </cell>
          <cell r="M534">
            <v>0.2</v>
          </cell>
          <cell r="N534">
            <v>788.4</v>
          </cell>
          <cell r="O534">
            <v>63</v>
          </cell>
          <cell r="P534">
            <v>91</v>
          </cell>
          <cell r="Q534">
            <v>8.6999999999999993</v>
          </cell>
          <cell r="R534">
            <v>33306</v>
          </cell>
          <cell r="S534">
            <v>90.7</v>
          </cell>
          <cell r="T534">
            <v>10</v>
          </cell>
          <cell r="U534">
            <v>33306</v>
          </cell>
        </row>
        <row r="535">
          <cell r="A535">
            <v>533</v>
          </cell>
          <cell r="B535" t="str">
            <v xml:space="preserve">PORT AVENTURA/P.ATRAC                                      </v>
          </cell>
          <cell r="C535" t="str">
            <v>ETB2</v>
          </cell>
          <cell r="D535" t="str">
            <v>GENERAL</v>
          </cell>
          <cell r="E535">
            <v>35911</v>
          </cell>
          <cell r="F535" t="str">
            <v>DOM</v>
          </cell>
          <cell r="G535">
            <v>0.69289351851851855</v>
          </cell>
          <cell r="H535" t="str">
            <v>000:10</v>
          </cell>
          <cell r="I535" t="str">
            <v>[CINE 2] {AVANCE PROGRAMACION} * {AVANCE PROGRAMACION}</v>
          </cell>
          <cell r="J535">
            <v>9</v>
          </cell>
          <cell r="K535">
            <v>18</v>
          </cell>
          <cell r="L535" t="str">
            <v>Resto</v>
          </cell>
          <cell r="M535">
            <v>0.3</v>
          </cell>
          <cell r="N535">
            <v>788.7</v>
          </cell>
          <cell r="O535">
            <v>109</v>
          </cell>
          <cell r="P535">
            <v>91</v>
          </cell>
          <cell r="Q535">
            <v>8.6999999999999993</v>
          </cell>
          <cell r="R535">
            <v>33311</v>
          </cell>
          <cell r="S535">
            <v>90.7</v>
          </cell>
          <cell r="T535">
            <v>10</v>
          </cell>
          <cell r="U535">
            <v>33311</v>
          </cell>
        </row>
        <row r="536">
          <cell r="A536">
            <v>534</v>
          </cell>
          <cell r="B536" t="str">
            <v xml:space="preserve">PORT AVENTURA/P.ATRAC                                      </v>
          </cell>
          <cell r="C536" t="str">
            <v>ETB2</v>
          </cell>
          <cell r="D536" t="str">
            <v>GENERAL</v>
          </cell>
          <cell r="E536">
            <v>35911</v>
          </cell>
          <cell r="F536" t="str">
            <v>DOM</v>
          </cell>
          <cell r="G536">
            <v>0.71199074074074076</v>
          </cell>
          <cell r="H536" t="str">
            <v>000:10</v>
          </cell>
          <cell r="I536" t="str">
            <v>[CINE 2] {AVANCE PROGRAMACION} * {AVANCE PROGRAMACION}</v>
          </cell>
          <cell r="J536">
            <v>4</v>
          </cell>
          <cell r="K536">
            <v>18</v>
          </cell>
          <cell r="L536" t="str">
            <v>Resto</v>
          </cell>
          <cell r="M536">
            <v>0.2</v>
          </cell>
          <cell r="N536">
            <v>788.9</v>
          </cell>
          <cell r="O536">
            <v>67</v>
          </cell>
          <cell r="P536">
            <v>91</v>
          </cell>
          <cell r="Q536">
            <v>8.6999999999999993</v>
          </cell>
          <cell r="R536">
            <v>33311</v>
          </cell>
          <cell r="S536">
            <v>90.7</v>
          </cell>
          <cell r="T536">
            <v>10</v>
          </cell>
          <cell r="U536">
            <v>33311</v>
          </cell>
        </row>
        <row r="537">
          <cell r="A537">
            <v>535</v>
          </cell>
          <cell r="B537" t="str">
            <v xml:space="preserve">PORT AVENTURA/P.ATRAC                                      </v>
          </cell>
          <cell r="C537" t="str">
            <v>ETB2</v>
          </cell>
          <cell r="D537" t="str">
            <v>GENERAL</v>
          </cell>
          <cell r="E537">
            <v>35911</v>
          </cell>
          <cell r="F537" t="str">
            <v>DOM</v>
          </cell>
          <cell r="G537">
            <v>0.74233796296296306</v>
          </cell>
          <cell r="H537" t="str">
            <v>000:30</v>
          </cell>
          <cell r="I537" t="str">
            <v>[CINE 2 2] {AVANCE PROGRAMACION} * {AVANCE PROGRAMACION}</v>
          </cell>
          <cell r="J537">
            <v>8</v>
          </cell>
          <cell r="K537">
            <v>10</v>
          </cell>
          <cell r="L537" t="str">
            <v>Resto</v>
          </cell>
          <cell r="M537">
            <v>0.1</v>
          </cell>
          <cell r="N537">
            <v>789</v>
          </cell>
          <cell r="O537">
            <v>42</v>
          </cell>
          <cell r="P537">
            <v>210</v>
          </cell>
          <cell r="Q537">
            <v>8.6999999999999993</v>
          </cell>
          <cell r="R537">
            <v>33311</v>
          </cell>
          <cell r="S537">
            <v>90.7</v>
          </cell>
          <cell r="T537">
            <v>30</v>
          </cell>
          <cell r="U537">
            <v>33311</v>
          </cell>
        </row>
        <row r="538">
          <cell r="A538">
            <v>536</v>
          </cell>
          <cell r="B538" t="str">
            <v xml:space="preserve">PORT AVENTURA/P.ATRAC                                      </v>
          </cell>
          <cell r="C538" t="str">
            <v>ETB2</v>
          </cell>
          <cell r="D538" t="str">
            <v>GENERAL</v>
          </cell>
          <cell r="E538">
            <v>35911</v>
          </cell>
          <cell r="F538" t="str">
            <v>DOM</v>
          </cell>
          <cell r="G538">
            <v>0.94943287037037039</v>
          </cell>
          <cell r="H538" t="str">
            <v>000:10</v>
          </cell>
          <cell r="I538" t="str">
            <v>[CINE 2] {AVANCE PROGRAMACION} * {AVANCE PROGRAMACION}</v>
          </cell>
          <cell r="J538">
            <v>10</v>
          </cell>
          <cell r="K538">
            <v>17</v>
          </cell>
          <cell r="L538" t="str">
            <v>Resto</v>
          </cell>
          <cell r="M538">
            <v>0.2</v>
          </cell>
          <cell r="N538">
            <v>789.2</v>
          </cell>
          <cell r="O538">
            <v>67</v>
          </cell>
          <cell r="P538">
            <v>179</v>
          </cell>
          <cell r="Q538">
            <v>8.6999999999999993</v>
          </cell>
          <cell r="R538">
            <v>33311</v>
          </cell>
          <cell r="S538">
            <v>90.7</v>
          </cell>
          <cell r="T538">
            <v>10</v>
          </cell>
          <cell r="U538">
            <v>33311</v>
          </cell>
        </row>
        <row r="539">
          <cell r="A539">
            <v>537</v>
          </cell>
          <cell r="B539" t="str">
            <v xml:space="preserve">PORT AVENTURA/P.ATRAC                                      </v>
          </cell>
          <cell r="C539" t="str">
            <v>TVM</v>
          </cell>
          <cell r="D539" t="str">
            <v>GENERAL</v>
          </cell>
          <cell r="E539">
            <v>35911</v>
          </cell>
          <cell r="F539" t="str">
            <v>DOM</v>
          </cell>
          <cell r="G539">
            <v>0.64392361111111118</v>
          </cell>
          <cell r="H539" t="str">
            <v>000:30</v>
          </cell>
          <cell r="I539" t="str">
            <v>[TELENOT.FIN SEMANA 1] {TELENOT.F.S.GRAL.1}</v>
          </cell>
          <cell r="J539">
            <v>7</v>
          </cell>
          <cell r="K539">
            <v>7</v>
          </cell>
          <cell r="L539" t="str">
            <v>Ultima</v>
          </cell>
          <cell r="M539">
            <v>0.8</v>
          </cell>
          <cell r="N539">
            <v>790</v>
          </cell>
          <cell r="O539">
            <v>311</v>
          </cell>
          <cell r="P539">
            <v>600</v>
          </cell>
          <cell r="Q539">
            <v>8.6999999999999993</v>
          </cell>
          <cell r="R539">
            <v>33312</v>
          </cell>
          <cell r="S539">
            <v>90.7</v>
          </cell>
          <cell r="T539">
            <v>30</v>
          </cell>
          <cell r="U539">
            <v>33312</v>
          </cell>
        </row>
        <row r="540">
          <cell r="A540">
            <v>538</v>
          </cell>
          <cell r="B540" t="str">
            <v xml:space="preserve">PORT AVENTURA/P.ATRAC                                      </v>
          </cell>
          <cell r="C540" t="str">
            <v>TVM</v>
          </cell>
          <cell r="D540" t="str">
            <v>GENERAL</v>
          </cell>
          <cell r="E540">
            <v>35911</v>
          </cell>
          <cell r="F540" t="str">
            <v>DOM</v>
          </cell>
          <cell r="G540">
            <v>0.71621527777777771</v>
          </cell>
          <cell r="H540" t="str">
            <v>000:10</v>
          </cell>
          <cell r="I540" t="str">
            <v>[CINE] {AVANCE PROGRAMACION} * {AVANCE PROGRAMACION}</v>
          </cell>
          <cell r="J540">
            <v>7</v>
          </cell>
          <cell r="K540">
            <v>20</v>
          </cell>
          <cell r="L540" t="str">
            <v>Resto</v>
          </cell>
          <cell r="M540">
            <v>0.8</v>
          </cell>
          <cell r="N540">
            <v>790.8</v>
          </cell>
          <cell r="O540">
            <v>287</v>
          </cell>
          <cell r="P540">
            <v>200</v>
          </cell>
          <cell r="Q540">
            <v>8.6999999999999993</v>
          </cell>
          <cell r="R540">
            <v>33333</v>
          </cell>
          <cell r="S540">
            <v>90.8</v>
          </cell>
          <cell r="T540">
            <v>10</v>
          </cell>
          <cell r="U540">
            <v>33333</v>
          </cell>
        </row>
        <row r="541">
          <cell r="A541">
            <v>539</v>
          </cell>
          <cell r="B541" t="str">
            <v xml:space="preserve">PORT AVENTURA/P.ATRAC                                      </v>
          </cell>
          <cell r="C541" t="str">
            <v>TVM</v>
          </cell>
          <cell r="D541" t="str">
            <v>GENERAL</v>
          </cell>
          <cell r="E541">
            <v>35911</v>
          </cell>
          <cell r="F541" t="str">
            <v>DOM</v>
          </cell>
          <cell r="G541">
            <v>0.94790509259259259</v>
          </cell>
          <cell r="H541" t="str">
            <v>000:10</v>
          </cell>
          <cell r="I541" t="str">
            <v>[EL MEGAHIT]  * {AVANCE PROGRAMACION}</v>
          </cell>
          <cell r="J541">
            <v>21</v>
          </cell>
          <cell r="K541">
            <v>23</v>
          </cell>
          <cell r="L541" t="str">
            <v>Resto</v>
          </cell>
          <cell r="M541">
            <v>1.7</v>
          </cell>
          <cell r="N541">
            <v>792.5</v>
          </cell>
          <cell r="O541">
            <v>614</v>
          </cell>
          <cell r="P541">
            <v>350</v>
          </cell>
          <cell r="Q541">
            <v>8.6999999999999993</v>
          </cell>
          <cell r="R541">
            <v>33352</v>
          </cell>
          <cell r="S541">
            <v>90.8</v>
          </cell>
          <cell r="T541">
            <v>10</v>
          </cell>
          <cell r="U541">
            <v>33352</v>
          </cell>
        </row>
        <row r="542">
          <cell r="A542">
            <v>540</v>
          </cell>
          <cell r="B542" t="str">
            <v xml:space="preserve">PORT AVENTURA/P.ATRAC                                      </v>
          </cell>
          <cell r="C542" t="str">
            <v>TVE1</v>
          </cell>
          <cell r="D542" t="str">
            <v>GENERAL</v>
          </cell>
          <cell r="E542">
            <v>35912</v>
          </cell>
          <cell r="F542" t="str">
            <v>LUN</v>
          </cell>
          <cell r="G542">
            <v>0.85657407407407404</v>
          </cell>
          <cell r="H542" t="str">
            <v>000:10</v>
          </cell>
          <cell r="I542" t="str">
            <v>[GENTE] {AVANCE PROGRAMACION} * {AVANCE PROGRAMACION}</v>
          </cell>
          <cell r="J542">
            <v>12</v>
          </cell>
          <cell r="K542">
            <v>19</v>
          </cell>
          <cell r="L542" t="str">
            <v>Resto</v>
          </cell>
          <cell r="M542">
            <v>7.2</v>
          </cell>
          <cell r="N542">
            <v>799.6</v>
          </cell>
          <cell r="O542">
            <v>2627</v>
          </cell>
          <cell r="P542">
            <v>1200</v>
          </cell>
          <cell r="Q542">
            <v>8.8000000000000007</v>
          </cell>
          <cell r="R542">
            <v>33406</v>
          </cell>
          <cell r="S542">
            <v>91</v>
          </cell>
          <cell r="T542">
            <v>10</v>
          </cell>
          <cell r="U542">
            <v>33406</v>
          </cell>
        </row>
        <row r="543">
          <cell r="A543">
            <v>541</v>
          </cell>
          <cell r="B543" t="str">
            <v xml:space="preserve">PORT AVENTURA/P.ATRAC                                      </v>
          </cell>
          <cell r="C543" t="str">
            <v>TVE1</v>
          </cell>
          <cell r="D543" t="str">
            <v>GENERAL</v>
          </cell>
          <cell r="E543">
            <v>35912</v>
          </cell>
          <cell r="F543" t="str">
            <v>LUN</v>
          </cell>
          <cell r="G543">
            <v>1.0560300925925927</v>
          </cell>
          <cell r="H543" t="str">
            <v>000:30</v>
          </cell>
          <cell r="I543" t="str">
            <v>[QUIEN SABE DONDE] {AVANCE PROGRAMACION} * {AVANCE PROGRAMACION}</v>
          </cell>
          <cell r="J543">
            <v>7</v>
          </cell>
          <cell r="K543">
            <v>17</v>
          </cell>
          <cell r="L543" t="str">
            <v>Resto</v>
          </cell>
          <cell r="M543">
            <v>2</v>
          </cell>
          <cell r="N543">
            <v>801.6</v>
          </cell>
          <cell r="O543">
            <v>722</v>
          </cell>
          <cell r="P543">
            <v>1500</v>
          </cell>
          <cell r="Q543">
            <v>8.8000000000000007</v>
          </cell>
          <cell r="R543">
            <v>33413</v>
          </cell>
          <cell r="S543">
            <v>91</v>
          </cell>
          <cell r="T543">
            <v>30</v>
          </cell>
          <cell r="U543">
            <v>33413</v>
          </cell>
        </row>
        <row r="544">
          <cell r="A544">
            <v>542</v>
          </cell>
          <cell r="B544" t="str">
            <v xml:space="preserve">PORT AVENTURA/P.ATRAC                                      </v>
          </cell>
          <cell r="C544" t="str">
            <v>LA 2</v>
          </cell>
          <cell r="D544" t="str">
            <v>GENERAL</v>
          </cell>
          <cell r="E544">
            <v>35912</v>
          </cell>
          <cell r="F544" t="str">
            <v>LUN</v>
          </cell>
          <cell r="G544">
            <v>0.79818287037037028</v>
          </cell>
          <cell r="H544" t="str">
            <v>000:30</v>
          </cell>
          <cell r="I544" t="str">
            <v>[AVANCE PROGRAMACION] * [AVANCE PROGRAMACION]</v>
          </cell>
          <cell r="J544">
            <v>9</v>
          </cell>
          <cell r="K544">
            <v>16</v>
          </cell>
          <cell r="L544" t="str">
            <v>Resto</v>
          </cell>
          <cell r="M544">
            <v>1.2</v>
          </cell>
          <cell r="N544">
            <v>802.8</v>
          </cell>
          <cell r="O544">
            <v>449</v>
          </cell>
          <cell r="P544">
            <v>450</v>
          </cell>
          <cell r="Q544">
            <v>8.8000000000000007</v>
          </cell>
          <cell r="R544">
            <v>33442</v>
          </cell>
          <cell r="S544">
            <v>91.1</v>
          </cell>
          <cell r="T544">
            <v>30</v>
          </cell>
          <cell r="U544">
            <v>33442</v>
          </cell>
        </row>
        <row r="545">
          <cell r="A545">
            <v>543</v>
          </cell>
          <cell r="B545" t="str">
            <v xml:space="preserve">PORT AVENTURA/P.ATRAC                                      </v>
          </cell>
          <cell r="C545" t="str">
            <v>LA 2</v>
          </cell>
          <cell r="D545" t="str">
            <v>GENERAL</v>
          </cell>
          <cell r="E545">
            <v>35912</v>
          </cell>
          <cell r="F545" t="str">
            <v>LUN</v>
          </cell>
          <cell r="G545">
            <v>0.798761574074074</v>
          </cell>
          <cell r="H545" t="str">
            <v>000:10</v>
          </cell>
          <cell r="I545" t="str">
            <v>[AVANCE PROGRAMACION] * [AVANCE PROGRAMACION]</v>
          </cell>
          <cell r="J545">
            <v>12</v>
          </cell>
          <cell r="K545">
            <v>16</v>
          </cell>
          <cell r="L545" t="str">
            <v>Resto</v>
          </cell>
          <cell r="M545">
            <v>1</v>
          </cell>
          <cell r="N545">
            <v>803.8</v>
          </cell>
          <cell r="O545">
            <v>364</v>
          </cell>
          <cell r="P545">
            <v>180</v>
          </cell>
          <cell r="Q545">
            <v>8.8000000000000007</v>
          </cell>
          <cell r="R545">
            <v>33442</v>
          </cell>
          <cell r="S545">
            <v>91.1</v>
          </cell>
          <cell r="T545">
            <v>10</v>
          </cell>
          <cell r="U545">
            <v>33442</v>
          </cell>
        </row>
        <row r="546">
          <cell r="A546">
            <v>544</v>
          </cell>
          <cell r="B546" t="str">
            <v xml:space="preserve">PORT AVENTURA/P.ATRAC                                      </v>
          </cell>
          <cell r="C546" t="str">
            <v>T5</v>
          </cell>
          <cell r="D546" t="str">
            <v>GENERAL</v>
          </cell>
          <cell r="E546">
            <v>35912</v>
          </cell>
          <cell r="F546" t="str">
            <v>LUN</v>
          </cell>
          <cell r="G546">
            <v>0.54376157407407411</v>
          </cell>
          <cell r="H546" t="str">
            <v>000:30</v>
          </cell>
          <cell r="I546" t="str">
            <v>[DIA A DIA] {AVANCE PROGRAMACION} * {LA TIENDA EN CASA}</v>
          </cell>
          <cell r="J546">
            <v>4</v>
          </cell>
          <cell r="K546">
            <v>19</v>
          </cell>
          <cell r="L546" t="str">
            <v>Resto</v>
          </cell>
          <cell r="M546">
            <v>2.4</v>
          </cell>
          <cell r="N546">
            <v>806.2</v>
          </cell>
          <cell r="O546">
            <v>877</v>
          </cell>
          <cell r="P546">
            <v>345</v>
          </cell>
          <cell r="Q546">
            <v>8.8000000000000007</v>
          </cell>
          <cell r="R546">
            <v>33452</v>
          </cell>
          <cell r="S546">
            <v>91.1</v>
          </cell>
          <cell r="T546">
            <v>30</v>
          </cell>
          <cell r="U546">
            <v>33452</v>
          </cell>
        </row>
        <row r="547">
          <cell r="A547">
            <v>545</v>
          </cell>
          <cell r="B547" t="str">
            <v xml:space="preserve">PORT AVENTURA/P.ATRAC                                      </v>
          </cell>
          <cell r="C547" t="str">
            <v>T5</v>
          </cell>
          <cell r="D547" t="str">
            <v>GENERAL</v>
          </cell>
          <cell r="E547">
            <v>35912</v>
          </cell>
          <cell r="F547" t="str">
            <v>LUN</v>
          </cell>
          <cell r="G547">
            <v>0.6525347222222222</v>
          </cell>
          <cell r="H547" t="str">
            <v>000:10</v>
          </cell>
          <cell r="I547" t="str">
            <v>[AL SALIR DE CLASE]</v>
          </cell>
          <cell r="J547">
            <v>26</v>
          </cell>
          <cell r="K547">
            <v>42</v>
          </cell>
          <cell r="L547" t="str">
            <v>Resto</v>
          </cell>
          <cell r="M547">
            <v>4.9000000000000004</v>
          </cell>
          <cell r="N547">
            <v>811.1</v>
          </cell>
          <cell r="O547">
            <v>1792</v>
          </cell>
          <cell r="P547">
            <v>780</v>
          </cell>
          <cell r="Q547">
            <v>8.9</v>
          </cell>
          <cell r="R547">
            <v>33518</v>
          </cell>
          <cell r="S547">
            <v>91.3</v>
          </cell>
          <cell r="T547">
            <v>10</v>
          </cell>
          <cell r="U547">
            <v>33518</v>
          </cell>
        </row>
        <row r="548">
          <cell r="A548">
            <v>546</v>
          </cell>
          <cell r="B548" t="str">
            <v xml:space="preserve">PORT AVENTURA/P.ATRAC                                      </v>
          </cell>
          <cell r="C548" t="str">
            <v>T5</v>
          </cell>
          <cell r="D548" t="str">
            <v>GENERAL</v>
          </cell>
          <cell r="E548">
            <v>35912</v>
          </cell>
          <cell r="F548" t="str">
            <v>LUN</v>
          </cell>
          <cell r="G548">
            <v>0.78533564814814805</v>
          </cell>
          <cell r="H548" t="str">
            <v>000:30</v>
          </cell>
          <cell r="I548" t="str">
            <v>[ANA] {AVANCE PROGRAMACION} * {AVANCE PROGRAMACION}</v>
          </cell>
          <cell r="J548">
            <v>16</v>
          </cell>
          <cell r="K548">
            <v>18</v>
          </cell>
          <cell r="L548" t="str">
            <v>Resto</v>
          </cell>
          <cell r="M548">
            <v>3.7</v>
          </cell>
          <cell r="N548">
            <v>814.8</v>
          </cell>
          <cell r="O548">
            <v>1373</v>
          </cell>
          <cell r="P548">
            <v>1650</v>
          </cell>
          <cell r="Q548">
            <v>8.9</v>
          </cell>
          <cell r="R548">
            <v>33539</v>
          </cell>
          <cell r="S548">
            <v>91.3</v>
          </cell>
          <cell r="T548">
            <v>30</v>
          </cell>
          <cell r="U548">
            <v>33539</v>
          </cell>
        </row>
        <row r="549">
          <cell r="A549">
            <v>547</v>
          </cell>
          <cell r="B549" t="str">
            <v xml:space="preserve">PORT AVENTURA/P.ATRAC                                      </v>
          </cell>
          <cell r="C549" t="str">
            <v>T5</v>
          </cell>
          <cell r="D549" t="str">
            <v>GENERAL</v>
          </cell>
          <cell r="E549">
            <v>35912</v>
          </cell>
          <cell r="F549" t="str">
            <v>LUN</v>
          </cell>
          <cell r="G549">
            <v>0.80790509259259258</v>
          </cell>
          <cell r="H549" t="str">
            <v>000:10</v>
          </cell>
          <cell r="I549" t="str">
            <v>[ANA] {AVANCE PROGRAMACION} * {AVANCE PROGRAMACION}</v>
          </cell>
          <cell r="J549">
            <v>19</v>
          </cell>
          <cell r="K549">
            <v>21</v>
          </cell>
          <cell r="L549" t="str">
            <v>Resto</v>
          </cell>
          <cell r="M549">
            <v>5.5</v>
          </cell>
          <cell r="N549">
            <v>820.3</v>
          </cell>
          <cell r="O549">
            <v>2009</v>
          </cell>
          <cell r="P549">
            <v>660</v>
          </cell>
          <cell r="Q549">
            <v>9</v>
          </cell>
          <cell r="R549">
            <v>33555</v>
          </cell>
          <cell r="S549">
            <v>91.4</v>
          </cell>
          <cell r="T549">
            <v>10</v>
          </cell>
          <cell r="U549">
            <v>33555</v>
          </cell>
        </row>
        <row r="550">
          <cell r="A550">
            <v>548</v>
          </cell>
          <cell r="B550" t="str">
            <v xml:space="preserve">PORT AVENTURA/P.ATRAC                                      </v>
          </cell>
          <cell r="C550" t="str">
            <v>T5</v>
          </cell>
          <cell r="D550" t="str">
            <v>GENERAL</v>
          </cell>
          <cell r="E550">
            <v>35912</v>
          </cell>
          <cell r="F550" t="str">
            <v>LUN</v>
          </cell>
          <cell r="G550">
            <v>0.94627314814814811</v>
          </cell>
          <cell r="H550" t="str">
            <v>000:10</v>
          </cell>
          <cell r="I550" t="str">
            <v xml:space="preserve">[HERMANAS] {AVANCE PROGRAMACION} * </v>
          </cell>
          <cell r="J550">
            <v>22</v>
          </cell>
          <cell r="K550">
            <v>23</v>
          </cell>
          <cell r="L550" t="str">
            <v>Penultima</v>
          </cell>
          <cell r="M550">
            <v>8.8000000000000007</v>
          </cell>
          <cell r="N550">
            <v>829.1</v>
          </cell>
          <cell r="O550">
            <v>3223</v>
          </cell>
          <cell r="P550">
            <v>1530</v>
          </cell>
          <cell r="Q550">
            <v>9</v>
          </cell>
          <cell r="R550">
            <v>33640</v>
          </cell>
          <cell r="S550">
            <v>91.6</v>
          </cell>
          <cell r="T550">
            <v>10</v>
          </cell>
          <cell r="U550">
            <v>33640</v>
          </cell>
        </row>
        <row r="551">
          <cell r="A551">
            <v>549</v>
          </cell>
          <cell r="B551" t="str">
            <v xml:space="preserve">PORT AVENTURA/P.ATRAC                                      </v>
          </cell>
          <cell r="C551" t="str">
            <v>A3</v>
          </cell>
          <cell r="D551" t="str">
            <v>GENERAL</v>
          </cell>
          <cell r="E551">
            <v>35912</v>
          </cell>
          <cell r="F551" t="str">
            <v>LUN</v>
          </cell>
          <cell r="G551">
            <v>0.50510416666666669</v>
          </cell>
          <cell r="H551" t="str">
            <v>000:30</v>
          </cell>
          <cell r="I551" t="str">
            <v>[LOS ANGELES DE ROBIN] {LA TIENDA EN CASA} * {AVANCE PROGRAMACION}</v>
          </cell>
          <cell r="J551">
            <v>2</v>
          </cell>
          <cell r="K551">
            <v>23</v>
          </cell>
          <cell r="L551" t="str">
            <v>Segunda</v>
          </cell>
          <cell r="M551">
            <v>0.6</v>
          </cell>
          <cell r="N551">
            <v>829.7</v>
          </cell>
          <cell r="O551">
            <v>214</v>
          </cell>
          <cell r="P551">
            <v>225</v>
          </cell>
          <cell r="Q551">
            <v>9.1</v>
          </cell>
          <cell r="R551">
            <v>33643</v>
          </cell>
          <cell r="S551">
            <v>91.6</v>
          </cell>
          <cell r="T551">
            <v>30</v>
          </cell>
          <cell r="U551">
            <v>33643</v>
          </cell>
        </row>
        <row r="552">
          <cell r="A552">
            <v>550</v>
          </cell>
          <cell r="B552" t="str">
            <v xml:space="preserve">PORT AVENTURA/P.ATRAC                                      </v>
          </cell>
          <cell r="C552" t="str">
            <v>A3</v>
          </cell>
          <cell r="D552" t="str">
            <v>GENERAL</v>
          </cell>
          <cell r="E552">
            <v>35912</v>
          </cell>
          <cell r="F552" t="str">
            <v>LUN</v>
          </cell>
          <cell r="G552">
            <v>0.52974537037037039</v>
          </cell>
          <cell r="H552" t="str">
            <v>000:10</v>
          </cell>
          <cell r="I552" t="str">
            <v>[LOS ANGELES DE ROBIN] {AVANCE PROGRAMACION} * {AVANCE PROGRAMACION}</v>
          </cell>
          <cell r="J552">
            <v>15</v>
          </cell>
          <cell r="K552">
            <v>22</v>
          </cell>
          <cell r="L552" t="str">
            <v>Resto</v>
          </cell>
          <cell r="M552">
            <v>1.2</v>
          </cell>
          <cell r="N552">
            <v>830.8</v>
          </cell>
          <cell r="O552">
            <v>438</v>
          </cell>
          <cell r="P552">
            <v>90</v>
          </cell>
          <cell r="Q552">
            <v>9.1</v>
          </cell>
          <cell r="R552">
            <v>33654</v>
          </cell>
          <cell r="S552">
            <v>91.7</v>
          </cell>
          <cell r="T552">
            <v>10</v>
          </cell>
          <cell r="U552">
            <v>33654</v>
          </cell>
        </row>
        <row r="553">
          <cell r="A553">
            <v>551</v>
          </cell>
          <cell r="B553" t="str">
            <v xml:space="preserve">PORT AVENTURA/P.ATRAC                                      </v>
          </cell>
          <cell r="C553" t="str">
            <v>A3</v>
          </cell>
          <cell r="D553" t="str">
            <v>GENERAL</v>
          </cell>
          <cell r="E553">
            <v>35912</v>
          </cell>
          <cell r="F553" t="str">
            <v>LUN</v>
          </cell>
          <cell r="G553">
            <v>0.61222222222222222</v>
          </cell>
          <cell r="H553" t="str">
            <v>000:30</v>
          </cell>
          <cell r="I553" t="str">
            <v>[COSAS DE CASA] {AVANCE PROGRAMACION} * {AVANCE PROGRAMACION}</v>
          </cell>
          <cell r="J553">
            <v>6</v>
          </cell>
          <cell r="K553">
            <v>27</v>
          </cell>
          <cell r="L553" t="str">
            <v>Resto</v>
          </cell>
          <cell r="M553">
            <v>7.5</v>
          </cell>
          <cell r="N553">
            <v>838.3</v>
          </cell>
          <cell r="O553">
            <v>2747</v>
          </cell>
          <cell r="P553">
            <v>3450</v>
          </cell>
          <cell r="Q553">
            <v>9.1</v>
          </cell>
          <cell r="R553">
            <v>33723</v>
          </cell>
          <cell r="S553">
            <v>91.9</v>
          </cell>
          <cell r="T553">
            <v>30</v>
          </cell>
          <cell r="U553">
            <v>33723</v>
          </cell>
        </row>
        <row r="554">
          <cell r="A554">
            <v>552</v>
          </cell>
          <cell r="B554" t="str">
            <v xml:space="preserve">PORT AVENTURA/P.ATRAC                                      </v>
          </cell>
          <cell r="C554" t="str">
            <v>A3</v>
          </cell>
          <cell r="D554" t="str">
            <v>GENERAL</v>
          </cell>
          <cell r="E554">
            <v>35912</v>
          </cell>
          <cell r="F554" t="str">
            <v>LUN</v>
          </cell>
          <cell r="G554">
            <v>0.82478009259259266</v>
          </cell>
          <cell r="H554" t="str">
            <v>000:30</v>
          </cell>
          <cell r="I554" t="str">
            <v>[VIGILANTES D.LA PLAYA] {AVANCE PROGRAMACION} * {AVANCE PROGRAMACION}</v>
          </cell>
          <cell r="J554">
            <v>5</v>
          </cell>
          <cell r="K554">
            <v>17</v>
          </cell>
          <cell r="L554" t="str">
            <v>Resto</v>
          </cell>
          <cell r="M554">
            <v>4.2</v>
          </cell>
          <cell r="N554">
            <v>842.6</v>
          </cell>
          <cell r="O554">
            <v>1557</v>
          </cell>
          <cell r="P554">
            <v>1125</v>
          </cell>
          <cell r="Q554">
            <v>9.1999999999999993</v>
          </cell>
          <cell r="R554">
            <v>33784</v>
          </cell>
          <cell r="S554">
            <v>92</v>
          </cell>
          <cell r="T554">
            <v>30</v>
          </cell>
          <cell r="U554">
            <v>33784</v>
          </cell>
        </row>
        <row r="555">
          <cell r="A555">
            <v>553</v>
          </cell>
          <cell r="B555" t="str">
            <v xml:space="preserve">PORT AVENTURA/P.ATRAC                                      </v>
          </cell>
          <cell r="C555" t="str">
            <v>A3</v>
          </cell>
          <cell r="D555" t="str">
            <v>GENERAL</v>
          </cell>
          <cell r="E555">
            <v>35912</v>
          </cell>
          <cell r="F555" t="str">
            <v>LUN</v>
          </cell>
          <cell r="G555">
            <v>0.93482638888888892</v>
          </cell>
          <cell r="H555" t="str">
            <v>000:30</v>
          </cell>
          <cell r="I555" t="str">
            <v>[CINE] {AVANCE PROGRAMACION} * {AVANCE PROGRAMACION}</v>
          </cell>
          <cell r="J555">
            <v>21</v>
          </cell>
          <cell r="K555">
            <v>21</v>
          </cell>
          <cell r="L555" t="str">
            <v>Ultima</v>
          </cell>
          <cell r="M555">
            <v>9</v>
          </cell>
          <cell r="N555">
            <v>851.6</v>
          </cell>
          <cell r="O555">
            <v>3303</v>
          </cell>
          <cell r="P555">
            <v>1950</v>
          </cell>
          <cell r="Q555">
            <v>9.1999999999999993</v>
          </cell>
          <cell r="R555">
            <v>33862</v>
          </cell>
          <cell r="S555">
            <v>92.2</v>
          </cell>
          <cell r="T555">
            <v>30</v>
          </cell>
          <cell r="U555">
            <v>33862</v>
          </cell>
        </row>
        <row r="556">
          <cell r="A556">
            <v>554</v>
          </cell>
          <cell r="B556" t="str">
            <v xml:space="preserve">PORT AVENTURA/P.ATRAC                                      </v>
          </cell>
          <cell r="C556" t="str">
            <v>TV3</v>
          </cell>
          <cell r="D556" t="str">
            <v>GENERAL</v>
          </cell>
          <cell r="E556">
            <v>35912</v>
          </cell>
          <cell r="F556" t="str">
            <v>LUN</v>
          </cell>
          <cell r="G556">
            <v>0.57866898148148149</v>
          </cell>
          <cell r="H556" t="str">
            <v>000:30</v>
          </cell>
          <cell r="I556" t="str">
            <v>[SETCIENCIES] * [AVANCE PROGRAMACION]</v>
          </cell>
          <cell r="J556">
            <v>15</v>
          </cell>
          <cell r="K556">
            <v>21</v>
          </cell>
          <cell r="L556" t="str">
            <v>Resto</v>
          </cell>
          <cell r="M556">
            <v>1.1000000000000001</v>
          </cell>
          <cell r="N556">
            <v>852.7</v>
          </cell>
          <cell r="O556">
            <v>401</v>
          </cell>
          <cell r="P556">
            <v>338</v>
          </cell>
          <cell r="Q556">
            <v>9.1999999999999993</v>
          </cell>
          <cell r="R556">
            <v>33862</v>
          </cell>
          <cell r="S556">
            <v>92.2</v>
          </cell>
          <cell r="T556">
            <v>30</v>
          </cell>
          <cell r="U556">
            <v>33862</v>
          </cell>
        </row>
        <row r="557">
          <cell r="A557">
            <v>555</v>
          </cell>
          <cell r="B557" t="str">
            <v xml:space="preserve">PORT AVENTURA/P.ATRAC                                      </v>
          </cell>
          <cell r="C557" t="str">
            <v>TV3</v>
          </cell>
          <cell r="D557" t="str">
            <v>GENERAL</v>
          </cell>
          <cell r="E557">
            <v>35912</v>
          </cell>
          <cell r="F557" t="str">
            <v>LUN</v>
          </cell>
          <cell r="G557">
            <v>0.60303240740740738</v>
          </cell>
          <cell r="H557" t="str">
            <v>000:20</v>
          </cell>
          <cell r="I557" t="str">
            <v>[EL MEDI AMBIENT] * [TELENOTICIES MIGDIA]</v>
          </cell>
          <cell r="J557">
            <v>16</v>
          </cell>
          <cell r="K557">
            <v>19</v>
          </cell>
          <cell r="L557" t="str">
            <v>Resto</v>
          </cell>
          <cell r="M557">
            <v>1.5</v>
          </cell>
          <cell r="N557">
            <v>854.1</v>
          </cell>
          <cell r="O557">
            <v>538</v>
          </cell>
          <cell r="P557">
            <v>400</v>
          </cell>
          <cell r="Q557">
            <v>9.3000000000000007</v>
          </cell>
          <cell r="R557">
            <v>33862</v>
          </cell>
          <cell r="S557">
            <v>92.2</v>
          </cell>
          <cell r="T557">
            <v>20</v>
          </cell>
          <cell r="U557">
            <v>33862</v>
          </cell>
        </row>
        <row r="558">
          <cell r="A558">
            <v>556</v>
          </cell>
          <cell r="B558" t="str">
            <v xml:space="preserve">PORT AVENTURA/P.ATRAC                                      </v>
          </cell>
          <cell r="C558" t="str">
            <v>TV3</v>
          </cell>
          <cell r="D558" t="str">
            <v>GENERAL</v>
          </cell>
          <cell r="E558">
            <v>35912</v>
          </cell>
          <cell r="F558" t="str">
            <v>LUN</v>
          </cell>
          <cell r="G558">
            <v>0.66574074074074074</v>
          </cell>
          <cell r="H558" t="str">
            <v>000:20</v>
          </cell>
          <cell r="I558" t="str">
            <v>[AVANCE PROGRAMACION] * [AVANCE PROGRAMACION]</v>
          </cell>
          <cell r="J558">
            <v>13</v>
          </cell>
          <cell r="K558">
            <v>15</v>
          </cell>
          <cell r="L558" t="str">
            <v>Resto</v>
          </cell>
          <cell r="M558">
            <v>2.1</v>
          </cell>
          <cell r="N558">
            <v>856.2</v>
          </cell>
          <cell r="O558">
            <v>767</v>
          </cell>
          <cell r="P558">
            <v>700</v>
          </cell>
          <cell r="Q558">
            <v>9.3000000000000007</v>
          </cell>
          <cell r="R558">
            <v>33867</v>
          </cell>
          <cell r="S558">
            <v>92.2</v>
          </cell>
          <cell r="T558">
            <v>20</v>
          </cell>
          <cell r="U558">
            <v>33867</v>
          </cell>
        </row>
        <row r="559">
          <cell r="A559">
            <v>557</v>
          </cell>
          <cell r="B559" t="str">
            <v xml:space="preserve">PORT AVENTURA/P.ATRAC                                      </v>
          </cell>
          <cell r="C559" t="str">
            <v>TV3</v>
          </cell>
          <cell r="D559" t="str">
            <v>GENERAL</v>
          </cell>
          <cell r="E559">
            <v>35912</v>
          </cell>
          <cell r="F559" t="str">
            <v>LUN</v>
          </cell>
          <cell r="G559">
            <v>0.82266203703703711</v>
          </cell>
          <cell r="H559" t="str">
            <v>000:20</v>
          </cell>
          <cell r="I559" t="str">
            <v>[IRONSIDE]  * {LA TIENDA EN CASA}</v>
          </cell>
          <cell r="J559">
            <v>1</v>
          </cell>
          <cell r="K559">
            <v>16</v>
          </cell>
          <cell r="L559" t="str">
            <v>Primera</v>
          </cell>
          <cell r="M559">
            <v>0.8</v>
          </cell>
          <cell r="N559">
            <v>857</v>
          </cell>
          <cell r="O559">
            <v>289</v>
          </cell>
          <cell r="P559">
            <v>300</v>
          </cell>
          <cell r="Q559">
            <v>9.3000000000000007</v>
          </cell>
          <cell r="R559">
            <v>33867</v>
          </cell>
          <cell r="S559">
            <v>92.2</v>
          </cell>
          <cell r="T559">
            <v>20</v>
          </cell>
          <cell r="U559">
            <v>33867</v>
          </cell>
        </row>
        <row r="560">
          <cell r="A560">
            <v>558</v>
          </cell>
          <cell r="B560" t="str">
            <v xml:space="preserve">PORT AVENTURA/P.ATRAC                                      </v>
          </cell>
          <cell r="C560" t="str">
            <v>TV3</v>
          </cell>
          <cell r="D560" t="str">
            <v>GENERAL</v>
          </cell>
          <cell r="E560">
            <v>35912</v>
          </cell>
          <cell r="F560" t="str">
            <v>LUN</v>
          </cell>
          <cell r="G560">
            <v>0.87503472222222223</v>
          </cell>
          <cell r="H560" t="str">
            <v>000:30</v>
          </cell>
          <cell r="I560" t="str">
            <v>[TELENOTICIES VESPRE]  * {AVANCE PROGRAMACION}</v>
          </cell>
          <cell r="J560">
            <v>10</v>
          </cell>
          <cell r="K560">
            <v>12</v>
          </cell>
          <cell r="L560" t="str">
            <v>Resto</v>
          </cell>
          <cell r="M560">
            <v>1.7</v>
          </cell>
          <cell r="N560">
            <v>858.7</v>
          </cell>
          <cell r="O560">
            <v>617</v>
          </cell>
          <cell r="P560">
            <v>1800</v>
          </cell>
          <cell r="Q560">
            <v>9.3000000000000007</v>
          </cell>
          <cell r="R560">
            <v>33867</v>
          </cell>
          <cell r="S560">
            <v>92.2</v>
          </cell>
          <cell r="T560">
            <v>30</v>
          </cell>
          <cell r="U560">
            <v>33867</v>
          </cell>
        </row>
        <row r="561">
          <cell r="A561">
            <v>559</v>
          </cell>
          <cell r="B561" t="str">
            <v xml:space="preserve">PORT AVENTURA/P.ATRAC                                      </v>
          </cell>
          <cell r="C561" t="str">
            <v>TV3</v>
          </cell>
          <cell r="D561" t="str">
            <v>GENERAL</v>
          </cell>
          <cell r="E561">
            <v>35912</v>
          </cell>
          <cell r="F561" t="str">
            <v>LUN</v>
          </cell>
          <cell r="G561">
            <v>0.93018518518518523</v>
          </cell>
          <cell r="H561" t="str">
            <v>000:20</v>
          </cell>
          <cell r="I561" t="str">
            <v>[SURTI COM SURTI]  * {NUMERO SORTEO ONCE}</v>
          </cell>
          <cell r="J561">
            <v>2</v>
          </cell>
          <cell r="K561">
            <v>18</v>
          </cell>
          <cell r="L561" t="str">
            <v>Segunda</v>
          </cell>
          <cell r="M561">
            <v>1.3</v>
          </cell>
          <cell r="N561">
            <v>860</v>
          </cell>
          <cell r="O561">
            <v>473</v>
          </cell>
          <cell r="P561">
            <v>650</v>
          </cell>
          <cell r="Q561">
            <v>9.3000000000000007</v>
          </cell>
          <cell r="R561">
            <v>33856</v>
          </cell>
          <cell r="S561">
            <v>92.2</v>
          </cell>
          <cell r="T561">
            <v>20</v>
          </cell>
          <cell r="U561">
            <v>33856</v>
          </cell>
        </row>
        <row r="562">
          <cell r="A562">
            <v>560</v>
          </cell>
          <cell r="B562" t="str">
            <v xml:space="preserve">PORT AVENTURA/P.ATRAC                                      </v>
          </cell>
          <cell r="C562" t="str">
            <v>TVM</v>
          </cell>
          <cell r="D562" t="str">
            <v>GENERAL</v>
          </cell>
          <cell r="E562">
            <v>35912</v>
          </cell>
          <cell r="F562" t="str">
            <v>LUN</v>
          </cell>
          <cell r="G562">
            <v>0.70077546296296289</v>
          </cell>
          <cell r="H562" t="str">
            <v>000:10</v>
          </cell>
          <cell r="I562" t="str">
            <v>[CON T DE TARDE] {AVANCE PROGRAMACION} * {LA TIENDA EN CASA}</v>
          </cell>
          <cell r="J562">
            <v>2</v>
          </cell>
          <cell r="K562">
            <v>16</v>
          </cell>
          <cell r="L562" t="str">
            <v>Segunda</v>
          </cell>
          <cell r="M562">
            <v>0.7</v>
          </cell>
          <cell r="N562">
            <v>860.7</v>
          </cell>
          <cell r="O562">
            <v>263</v>
          </cell>
          <cell r="P562">
            <v>200</v>
          </cell>
          <cell r="Q562">
            <v>9.3000000000000007</v>
          </cell>
          <cell r="R562">
            <v>33856</v>
          </cell>
          <cell r="S562">
            <v>92.2</v>
          </cell>
          <cell r="T562">
            <v>10</v>
          </cell>
          <cell r="U562">
            <v>33856</v>
          </cell>
        </row>
        <row r="563">
          <cell r="A563">
            <v>561</v>
          </cell>
          <cell r="B563" t="str">
            <v xml:space="preserve">PORT AVENTURA/P.ATRAC                                      </v>
          </cell>
          <cell r="C563" t="str">
            <v>TVM</v>
          </cell>
          <cell r="D563" t="str">
            <v>GENERAL</v>
          </cell>
          <cell r="E563">
            <v>35912</v>
          </cell>
          <cell r="F563" t="str">
            <v>LUN</v>
          </cell>
          <cell r="G563">
            <v>0.95659722222222221</v>
          </cell>
          <cell r="H563" t="str">
            <v>000:10</v>
          </cell>
          <cell r="I563" t="str">
            <v xml:space="preserve">[HOLA MAMA,SOY YO] {AVANCE PROGRAMACION} * </v>
          </cell>
          <cell r="J563">
            <v>24</v>
          </cell>
          <cell r="K563">
            <v>26</v>
          </cell>
          <cell r="L563" t="str">
            <v>Resto</v>
          </cell>
          <cell r="M563">
            <v>1</v>
          </cell>
          <cell r="N563">
            <v>861.7</v>
          </cell>
          <cell r="O563">
            <v>366</v>
          </cell>
          <cell r="P563">
            <v>350</v>
          </cell>
          <cell r="Q563">
            <v>9.3000000000000007</v>
          </cell>
          <cell r="R563">
            <v>33857</v>
          </cell>
          <cell r="S563">
            <v>92.2</v>
          </cell>
          <cell r="T563">
            <v>10</v>
          </cell>
          <cell r="U563">
            <v>33857</v>
          </cell>
        </row>
        <row r="564">
          <cell r="A564">
            <v>562</v>
          </cell>
          <cell r="B564" t="str">
            <v xml:space="preserve">PORT AVENTURA/P.ATRAC                                      </v>
          </cell>
          <cell r="C564" t="str">
            <v>T5</v>
          </cell>
          <cell r="D564" t="str">
            <v>GENERAL</v>
          </cell>
          <cell r="E564">
            <v>35913</v>
          </cell>
          <cell r="F564" t="str">
            <v>MAR</v>
          </cell>
          <cell r="G564">
            <v>0.11224537037037037</v>
          </cell>
          <cell r="H564" t="str">
            <v>000:30</v>
          </cell>
          <cell r="I564" t="str">
            <v>[ENTRE HOY Y MA#ANA]</v>
          </cell>
          <cell r="J564">
            <v>16</v>
          </cell>
          <cell r="K564">
            <v>17</v>
          </cell>
          <cell r="L564" t="str">
            <v>Penultima</v>
          </cell>
          <cell r="M564">
            <v>0.5</v>
          </cell>
          <cell r="N564">
            <v>862.1</v>
          </cell>
          <cell r="O564">
            <v>170</v>
          </cell>
          <cell r="P564">
            <v>0</v>
          </cell>
          <cell r="Q564">
            <v>9.3000000000000007</v>
          </cell>
          <cell r="R564">
            <v>33857</v>
          </cell>
          <cell r="S564">
            <v>92.2</v>
          </cell>
          <cell r="T564">
            <v>30</v>
          </cell>
          <cell r="U564">
            <v>33857</v>
          </cell>
        </row>
        <row r="565">
          <cell r="A565">
            <v>563</v>
          </cell>
          <cell r="B565" t="str">
            <v xml:space="preserve">PORT AVENTURA/P.ATRAC                                      </v>
          </cell>
          <cell r="C565" t="str">
            <v>T5</v>
          </cell>
          <cell r="D565" t="str">
            <v>GENERAL</v>
          </cell>
          <cell r="E565">
            <v>35913</v>
          </cell>
          <cell r="F565" t="str">
            <v>MAR</v>
          </cell>
          <cell r="G565">
            <v>0.54517361111111107</v>
          </cell>
          <cell r="H565" t="str">
            <v>000:30</v>
          </cell>
          <cell r="I565" t="str">
            <v>[DIA A DIA] {LA TIENDA EN CASA} * {AVANCE PROGRAMACION}</v>
          </cell>
          <cell r="J565">
            <v>9</v>
          </cell>
          <cell r="K565">
            <v>19</v>
          </cell>
          <cell r="L565" t="str">
            <v>Resto</v>
          </cell>
          <cell r="M565">
            <v>2.7</v>
          </cell>
          <cell r="N565">
            <v>864.8</v>
          </cell>
          <cell r="O565">
            <v>991</v>
          </cell>
          <cell r="P565">
            <v>345</v>
          </cell>
          <cell r="Q565">
            <v>9.4</v>
          </cell>
          <cell r="R565">
            <v>33865</v>
          </cell>
          <cell r="S565">
            <v>92.2</v>
          </cell>
          <cell r="T565">
            <v>30</v>
          </cell>
          <cell r="U565">
            <v>33865</v>
          </cell>
        </row>
        <row r="566">
          <cell r="A566">
            <v>564</v>
          </cell>
          <cell r="B566" t="str">
            <v xml:space="preserve">PORT AVENTURA/P.ATRAC                                      </v>
          </cell>
          <cell r="C566" t="str">
            <v>T5</v>
          </cell>
          <cell r="D566" t="str">
            <v>GENERAL</v>
          </cell>
          <cell r="E566">
            <v>35913</v>
          </cell>
          <cell r="F566" t="str">
            <v>MAR</v>
          </cell>
          <cell r="G566">
            <v>0.65188657407407413</v>
          </cell>
          <cell r="H566" t="str">
            <v>000:10</v>
          </cell>
          <cell r="I566" t="str">
            <v>[AL SALIR DE CLASE]</v>
          </cell>
          <cell r="J566">
            <v>18</v>
          </cell>
          <cell r="K566">
            <v>35</v>
          </cell>
          <cell r="L566" t="str">
            <v>Resto</v>
          </cell>
          <cell r="M566">
            <v>4.4000000000000004</v>
          </cell>
          <cell r="N566">
            <v>869.2</v>
          </cell>
          <cell r="O566">
            <v>1608</v>
          </cell>
          <cell r="P566">
            <v>780</v>
          </cell>
          <cell r="Q566">
            <v>9.4</v>
          </cell>
          <cell r="R566">
            <v>33872</v>
          </cell>
          <cell r="S566">
            <v>92.3</v>
          </cell>
          <cell r="T566">
            <v>10</v>
          </cell>
          <cell r="U566">
            <v>33872</v>
          </cell>
        </row>
        <row r="567">
          <cell r="A567">
            <v>565</v>
          </cell>
          <cell r="B567" t="str">
            <v xml:space="preserve">PORT AVENTURA/P.ATRAC                                      </v>
          </cell>
          <cell r="C567" t="str">
            <v>T5</v>
          </cell>
          <cell r="D567" t="str">
            <v>GENERAL</v>
          </cell>
          <cell r="E567">
            <v>35913</v>
          </cell>
          <cell r="F567" t="str">
            <v>MAR</v>
          </cell>
          <cell r="G567">
            <v>0.72157407407407403</v>
          </cell>
          <cell r="H567" t="str">
            <v>000:10</v>
          </cell>
          <cell r="I567" t="str">
            <v>[TARDE DE CINE] {AVANCE PROGRAMACION} * {AVANCE PROGRAMACION}</v>
          </cell>
          <cell r="J567">
            <v>16</v>
          </cell>
          <cell r="K567">
            <v>22</v>
          </cell>
          <cell r="L567" t="str">
            <v>Resto</v>
          </cell>
          <cell r="M567">
            <v>3.7</v>
          </cell>
          <cell r="N567">
            <v>872.9</v>
          </cell>
          <cell r="O567">
            <v>1364</v>
          </cell>
          <cell r="P567">
            <v>435</v>
          </cell>
          <cell r="Q567">
            <v>9.5</v>
          </cell>
          <cell r="R567">
            <v>33887</v>
          </cell>
          <cell r="S567">
            <v>92.3</v>
          </cell>
          <cell r="T567">
            <v>10</v>
          </cell>
          <cell r="U567">
            <v>33887</v>
          </cell>
        </row>
        <row r="568">
          <cell r="A568">
            <v>566</v>
          </cell>
          <cell r="B568" t="str">
            <v xml:space="preserve">PORT AVENTURA/P.ATRAC                                      </v>
          </cell>
          <cell r="C568" t="str">
            <v>T5</v>
          </cell>
          <cell r="D568" t="str">
            <v>GENERAL</v>
          </cell>
          <cell r="E568">
            <v>35913</v>
          </cell>
          <cell r="F568" t="str">
            <v>MAR</v>
          </cell>
          <cell r="G568">
            <v>0.78614583333333332</v>
          </cell>
          <cell r="H568" t="str">
            <v>000:30</v>
          </cell>
          <cell r="I568" t="str">
            <v>[ANA] {AVANCE PROGRAMACION} * {AVANCE PROGRAMACION}</v>
          </cell>
          <cell r="J568">
            <v>17</v>
          </cell>
          <cell r="K568">
            <v>18</v>
          </cell>
          <cell r="L568" t="str">
            <v>Penultima</v>
          </cell>
          <cell r="M568">
            <v>4.4000000000000004</v>
          </cell>
          <cell r="N568">
            <v>877.4</v>
          </cell>
          <cell r="O568">
            <v>1633</v>
          </cell>
          <cell r="P568">
            <v>1650</v>
          </cell>
          <cell r="Q568">
            <v>9.5</v>
          </cell>
          <cell r="R568">
            <v>33893</v>
          </cell>
          <cell r="S568">
            <v>92.3</v>
          </cell>
          <cell r="T568">
            <v>30</v>
          </cell>
          <cell r="U568">
            <v>33893</v>
          </cell>
        </row>
        <row r="569">
          <cell r="A569">
            <v>567</v>
          </cell>
          <cell r="B569" t="str">
            <v xml:space="preserve">PORT AVENTURA/P.ATRAC                                      </v>
          </cell>
          <cell r="C569" t="str">
            <v>A3</v>
          </cell>
          <cell r="D569" t="str">
            <v>GENERAL</v>
          </cell>
          <cell r="E569">
            <v>35913</v>
          </cell>
          <cell r="F569" t="str">
            <v>MAR</v>
          </cell>
          <cell r="G569">
            <v>0.5310879629629629</v>
          </cell>
          <cell r="H569" t="str">
            <v>000:30</v>
          </cell>
          <cell r="I569" t="str">
            <v>[LOS ANGELES DE ROBIN] {AVANCE PROGRAMACION} * {AVANCE PROGRAMACION}</v>
          </cell>
          <cell r="J569">
            <v>7</v>
          </cell>
          <cell r="K569">
            <v>17</v>
          </cell>
          <cell r="L569" t="str">
            <v>Resto</v>
          </cell>
          <cell r="M569">
            <v>1.1000000000000001</v>
          </cell>
          <cell r="N569">
            <v>878.5</v>
          </cell>
          <cell r="O569">
            <v>421</v>
          </cell>
          <cell r="P569">
            <v>225</v>
          </cell>
          <cell r="Q569">
            <v>9.5</v>
          </cell>
          <cell r="R569">
            <v>33895</v>
          </cell>
          <cell r="S569">
            <v>92.3</v>
          </cell>
          <cell r="T569">
            <v>30</v>
          </cell>
          <cell r="U569">
            <v>33895</v>
          </cell>
        </row>
        <row r="570">
          <cell r="A570">
            <v>568</v>
          </cell>
          <cell r="B570" t="str">
            <v xml:space="preserve">PORT AVENTURA/P.ATRAC                                      </v>
          </cell>
          <cell r="C570" t="str">
            <v>A3</v>
          </cell>
          <cell r="D570" t="str">
            <v>GENERAL</v>
          </cell>
          <cell r="E570">
            <v>35913</v>
          </cell>
          <cell r="F570" t="str">
            <v>MAR</v>
          </cell>
          <cell r="G570">
            <v>0.84271990740740732</v>
          </cell>
          <cell r="H570" t="str">
            <v>000:30</v>
          </cell>
          <cell r="I570" t="str">
            <v>[VIGILANTES D.LA PLAYA] {AVANCE PROGRAMACION} * {AVANCE PROGRAMACION}</v>
          </cell>
          <cell r="J570">
            <v>2</v>
          </cell>
          <cell r="K570">
            <v>16</v>
          </cell>
          <cell r="L570" t="str">
            <v>Segunda</v>
          </cell>
          <cell r="M570">
            <v>4.5999999999999996</v>
          </cell>
          <cell r="N570">
            <v>883.1</v>
          </cell>
          <cell r="O570">
            <v>1683</v>
          </cell>
          <cell r="P570">
            <v>1125</v>
          </cell>
          <cell r="Q570">
            <v>9.6</v>
          </cell>
          <cell r="R570">
            <v>33923</v>
          </cell>
          <cell r="S570">
            <v>92.4</v>
          </cell>
          <cell r="T570">
            <v>30</v>
          </cell>
          <cell r="U570">
            <v>33923</v>
          </cell>
        </row>
        <row r="571">
          <cell r="A571">
            <v>569</v>
          </cell>
          <cell r="B571" t="str">
            <v xml:space="preserve">PORT AVENTURA/P.ATRAC                                      </v>
          </cell>
          <cell r="C571" t="str">
            <v>A3</v>
          </cell>
          <cell r="D571" t="str">
            <v>GENERAL</v>
          </cell>
          <cell r="E571">
            <v>35913</v>
          </cell>
          <cell r="F571" t="str">
            <v>MAR</v>
          </cell>
          <cell r="G571">
            <v>1.0343055555555556</v>
          </cell>
          <cell r="H571" t="str">
            <v>000:30</v>
          </cell>
          <cell r="I571" t="str">
            <v>[SORPRESA,SORPRESA] {ANTENA 3 AVANCE 24H} * {AVANCE PROGRAMACION}</v>
          </cell>
          <cell r="J571">
            <v>14</v>
          </cell>
          <cell r="K571">
            <v>28</v>
          </cell>
          <cell r="L571" t="str">
            <v>Resto</v>
          </cell>
          <cell r="M571">
            <v>3.3</v>
          </cell>
          <cell r="N571">
            <v>886.4</v>
          </cell>
          <cell r="O571">
            <v>1223</v>
          </cell>
          <cell r="P571">
            <v>1950</v>
          </cell>
          <cell r="Q571">
            <v>9.6</v>
          </cell>
          <cell r="R571">
            <v>33956</v>
          </cell>
          <cell r="S571">
            <v>92.5</v>
          </cell>
          <cell r="T571">
            <v>30</v>
          </cell>
          <cell r="U571">
            <v>33956</v>
          </cell>
        </row>
        <row r="572">
          <cell r="A572">
            <v>570</v>
          </cell>
          <cell r="B572" t="str">
            <v xml:space="preserve">PORT AVENTURA/P.ATRAC                                      </v>
          </cell>
          <cell r="C572" t="str">
            <v>A3</v>
          </cell>
          <cell r="D572" t="str">
            <v>GENERAL</v>
          </cell>
          <cell r="E572">
            <v>35913</v>
          </cell>
          <cell r="F572" t="str">
            <v>MAR</v>
          </cell>
          <cell r="G572">
            <v>1.0359259259259259</v>
          </cell>
          <cell r="H572" t="str">
            <v>000:10</v>
          </cell>
          <cell r="I572" t="str">
            <v>[SORPRESA,SORPRESA] {ANTENA 3 AVANCE 24H} * {AVANCE PROGRAMACION}</v>
          </cell>
          <cell r="J572">
            <v>21</v>
          </cell>
          <cell r="K572">
            <v>28</v>
          </cell>
          <cell r="L572" t="str">
            <v>Resto</v>
          </cell>
          <cell r="M572">
            <v>3.2</v>
          </cell>
          <cell r="N572">
            <v>889.6</v>
          </cell>
          <cell r="O572">
            <v>1161</v>
          </cell>
          <cell r="P572">
            <v>780</v>
          </cell>
          <cell r="Q572">
            <v>9.6</v>
          </cell>
          <cell r="R572">
            <v>33956</v>
          </cell>
          <cell r="S572">
            <v>92.5</v>
          </cell>
          <cell r="T572">
            <v>10</v>
          </cell>
          <cell r="U572">
            <v>33956</v>
          </cell>
        </row>
        <row r="573">
          <cell r="A573">
            <v>571</v>
          </cell>
          <cell r="B573" t="str">
            <v xml:space="preserve">PORT AVENTURA/P.ATRAC                                      </v>
          </cell>
          <cell r="C573" t="str">
            <v>TV3</v>
          </cell>
          <cell r="D573" t="str">
            <v>GENERAL</v>
          </cell>
          <cell r="E573">
            <v>35913</v>
          </cell>
          <cell r="F573" t="str">
            <v>MAR</v>
          </cell>
          <cell r="G573">
            <v>0.60054398148148147</v>
          </cell>
          <cell r="H573" t="str">
            <v>000:20</v>
          </cell>
          <cell r="I573" t="str">
            <v>[EL MEDI AMBIENT] * [TELENOTICIES MIGDIA]</v>
          </cell>
          <cell r="J573">
            <v>2</v>
          </cell>
          <cell r="K573">
            <v>20</v>
          </cell>
          <cell r="L573" t="str">
            <v>Segunda</v>
          </cell>
          <cell r="M573">
            <v>1.2</v>
          </cell>
          <cell r="N573">
            <v>890.8</v>
          </cell>
          <cell r="O573">
            <v>447</v>
          </cell>
          <cell r="P573">
            <v>400</v>
          </cell>
          <cell r="Q573">
            <v>9.6</v>
          </cell>
          <cell r="R573">
            <v>33981</v>
          </cell>
          <cell r="S573">
            <v>92.6</v>
          </cell>
          <cell r="T573">
            <v>20</v>
          </cell>
          <cell r="U573">
            <v>33981</v>
          </cell>
        </row>
        <row r="574">
          <cell r="A574">
            <v>572</v>
          </cell>
          <cell r="B574" t="str">
            <v xml:space="preserve">PORT AVENTURA/P.ATRAC                                      </v>
          </cell>
          <cell r="C574" t="str">
            <v>TV3</v>
          </cell>
          <cell r="D574" t="str">
            <v>GENERAL</v>
          </cell>
          <cell r="E574">
            <v>35913</v>
          </cell>
          <cell r="F574" t="str">
            <v>MAR</v>
          </cell>
          <cell r="G574">
            <v>0.60332175925925924</v>
          </cell>
          <cell r="H574" t="str">
            <v>000:30</v>
          </cell>
          <cell r="I574" t="str">
            <v>[EL MEDI AMBIENT] * [TELENOTICIES MIGDIA]</v>
          </cell>
          <cell r="J574">
            <v>18</v>
          </cell>
          <cell r="K574">
            <v>20</v>
          </cell>
          <cell r="L574" t="str">
            <v>Resto</v>
          </cell>
          <cell r="M574">
            <v>1.1000000000000001</v>
          </cell>
          <cell r="N574">
            <v>892</v>
          </cell>
          <cell r="O574">
            <v>418</v>
          </cell>
          <cell r="P574">
            <v>600</v>
          </cell>
          <cell r="Q574">
            <v>9.6</v>
          </cell>
          <cell r="R574">
            <v>33981</v>
          </cell>
          <cell r="S574">
            <v>92.6</v>
          </cell>
          <cell r="T574">
            <v>30</v>
          </cell>
          <cell r="U574">
            <v>33981</v>
          </cell>
        </row>
        <row r="575">
          <cell r="A575">
            <v>573</v>
          </cell>
          <cell r="B575" t="str">
            <v xml:space="preserve">PORT AVENTURA/P.ATRAC                                      </v>
          </cell>
          <cell r="C575" t="str">
            <v>TV3</v>
          </cell>
          <cell r="D575" t="str">
            <v>GENERAL</v>
          </cell>
          <cell r="E575">
            <v>35913</v>
          </cell>
          <cell r="F575" t="str">
            <v>MAR</v>
          </cell>
          <cell r="G575">
            <v>0.66343750000000001</v>
          </cell>
          <cell r="H575" t="str">
            <v>000:30</v>
          </cell>
          <cell r="I575" t="str">
            <v>[AVANCE PROGRAMACION] * [AVANCE PROGRAMACION]</v>
          </cell>
          <cell r="J575">
            <v>18</v>
          </cell>
          <cell r="K575">
            <v>20</v>
          </cell>
          <cell r="L575" t="str">
            <v>Resto</v>
          </cell>
          <cell r="M575">
            <v>2.2999999999999998</v>
          </cell>
          <cell r="N575">
            <v>894.3</v>
          </cell>
          <cell r="O575">
            <v>852</v>
          </cell>
          <cell r="P575">
            <v>1050</v>
          </cell>
          <cell r="Q575">
            <v>9.6999999999999993</v>
          </cell>
          <cell r="R575">
            <v>33985</v>
          </cell>
          <cell r="S575">
            <v>92.6</v>
          </cell>
          <cell r="T575">
            <v>30</v>
          </cell>
          <cell r="U575">
            <v>33985</v>
          </cell>
        </row>
        <row r="576">
          <cell r="A576">
            <v>574</v>
          </cell>
          <cell r="B576" t="str">
            <v xml:space="preserve">PORT AVENTURA/P.ATRAC                                      </v>
          </cell>
          <cell r="C576" t="str">
            <v>TV3</v>
          </cell>
          <cell r="D576" t="str">
            <v>GENERAL</v>
          </cell>
          <cell r="E576">
            <v>35913</v>
          </cell>
          <cell r="F576" t="str">
            <v>MAR</v>
          </cell>
          <cell r="G576">
            <v>0.8533680555555555</v>
          </cell>
          <cell r="H576" t="str">
            <v>000:20</v>
          </cell>
          <cell r="I576" t="str">
            <v>[IRONSIDE] * [(P)C33 MOLT HA VEURE]</v>
          </cell>
          <cell r="J576">
            <v>16</v>
          </cell>
          <cell r="K576">
            <v>17</v>
          </cell>
          <cell r="L576" t="str">
            <v>Penultima</v>
          </cell>
          <cell r="M576">
            <v>0.5</v>
          </cell>
          <cell r="N576">
            <v>894.8</v>
          </cell>
          <cell r="O576">
            <v>186</v>
          </cell>
          <cell r="P576">
            <v>300</v>
          </cell>
          <cell r="Q576">
            <v>9.6999999999999993</v>
          </cell>
          <cell r="R576">
            <v>33985</v>
          </cell>
          <cell r="S576">
            <v>92.6</v>
          </cell>
          <cell r="T576">
            <v>20</v>
          </cell>
          <cell r="U576">
            <v>33985</v>
          </cell>
        </row>
        <row r="577">
          <cell r="A577">
            <v>575</v>
          </cell>
          <cell r="B577" t="str">
            <v xml:space="preserve">PORT AVENTURA/P.ATRAC                                      </v>
          </cell>
          <cell r="C577" t="str">
            <v>C9</v>
          </cell>
          <cell r="D577" t="str">
            <v>GENERAL</v>
          </cell>
          <cell r="E577">
            <v>35913</v>
          </cell>
          <cell r="F577" t="str">
            <v>MAR</v>
          </cell>
          <cell r="G577">
            <v>0.68459490740740747</v>
          </cell>
          <cell r="H577" t="str">
            <v>000:20</v>
          </cell>
          <cell r="I577" t="str">
            <v>[TARDES DE CINE] {AVANCE PROGRAMACION} * {AVANCE PROGRAMACION}</v>
          </cell>
          <cell r="J577">
            <v>13</v>
          </cell>
          <cell r="K577">
            <v>13</v>
          </cell>
          <cell r="L577" t="str">
            <v>Ultima</v>
          </cell>
          <cell r="M577">
            <v>0.4</v>
          </cell>
          <cell r="N577">
            <v>895.1</v>
          </cell>
          <cell r="O577">
            <v>129</v>
          </cell>
          <cell r="P577">
            <v>160</v>
          </cell>
          <cell r="Q577">
            <v>9.6999999999999993</v>
          </cell>
          <cell r="R577">
            <v>33985</v>
          </cell>
          <cell r="S577">
            <v>92.6</v>
          </cell>
          <cell r="T577">
            <v>20</v>
          </cell>
          <cell r="U577">
            <v>33985</v>
          </cell>
        </row>
        <row r="578">
          <cell r="A578">
            <v>576</v>
          </cell>
          <cell r="B578" t="str">
            <v xml:space="preserve">PORT AVENTURA/P.ATRAC                                      </v>
          </cell>
          <cell r="C578" t="str">
            <v>C9</v>
          </cell>
          <cell r="D578" t="str">
            <v>GENERAL</v>
          </cell>
          <cell r="E578">
            <v>35913</v>
          </cell>
          <cell r="F578" t="str">
            <v>MAR</v>
          </cell>
          <cell r="G578">
            <v>0.75642361111111101</v>
          </cell>
          <cell r="H578" t="str">
            <v>000:30</v>
          </cell>
          <cell r="I578" t="str">
            <v>[HUI EN DIA] {AVANCE PROGRAMACION} * {AVANCE PROGRAMACION}</v>
          </cell>
          <cell r="J578">
            <v>9</v>
          </cell>
          <cell r="K578">
            <v>9</v>
          </cell>
          <cell r="L578" t="str">
            <v>Ultima</v>
          </cell>
          <cell r="M578">
            <v>0.1</v>
          </cell>
          <cell r="N578">
            <v>895.2</v>
          </cell>
          <cell r="O578">
            <v>37</v>
          </cell>
          <cell r="P578">
            <v>240</v>
          </cell>
          <cell r="Q578">
            <v>9.6999999999999993</v>
          </cell>
          <cell r="R578">
            <v>33985</v>
          </cell>
          <cell r="S578">
            <v>92.6</v>
          </cell>
          <cell r="T578">
            <v>30</v>
          </cell>
          <cell r="U578">
            <v>33985</v>
          </cell>
        </row>
        <row r="579">
          <cell r="A579">
            <v>577</v>
          </cell>
          <cell r="B579" t="str">
            <v xml:space="preserve">PORT AVENTURA/P.ATRAC                                      </v>
          </cell>
          <cell r="C579" t="str">
            <v>C9</v>
          </cell>
          <cell r="D579" t="str">
            <v>GENERAL</v>
          </cell>
          <cell r="E579">
            <v>35913</v>
          </cell>
          <cell r="F579" t="str">
            <v>MAR</v>
          </cell>
          <cell r="G579">
            <v>0.8493518518518518</v>
          </cell>
          <cell r="H579" t="str">
            <v>000:20</v>
          </cell>
          <cell r="I579" t="str">
            <v>[AVANCE PROGRAMACION] * [AVANCE PROGRAMACION]</v>
          </cell>
          <cell r="J579">
            <v>2</v>
          </cell>
          <cell r="K579">
            <v>19</v>
          </cell>
          <cell r="L579" t="str">
            <v>Segunda</v>
          </cell>
          <cell r="M579">
            <v>0.1</v>
          </cell>
          <cell r="N579">
            <v>895.3</v>
          </cell>
          <cell r="O579">
            <v>37</v>
          </cell>
          <cell r="P579">
            <v>300</v>
          </cell>
          <cell r="Q579">
            <v>9.6999999999999993</v>
          </cell>
          <cell r="R579">
            <v>33985</v>
          </cell>
          <cell r="S579">
            <v>92.6</v>
          </cell>
          <cell r="T579">
            <v>20</v>
          </cell>
          <cell r="U579">
            <v>33985</v>
          </cell>
        </row>
        <row r="580">
          <cell r="A580">
            <v>578</v>
          </cell>
          <cell r="B580" t="str">
            <v xml:space="preserve">PORT AVENTURA/P.ATRAC                                      </v>
          </cell>
          <cell r="C580" t="str">
            <v>C9</v>
          </cell>
          <cell r="D580" t="str">
            <v>GENERAL</v>
          </cell>
          <cell r="E580">
            <v>35913</v>
          </cell>
          <cell r="F580" t="str">
            <v>MAR</v>
          </cell>
          <cell r="G580">
            <v>0.9674652777777778</v>
          </cell>
          <cell r="H580" t="str">
            <v>000:30</v>
          </cell>
          <cell r="I580" t="str">
            <v>[CINE DE NIT] {AVANCE PROGRAMACION} * {AVANCE PROGRAMACION}</v>
          </cell>
          <cell r="J580">
            <v>3</v>
          </cell>
          <cell r="K580">
            <v>17</v>
          </cell>
          <cell r="L580" t="str">
            <v>Resto</v>
          </cell>
          <cell r="M580">
            <v>0.6</v>
          </cell>
          <cell r="N580">
            <v>896</v>
          </cell>
          <cell r="O580">
            <v>237</v>
          </cell>
          <cell r="P580">
            <v>675</v>
          </cell>
          <cell r="Q580">
            <v>9.6999999999999993</v>
          </cell>
          <cell r="R580">
            <v>33985</v>
          </cell>
          <cell r="S580">
            <v>92.6</v>
          </cell>
          <cell r="T580">
            <v>30</v>
          </cell>
          <cell r="U580">
            <v>33985</v>
          </cell>
        </row>
        <row r="581">
          <cell r="A581">
            <v>579</v>
          </cell>
          <cell r="B581" t="str">
            <v xml:space="preserve">PORT AVENTURA/P.ATRAC                                      </v>
          </cell>
          <cell r="C581" t="str">
            <v>C9</v>
          </cell>
          <cell r="D581" t="str">
            <v>GENERAL</v>
          </cell>
          <cell r="E581">
            <v>35913</v>
          </cell>
          <cell r="F581" t="str">
            <v>MAR</v>
          </cell>
          <cell r="G581">
            <v>0.96850694444444452</v>
          </cell>
          <cell r="H581" t="str">
            <v>000:20</v>
          </cell>
          <cell r="I581" t="str">
            <v>[CINE DE NIT] {AVANCE PROGRAMACION} * {AVANCE PROGRAMACION}</v>
          </cell>
          <cell r="J581">
            <v>7</v>
          </cell>
          <cell r="K581">
            <v>17</v>
          </cell>
          <cell r="L581" t="str">
            <v>Resto</v>
          </cell>
          <cell r="M581">
            <v>0.6</v>
          </cell>
          <cell r="N581">
            <v>896.6</v>
          </cell>
          <cell r="O581">
            <v>221</v>
          </cell>
          <cell r="P581">
            <v>450</v>
          </cell>
          <cell r="Q581">
            <v>9.6999999999999993</v>
          </cell>
          <cell r="R581">
            <v>33985</v>
          </cell>
          <cell r="S581">
            <v>92.6</v>
          </cell>
          <cell r="T581">
            <v>20</v>
          </cell>
          <cell r="U581">
            <v>33985</v>
          </cell>
        </row>
        <row r="582">
          <cell r="A582">
            <v>580</v>
          </cell>
          <cell r="B582" t="str">
            <v xml:space="preserve">PORT AVENTURA/P.ATRAC                                      </v>
          </cell>
          <cell r="C582" t="str">
            <v>TVM</v>
          </cell>
          <cell r="D582" t="str">
            <v>GENERAL</v>
          </cell>
          <cell r="E582">
            <v>35913</v>
          </cell>
          <cell r="F582" t="str">
            <v>MAR</v>
          </cell>
          <cell r="G582">
            <v>0.11386574074074074</v>
          </cell>
          <cell r="H582" t="str">
            <v>000:20</v>
          </cell>
          <cell r="I582" t="str">
            <v xml:space="preserve">[SOLA EN LA CIUDAD] {AVANCE PROGRAMACION} * </v>
          </cell>
          <cell r="J582">
            <v>3</v>
          </cell>
          <cell r="K582">
            <v>4</v>
          </cell>
          <cell r="L582" t="str">
            <v>Penultima</v>
          </cell>
          <cell r="M582">
            <v>0.1</v>
          </cell>
          <cell r="N582">
            <v>896.7</v>
          </cell>
          <cell r="O582">
            <v>37</v>
          </cell>
          <cell r="P582">
            <v>50</v>
          </cell>
          <cell r="Q582">
            <v>9.6999999999999993</v>
          </cell>
          <cell r="R582">
            <v>33985</v>
          </cell>
          <cell r="S582">
            <v>92.6</v>
          </cell>
          <cell r="T582">
            <v>20</v>
          </cell>
          <cell r="U582">
            <v>33985</v>
          </cell>
        </row>
        <row r="583">
          <cell r="A583">
            <v>581</v>
          </cell>
          <cell r="B583" t="str">
            <v xml:space="preserve">PORT AVENTURA/P.ATRAC                                      </v>
          </cell>
          <cell r="C583" t="str">
            <v>TVM</v>
          </cell>
          <cell r="D583" t="str">
            <v>GENERAL</v>
          </cell>
          <cell r="E583">
            <v>35913</v>
          </cell>
          <cell r="F583" t="str">
            <v>MAR</v>
          </cell>
          <cell r="G583">
            <v>0.72004629629629635</v>
          </cell>
          <cell r="H583" t="str">
            <v>000:10</v>
          </cell>
          <cell r="I583" t="str">
            <v xml:space="preserve">[CON T DE TARDE] {AVANCE PROGRAMACION} * </v>
          </cell>
          <cell r="J583">
            <v>6</v>
          </cell>
          <cell r="K583">
            <v>22</v>
          </cell>
          <cell r="L583" t="str">
            <v>Resto</v>
          </cell>
          <cell r="M583">
            <v>0.6</v>
          </cell>
          <cell r="N583">
            <v>897.3</v>
          </cell>
          <cell r="O583">
            <v>232</v>
          </cell>
          <cell r="P583">
            <v>200</v>
          </cell>
          <cell r="Q583">
            <v>9.6999999999999993</v>
          </cell>
          <cell r="R583">
            <v>33988</v>
          </cell>
          <cell r="S583">
            <v>92.6</v>
          </cell>
          <cell r="T583">
            <v>10</v>
          </cell>
          <cell r="U583">
            <v>33988</v>
          </cell>
        </row>
        <row r="584">
          <cell r="A584">
            <v>582</v>
          </cell>
          <cell r="B584" t="str">
            <v xml:space="preserve">PORT AVENTURA/P.ATRAC                                      </v>
          </cell>
          <cell r="C584" t="str">
            <v>TVM</v>
          </cell>
          <cell r="D584" t="str">
            <v>GENERAL</v>
          </cell>
          <cell r="E584">
            <v>35913</v>
          </cell>
          <cell r="F584" t="str">
            <v>MAR</v>
          </cell>
          <cell r="G584">
            <v>0.99039351851851853</v>
          </cell>
          <cell r="H584" t="str">
            <v>000:10</v>
          </cell>
          <cell r="I584" t="str">
            <v>[CINE]  * {AVANCE PROGRAMACION}</v>
          </cell>
          <cell r="J584">
            <v>1</v>
          </cell>
          <cell r="K584">
            <v>23</v>
          </cell>
          <cell r="L584" t="str">
            <v>Primera</v>
          </cell>
          <cell r="M584">
            <v>1</v>
          </cell>
          <cell r="N584">
            <v>898.3</v>
          </cell>
          <cell r="O584">
            <v>367</v>
          </cell>
          <cell r="P584">
            <v>350</v>
          </cell>
          <cell r="Q584">
            <v>9.6999999999999993</v>
          </cell>
          <cell r="R584">
            <v>33988</v>
          </cell>
          <cell r="S584">
            <v>92.6</v>
          </cell>
          <cell r="T584">
            <v>10</v>
          </cell>
          <cell r="U584">
            <v>33988</v>
          </cell>
        </row>
        <row r="585">
          <cell r="A585">
            <v>583</v>
          </cell>
          <cell r="B585" t="str">
            <v xml:space="preserve">PORT AVENTURA/P.ATRAC                                      </v>
          </cell>
          <cell r="C585" t="str">
            <v>TVE1</v>
          </cell>
          <cell r="D585" t="str">
            <v>GENERAL</v>
          </cell>
          <cell r="E585">
            <v>35914</v>
          </cell>
          <cell r="F585" t="str">
            <v>MIÉ</v>
          </cell>
          <cell r="G585">
            <v>0.55511574074074077</v>
          </cell>
          <cell r="H585" t="str">
            <v>000:30</v>
          </cell>
          <cell r="I585" t="str">
            <v>[AVANCE PROGRAMACION] * [AVANCE PROGRAMACION]</v>
          </cell>
          <cell r="J585">
            <v>8</v>
          </cell>
          <cell r="K585">
            <v>18</v>
          </cell>
          <cell r="L585" t="str">
            <v>Resto</v>
          </cell>
          <cell r="M585">
            <v>2.4</v>
          </cell>
          <cell r="N585">
            <v>900.7</v>
          </cell>
          <cell r="O585">
            <v>887</v>
          </cell>
          <cell r="P585">
            <v>600</v>
          </cell>
          <cell r="Q585">
            <v>9.6999999999999993</v>
          </cell>
          <cell r="R585">
            <v>33995</v>
          </cell>
          <cell r="S585">
            <v>92.6</v>
          </cell>
          <cell r="T585">
            <v>30</v>
          </cell>
          <cell r="U585">
            <v>33995</v>
          </cell>
        </row>
        <row r="586">
          <cell r="A586">
            <v>584</v>
          </cell>
          <cell r="B586" t="str">
            <v xml:space="preserve">PORT AVENTURA/P.ATRAC                                      </v>
          </cell>
          <cell r="C586" t="str">
            <v>T5</v>
          </cell>
          <cell r="D586" t="str">
            <v>GENERAL</v>
          </cell>
          <cell r="E586">
            <v>35914</v>
          </cell>
          <cell r="F586" t="str">
            <v>MIÉ</v>
          </cell>
          <cell r="G586">
            <v>0.10724537037037037</v>
          </cell>
          <cell r="H586" t="str">
            <v>000:30</v>
          </cell>
          <cell r="I586" t="str">
            <v>[ENTRE HOY Y MA#ANA]</v>
          </cell>
          <cell r="J586">
            <v>5</v>
          </cell>
          <cell r="K586">
            <v>16</v>
          </cell>
          <cell r="L586" t="str">
            <v>Resto</v>
          </cell>
          <cell r="M586">
            <v>0.5</v>
          </cell>
          <cell r="N586">
            <v>901.2</v>
          </cell>
          <cell r="O586">
            <v>181</v>
          </cell>
          <cell r="P586">
            <v>0</v>
          </cell>
          <cell r="Q586">
            <v>9.6999999999999993</v>
          </cell>
          <cell r="R586">
            <v>33995</v>
          </cell>
          <cell r="S586">
            <v>92.6</v>
          </cell>
          <cell r="T586">
            <v>30</v>
          </cell>
          <cell r="U586">
            <v>33995</v>
          </cell>
        </row>
        <row r="587">
          <cell r="A587">
            <v>585</v>
          </cell>
          <cell r="B587" t="str">
            <v xml:space="preserve">PORT AVENTURA/P.ATRAC                                      </v>
          </cell>
          <cell r="C587" t="str">
            <v>T5</v>
          </cell>
          <cell r="D587" t="str">
            <v>GENERAL</v>
          </cell>
          <cell r="E587">
            <v>35914</v>
          </cell>
          <cell r="F587" t="str">
            <v>MIÉ</v>
          </cell>
          <cell r="G587">
            <v>0.52023148148148146</v>
          </cell>
          <cell r="H587" t="str">
            <v>000:30</v>
          </cell>
          <cell r="I587" t="str">
            <v>[DIA A DIA] {AVANCE PROGRAMACION} * {LA TIENDA EN CASA}</v>
          </cell>
          <cell r="J587">
            <v>8</v>
          </cell>
          <cell r="K587">
            <v>19</v>
          </cell>
          <cell r="L587" t="str">
            <v>Resto</v>
          </cell>
          <cell r="M587">
            <v>1.8</v>
          </cell>
          <cell r="N587">
            <v>903.1</v>
          </cell>
          <cell r="O587">
            <v>670</v>
          </cell>
          <cell r="P587">
            <v>345</v>
          </cell>
          <cell r="Q587">
            <v>9.8000000000000007</v>
          </cell>
          <cell r="R587">
            <v>33995</v>
          </cell>
          <cell r="S587">
            <v>92.6</v>
          </cell>
          <cell r="T587">
            <v>30</v>
          </cell>
          <cell r="U587">
            <v>33995</v>
          </cell>
        </row>
        <row r="588">
          <cell r="A588">
            <v>586</v>
          </cell>
          <cell r="B588" t="str">
            <v xml:space="preserve">PORT AVENTURA/P.ATRAC                                      </v>
          </cell>
          <cell r="C588" t="str">
            <v>T5</v>
          </cell>
          <cell r="D588" t="str">
            <v>GENERAL</v>
          </cell>
          <cell r="E588">
            <v>35914</v>
          </cell>
          <cell r="F588" t="str">
            <v>MIÉ</v>
          </cell>
          <cell r="G588">
            <v>0.78931712962962963</v>
          </cell>
          <cell r="H588" t="str">
            <v>000:30</v>
          </cell>
          <cell r="I588" t="str">
            <v>[ANA] {AVANCE PROGRAMACION} * {AVANCE PROGRAMACION}</v>
          </cell>
          <cell r="J588">
            <v>13</v>
          </cell>
          <cell r="K588">
            <v>22</v>
          </cell>
          <cell r="L588" t="str">
            <v>Resto</v>
          </cell>
          <cell r="M588">
            <v>5.4</v>
          </cell>
          <cell r="N588">
            <v>908.5</v>
          </cell>
          <cell r="O588">
            <v>1988</v>
          </cell>
          <cell r="P588">
            <v>1650</v>
          </cell>
          <cell r="Q588">
            <v>9.8000000000000007</v>
          </cell>
          <cell r="R588">
            <v>34024</v>
          </cell>
          <cell r="S588">
            <v>92.7</v>
          </cell>
          <cell r="T588">
            <v>30</v>
          </cell>
          <cell r="U588">
            <v>34024</v>
          </cell>
        </row>
        <row r="589">
          <cell r="A589">
            <v>587</v>
          </cell>
          <cell r="B589" t="str">
            <v xml:space="preserve">PORT AVENTURA/P.ATRAC                                      </v>
          </cell>
          <cell r="C589" t="str">
            <v>T5</v>
          </cell>
          <cell r="D589" t="str">
            <v>GENERAL</v>
          </cell>
          <cell r="E589">
            <v>35914</v>
          </cell>
          <cell r="F589" t="str">
            <v>MIÉ</v>
          </cell>
          <cell r="G589">
            <v>1.034537037037037</v>
          </cell>
          <cell r="H589" t="str">
            <v>000:10</v>
          </cell>
          <cell r="I589" t="str">
            <v>[CRONICAS MARCIANAS] {AVANCE PROGRAMACION} * {AVANCE PROGRAMACION}</v>
          </cell>
          <cell r="J589">
            <v>20</v>
          </cell>
          <cell r="K589">
            <v>23</v>
          </cell>
          <cell r="L589" t="str">
            <v>Resto</v>
          </cell>
          <cell r="M589">
            <v>2.9</v>
          </cell>
          <cell r="N589">
            <v>911.4</v>
          </cell>
          <cell r="O589">
            <v>1074</v>
          </cell>
          <cell r="P589">
            <v>129</v>
          </cell>
          <cell r="Q589">
            <v>9.8000000000000007</v>
          </cell>
          <cell r="R589">
            <v>34032</v>
          </cell>
          <cell r="S589">
            <v>92.7</v>
          </cell>
          <cell r="T589">
            <v>10</v>
          </cell>
          <cell r="U589">
            <v>34032</v>
          </cell>
        </row>
        <row r="590">
          <cell r="A590">
            <v>588</v>
          </cell>
          <cell r="B590" t="str">
            <v xml:space="preserve">PORT AVENTURA/P.ATRAC                                      </v>
          </cell>
          <cell r="C590" t="str">
            <v>T5</v>
          </cell>
          <cell r="D590" t="str">
            <v>GENERAL</v>
          </cell>
          <cell r="E590">
            <v>35914</v>
          </cell>
          <cell r="F590" t="str">
            <v>MIÉ</v>
          </cell>
          <cell r="G590">
            <v>1.1017939814814814</v>
          </cell>
          <cell r="H590" t="str">
            <v>000:30</v>
          </cell>
          <cell r="I590" t="str">
            <v>[ENTRE HOY Y MA#ANA]</v>
          </cell>
          <cell r="J590">
            <v>8</v>
          </cell>
          <cell r="K590">
            <v>15</v>
          </cell>
          <cell r="L590" t="str">
            <v>Resto</v>
          </cell>
          <cell r="M590">
            <v>0.5</v>
          </cell>
          <cell r="N590">
            <v>911.9</v>
          </cell>
          <cell r="O590">
            <v>169</v>
          </cell>
          <cell r="P590">
            <v>113</v>
          </cell>
          <cell r="Q590">
            <v>9.8000000000000007</v>
          </cell>
          <cell r="R590">
            <v>34035</v>
          </cell>
          <cell r="S590">
            <v>92.7</v>
          </cell>
          <cell r="T590">
            <v>30</v>
          </cell>
          <cell r="U590">
            <v>34035</v>
          </cell>
        </row>
        <row r="591">
          <cell r="A591">
            <v>589</v>
          </cell>
          <cell r="B591" t="str">
            <v xml:space="preserve">PORT AVENTURA/P.ATRAC                                      </v>
          </cell>
          <cell r="C591" t="str">
            <v>A3</v>
          </cell>
          <cell r="D591" t="str">
            <v>GENERAL</v>
          </cell>
          <cell r="E591">
            <v>35914</v>
          </cell>
          <cell r="F591" t="str">
            <v>MIÉ</v>
          </cell>
          <cell r="G591">
            <v>0.51354166666666667</v>
          </cell>
          <cell r="H591" t="str">
            <v>000:30</v>
          </cell>
          <cell r="I591" t="str">
            <v>[LOS ANGELES DE ROBIN] {AVANCE PROGRAMACION} * {AVANCE PROGRAMACION}</v>
          </cell>
          <cell r="J591">
            <v>14</v>
          </cell>
          <cell r="K591">
            <v>25</v>
          </cell>
          <cell r="L591" t="str">
            <v>Resto</v>
          </cell>
          <cell r="M591">
            <v>0.9</v>
          </cell>
          <cell r="N591">
            <v>912.8</v>
          </cell>
          <cell r="O591">
            <v>327</v>
          </cell>
          <cell r="P591">
            <v>225</v>
          </cell>
          <cell r="Q591">
            <v>9.8000000000000007</v>
          </cell>
          <cell r="R591">
            <v>34036</v>
          </cell>
          <cell r="S591">
            <v>92.7</v>
          </cell>
          <cell r="T591">
            <v>30</v>
          </cell>
          <cell r="U591">
            <v>34036</v>
          </cell>
        </row>
        <row r="592">
          <cell r="A592">
            <v>590</v>
          </cell>
          <cell r="B592" t="str">
            <v xml:space="preserve">PORT AVENTURA/P.ATRAC                                      </v>
          </cell>
          <cell r="C592" t="str">
            <v>A3</v>
          </cell>
          <cell r="D592" t="str">
            <v>GENERAL</v>
          </cell>
          <cell r="E592">
            <v>35914</v>
          </cell>
          <cell r="F592" t="str">
            <v>MIÉ</v>
          </cell>
          <cell r="G592">
            <v>0.53096064814814814</v>
          </cell>
          <cell r="H592" t="str">
            <v>000:30</v>
          </cell>
          <cell r="I592" t="str">
            <v>[LOS ANGELES DE ROBIN] {AVANCE PROGRAMACION} * {AVANCE PROGRAMACION}</v>
          </cell>
          <cell r="J592">
            <v>10</v>
          </cell>
          <cell r="K592">
            <v>19</v>
          </cell>
          <cell r="L592" t="str">
            <v>Resto</v>
          </cell>
          <cell r="M592">
            <v>1.2</v>
          </cell>
          <cell r="N592">
            <v>913.9</v>
          </cell>
          <cell r="O592">
            <v>434</v>
          </cell>
          <cell r="P592">
            <v>225</v>
          </cell>
          <cell r="Q592">
            <v>9.9</v>
          </cell>
          <cell r="R592">
            <v>34036</v>
          </cell>
          <cell r="S592">
            <v>92.7</v>
          </cell>
          <cell r="T592">
            <v>30</v>
          </cell>
          <cell r="U592">
            <v>34036</v>
          </cell>
        </row>
        <row r="593">
          <cell r="A593">
            <v>591</v>
          </cell>
          <cell r="B593" t="str">
            <v xml:space="preserve">PORT AVENTURA/P.ATRAC                                      </v>
          </cell>
          <cell r="C593" t="str">
            <v>TV3</v>
          </cell>
          <cell r="D593" t="str">
            <v>GENERAL</v>
          </cell>
          <cell r="E593">
            <v>35914</v>
          </cell>
          <cell r="F593" t="str">
            <v>MIÉ</v>
          </cell>
          <cell r="G593">
            <v>0.60355324074074079</v>
          </cell>
          <cell r="H593" t="str">
            <v>000:20</v>
          </cell>
          <cell r="I593" t="str">
            <v>[EL MEDI AMBIENT] * [TELENOTICIES MIGDIA]</v>
          </cell>
          <cell r="J593">
            <v>15</v>
          </cell>
          <cell r="K593">
            <v>17</v>
          </cell>
          <cell r="L593" t="str">
            <v>Resto</v>
          </cell>
          <cell r="M593">
            <v>1.3</v>
          </cell>
          <cell r="N593">
            <v>915.3</v>
          </cell>
          <cell r="O593">
            <v>483</v>
          </cell>
          <cell r="P593">
            <v>400</v>
          </cell>
          <cell r="Q593">
            <v>9.9</v>
          </cell>
          <cell r="R593">
            <v>34040</v>
          </cell>
          <cell r="S593">
            <v>92.7</v>
          </cell>
          <cell r="T593">
            <v>20</v>
          </cell>
          <cell r="U593">
            <v>34040</v>
          </cell>
        </row>
        <row r="594">
          <cell r="A594">
            <v>592</v>
          </cell>
          <cell r="B594" t="str">
            <v xml:space="preserve">PORT AVENTURA/P.ATRAC                                      </v>
          </cell>
          <cell r="C594" t="str">
            <v>TV3</v>
          </cell>
          <cell r="D594" t="str">
            <v>GENERAL</v>
          </cell>
          <cell r="E594">
            <v>35914</v>
          </cell>
          <cell r="F594" t="str">
            <v>MIÉ</v>
          </cell>
          <cell r="G594">
            <v>0.95314814814814808</v>
          </cell>
          <cell r="H594" t="str">
            <v>000:20</v>
          </cell>
          <cell r="I594" t="str">
            <v>[LA COPA EN CATALA] {PRORROGA FUTBOL:C.REI}</v>
          </cell>
          <cell r="J594">
            <v>2</v>
          </cell>
          <cell r="K594">
            <v>5</v>
          </cell>
          <cell r="L594" t="str">
            <v>Segunda</v>
          </cell>
          <cell r="M594">
            <v>3.9</v>
          </cell>
          <cell r="N594">
            <v>919.2</v>
          </cell>
          <cell r="O594">
            <v>1435</v>
          </cell>
          <cell r="P594">
            <v>1650</v>
          </cell>
          <cell r="Q594">
            <v>9.9</v>
          </cell>
          <cell r="R594">
            <v>34060</v>
          </cell>
          <cell r="S594">
            <v>92.8</v>
          </cell>
          <cell r="T594">
            <v>20</v>
          </cell>
          <cell r="U594">
            <v>34060</v>
          </cell>
        </row>
        <row r="595">
          <cell r="A595">
            <v>593</v>
          </cell>
          <cell r="B595" t="str">
            <v xml:space="preserve">PORT AVENTURA/P.ATRAC                                      </v>
          </cell>
          <cell r="C595" t="str">
            <v>C9</v>
          </cell>
          <cell r="D595" t="str">
            <v>GENERAL</v>
          </cell>
          <cell r="E595">
            <v>35914</v>
          </cell>
          <cell r="F595" t="str">
            <v>MIÉ</v>
          </cell>
          <cell r="G595">
            <v>0.75835648148148149</v>
          </cell>
          <cell r="H595" t="str">
            <v>000:20</v>
          </cell>
          <cell r="I595" t="str">
            <v>[HUI EN DIA] {AVANCE PROGRAMACION} * {AVANCE PROGRAMACION}</v>
          </cell>
          <cell r="J595">
            <v>9</v>
          </cell>
          <cell r="K595">
            <v>9</v>
          </cell>
          <cell r="L595" t="str">
            <v>Ultima</v>
          </cell>
          <cell r="M595">
            <v>0.1</v>
          </cell>
          <cell r="N595">
            <v>919.3</v>
          </cell>
          <cell r="O595">
            <v>42</v>
          </cell>
          <cell r="P595">
            <v>160</v>
          </cell>
          <cell r="Q595">
            <v>9.9</v>
          </cell>
          <cell r="R595">
            <v>34060</v>
          </cell>
          <cell r="S595">
            <v>92.8</v>
          </cell>
          <cell r="T595">
            <v>20</v>
          </cell>
          <cell r="U595">
            <v>34060</v>
          </cell>
        </row>
        <row r="596">
          <cell r="A596">
            <v>594</v>
          </cell>
          <cell r="B596" t="str">
            <v xml:space="preserve">PORT AVENTURA/P.ATRAC                                      </v>
          </cell>
          <cell r="C596" t="str">
            <v>C9</v>
          </cell>
          <cell r="D596" t="str">
            <v>GENERAL</v>
          </cell>
          <cell r="E596">
            <v>35914</v>
          </cell>
          <cell r="F596" t="str">
            <v>MIÉ</v>
          </cell>
          <cell r="G596">
            <v>0.78197916666666656</v>
          </cell>
          <cell r="H596" t="str">
            <v>000:30</v>
          </cell>
          <cell r="I596" t="str">
            <v>[HUI EN DIA] {AVANCE PROGRAMACION} * {AVANCE PROGRAMACION}</v>
          </cell>
          <cell r="J596">
            <v>12</v>
          </cell>
          <cell r="K596">
            <v>12</v>
          </cell>
          <cell r="L596" t="str">
            <v>Ultima</v>
          </cell>
          <cell r="M596">
            <v>0.2</v>
          </cell>
          <cell r="N596">
            <v>919.5</v>
          </cell>
          <cell r="O596">
            <v>88</v>
          </cell>
          <cell r="P596">
            <v>240</v>
          </cell>
          <cell r="Q596">
            <v>9.9</v>
          </cell>
          <cell r="R596">
            <v>34060</v>
          </cell>
          <cell r="S596">
            <v>92.8</v>
          </cell>
          <cell r="T596">
            <v>30</v>
          </cell>
          <cell r="U596">
            <v>34060</v>
          </cell>
        </row>
        <row r="597">
          <cell r="A597">
            <v>595</v>
          </cell>
          <cell r="B597" t="str">
            <v xml:space="preserve">PORT AVENTURA/P.ATRAC                                      </v>
          </cell>
          <cell r="C597" t="str">
            <v>C9</v>
          </cell>
          <cell r="D597" t="str">
            <v>GENERAL</v>
          </cell>
          <cell r="E597">
            <v>35914</v>
          </cell>
          <cell r="F597" t="str">
            <v>MIÉ</v>
          </cell>
          <cell r="G597">
            <v>0.85319444444444448</v>
          </cell>
          <cell r="H597" t="str">
            <v>000:30</v>
          </cell>
          <cell r="I597" t="str">
            <v>[GUANYE QUI GUANYE] * [AVANCE PROGRAMACION]</v>
          </cell>
          <cell r="J597">
            <v>13</v>
          </cell>
          <cell r="K597">
            <v>15</v>
          </cell>
          <cell r="L597" t="str">
            <v>Resto</v>
          </cell>
          <cell r="M597">
            <v>0.2</v>
          </cell>
          <cell r="N597">
            <v>919.7</v>
          </cell>
          <cell r="O597">
            <v>84</v>
          </cell>
          <cell r="P597">
            <v>450</v>
          </cell>
          <cell r="Q597">
            <v>9.9</v>
          </cell>
          <cell r="R597">
            <v>34060</v>
          </cell>
          <cell r="S597">
            <v>92.8</v>
          </cell>
          <cell r="T597">
            <v>30</v>
          </cell>
          <cell r="U597">
            <v>34060</v>
          </cell>
        </row>
        <row r="598">
          <cell r="A598">
            <v>596</v>
          </cell>
          <cell r="B598" t="str">
            <v xml:space="preserve">PORT AVENTURA/P.ATRAC                                      </v>
          </cell>
          <cell r="C598" t="str">
            <v>TVM</v>
          </cell>
          <cell r="D598" t="str">
            <v>GENERAL</v>
          </cell>
          <cell r="E598">
            <v>35914</v>
          </cell>
          <cell r="F598" t="str">
            <v>MIÉ</v>
          </cell>
          <cell r="G598">
            <v>0.66188657407407414</v>
          </cell>
          <cell r="H598" t="str">
            <v>000:10</v>
          </cell>
          <cell r="I598" t="str">
            <v>[CON T DE TARDE] {LA TIENDA EN CASA} * {AVANCE PROGRAMACION}</v>
          </cell>
          <cell r="J598">
            <v>6</v>
          </cell>
          <cell r="K598">
            <v>9</v>
          </cell>
          <cell r="L598" t="str">
            <v>Resto</v>
          </cell>
          <cell r="M598">
            <v>0.8</v>
          </cell>
          <cell r="N598">
            <v>920.5</v>
          </cell>
          <cell r="O598">
            <v>276</v>
          </cell>
          <cell r="P598">
            <v>200</v>
          </cell>
          <cell r="Q598">
            <v>9.9</v>
          </cell>
          <cell r="R598">
            <v>34060</v>
          </cell>
          <cell r="S598">
            <v>92.8</v>
          </cell>
          <cell r="T598">
            <v>10</v>
          </cell>
          <cell r="U598">
            <v>34060</v>
          </cell>
        </row>
        <row r="599">
          <cell r="A599">
            <v>597</v>
          </cell>
          <cell r="B599" t="str">
            <v xml:space="preserve">PORT AVENTURA/P.ATRAC                                      </v>
          </cell>
          <cell r="C599" t="str">
            <v>TVM</v>
          </cell>
          <cell r="D599" t="str">
            <v>GENERAL</v>
          </cell>
          <cell r="E599">
            <v>35914</v>
          </cell>
          <cell r="F599" t="str">
            <v>MIÉ</v>
          </cell>
          <cell r="G599">
            <v>1.047800925925926</v>
          </cell>
          <cell r="H599" t="str">
            <v>000:30</v>
          </cell>
          <cell r="I599" t="str">
            <v>[PALACIO DE JUSTICIA] {AVANCE PROGRAMACION} * {AVANCE PROGRAMACION}</v>
          </cell>
          <cell r="J599">
            <v>2</v>
          </cell>
          <cell r="K599">
            <v>18</v>
          </cell>
          <cell r="L599" t="str">
            <v>Segunda</v>
          </cell>
          <cell r="M599">
            <v>0.2</v>
          </cell>
          <cell r="N599">
            <v>920.7</v>
          </cell>
          <cell r="O599">
            <v>85</v>
          </cell>
          <cell r="P599">
            <v>75</v>
          </cell>
          <cell r="Q599">
            <v>9.9</v>
          </cell>
          <cell r="R599">
            <v>34060</v>
          </cell>
          <cell r="S599">
            <v>92.8</v>
          </cell>
          <cell r="T599">
            <v>30</v>
          </cell>
          <cell r="U599">
            <v>34060</v>
          </cell>
        </row>
        <row r="600">
          <cell r="A600">
            <v>598</v>
          </cell>
          <cell r="B600" t="str">
            <v xml:space="preserve">PORT AVENTURA/P.ATRAC                                      </v>
          </cell>
          <cell r="C600" t="str">
            <v>TVE1</v>
          </cell>
          <cell r="D600" t="str">
            <v>GENERAL</v>
          </cell>
          <cell r="E600">
            <v>35915</v>
          </cell>
          <cell r="F600" t="str">
            <v>JUE</v>
          </cell>
          <cell r="G600">
            <v>0.55619212962962961</v>
          </cell>
          <cell r="H600" t="str">
            <v>000:30</v>
          </cell>
          <cell r="I600" t="str">
            <v>[AVANCE PROGRAMACION] * [AVANCE PROGRAMACION]</v>
          </cell>
          <cell r="J600">
            <v>8</v>
          </cell>
          <cell r="K600">
            <v>15</v>
          </cell>
          <cell r="L600" t="str">
            <v>Resto</v>
          </cell>
          <cell r="M600">
            <v>2.2000000000000002</v>
          </cell>
          <cell r="N600">
            <v>922.9</v>
          </cell>
          <cell r="O600">
            <v>811</v>
          </cell>
          <cell r="P600">
            <v>600</v>
          </cell>
          <cell r="Q600">
            <v>9.9</v>
          </cell>
          <cell r="R600">
            <v>34070</v>
          </cell>
          <cell r="S600">
            <v>92.8</v>
          </cell>
          <cell r="T600">
            <v>30</v>
          </cell>
          <cell r="U600">
            <v>34070</v>
          </cell>
        </row>
        <row r="601">
          <cell r="A601">
            <v>599</v>
          </cell>
          <cell r="B601" t="str">
            <v xml:space="preserve">PORT AVENTURA/P.ATRAC                                      </v>
          </cell>
          <cell r="C601" t="str">
            <v>TVE1</v>
          </cell>
          <cell r="D601" t="str">
            <v>GENERAL</v>
          </cell>
          <cell r="E601">
            <v>35915</v>
          </cell>
          <cell r="F601" t="str">
            <v>JUE</v>
          </cell>
          <cell r="G601">
            <v>0.57707175925925924</v>
          </cell>
          <cell r="H601" t="str">
            <v>000:30</v>
          </cell>
          <cell r="I601" t="str">
            <v>[AVANCE NOTICIAS 13H] * [AVANCE PROGRAMACION]</v>
          </cell>
          <cell r="J601">
            <v>9</v>
          </cell>
          <cell r="K601">
            <v>14</v>
          </cell>
          <cell r="L601" t="str">
            <v>Resto</v>
          </cell>
          <cell r="M601">
            <v>2.8</v>
          </cell>
          <cell r="N601">
            <v>925.8</v>
          </cell>
          <cell r="O601">
            <v>1040</v>
          </cell>
          <cell r="P601">
            <v>900</v>
          </cell>
          <cell r="Q601">
            <v>10</v>
          </cell>
          <cell r="R601">
            <v>34076</v>
          </cell>
          <cell r="S601">
            <v>92.8</v>
          </cell>
          <cell r="T601">
            <v>30</v>
          </cell>
          <cell r="U601">
            <v>34076</v>
          </cell>
        </row>
        <row r="602">
          <cell r="A602">
            <v>600</v>
          </cell>
          <cell r="B602" t="str">
            <v xml:space="preserve">PORT AVENTURA/P.ATRAC                                      </v>
          </cell>
          <cell r="C602" t="str">
            <v>TVE1</v>
          </cell>
          <cell r="D602" t="str">
            <v>GENERAL</v>
          </cell>
          <cell r="E602">
            <v>35915</v>
          </cell>
          <cell r="F602" t="str">
            <v>JUE</v>
          </cell>
          <cell r="G602">
            <v>0.73802083333333324</v>
          </cell>
          <cell r="H602" t="str">
            <v>000:30</v>
          </cell>
          <cell r="I602" t="str">
            <v>[HURACAN] {AVANCE PROGRAMACION} * {AVANCE PROGRAMACION}</v>
          </cell>
          <cell r="J602">
            <v>17</v>
          </cell>
          <cell r="K602">
            <v>21</v>
          </cell>
          <cell r="L602" t="str">
            <v>Resto</v>
          </cell>
          <cell r="M602">
            <v>4.5999999999999996</v>
          </cell>
          <cell r="N602">
            <v>930.3</v>
          </cell>
          <cell r="O602">
            <v>1682</v>
          </cell>
          <cell r="P602">
            <v>1050</v>
          </cell>
          <cell r="Q602">
            <v>10</v>
          </cell>
          <cell r="R602">
            <v>34119</v>
          </cell>
          <cell r="S602">
            <v>92.9</v>
          </cell>
          <cell r="T602">
            <v>30</v>
          </cell>
          <cell r="U602">
            <v>34119</v>
          </cell>
        </row>
        <row r="603">
          <cell r="A603">
            <v>601</v>
          </cell>
          <cell r="B603" t="str">
            <v xml:space="preserve">PORT AVENTURA/P.ATRAC                                      </v>
          </cell>
          <cell r="C603" t="str">
            <v>LA 2</v>
          </cell>
          <cell r="D603" t="str">
            <v>GENERAL</v>
          </cell>
          <cell r="E603">
            <v>35915</v>
          </cell>
          <cell r="F603" t="str">
            <v>JUE</v>
          </cell>
          <cell r="G603">
            <v>0.85670138888888892</v>
          </cell>
          <cell r="H603" t="str">
            <v>000:10</v>
          </cell>
          <cell r="I603" t="str">
            <v>[AVANCE PROGRAMACION] * [AVANCE PROGRAMACION]</v>
          </cell>
          <cell r="J603">
            <v>10</v>
          </cell>
          <cell r="K603">
            <v>33</v>
          </cell>
          <cell r="L603" t="str">
            <v>Resto</v>
          </cell>
          <cell r="M603">
            <v>1.7</v>
          </cell>
          <cell r="N603">
            <v>932</v>
          </cell>
          <cell r="O603">
            <v>620</v>
          </cell>
          <cell r="P603">
            <v>420</v>
          </cell>
          <cell r="Q603">
            <v>10</v>
          </cell>
          <cell r="R603">
            <v>34129</v>
          </cell>
          <cell r="S603">
            <v>93</v>
          </cell>
          <cell r="T603">
            <v>10</v>
          </cell>
          <cell r="U603">
            <v>34129</v>
          </cell>
        </row>
        <row r="604">
          <cell r="A604">
            <v>602</v>
          </cell>
          <cell r="B604" t="str">
            <v xml:space="preserve">PORT AVENTURA/P.ATRAC                                      </v>
          </cell>
          <cell r="C604" t="str">
            <v>T5</v>
          </cell>
          <cell r="D604" t="str">
            <v>GENERAL</v>
          </cell>
          <cell r="E604">
            <v>35915</v>
          </cell>
          <cell r="F604" t="str">
            <v>JUE</v>
          </cell>
          <cell r="G604">
            <v>0.67744212962962969</v>
          </cell>
          <cell r="H604" t="str">
            <v>000:30</v>
          </cell>
          <cell r="I604" t="str">
            <v>[TARDE DE CINE]  * {AVANCE PROGRAMACION}</v>
          </cell>
          <cell r="J604">
            <v>19</v>
          </cell>
          <cell r="K604">
            <v>22</v>
          </cell>
          <cell r="L604" t="str">
            <v>Resto</v>
          </cell>
          <cell r="M604">
            <v>3.9</v>
          </cell>
          <cell r="N604">
            <v>936</v>
          </cell>
          <cell r="O604">
            <v>1446</v>
          </cell>
          <cell r="P604">
            <v>1088</v>
          </cell>
          <cell r="Q604">
            <v>10.1</v>
          </cell>
          <cell r="R604">
            <v>34149</v>
          </cell>
          <cell r="S604">
            <v>93</v>
          </cell>
          <cell r="T604">
            <v>30</v>
          </cell>
          <cell r="U604">
            <v>34149</v>
          </cell>
        </row>
        <row r="605">
          <cell r="A605">
            <v>603</v>
          </cell>
          <cell r="B605" t="str">
            <v xml:space="preserve">PORT AVENTURA/P.ATRAC                                      </v>
          </cell>
          <cell r="C605" t="str">
            <v>T5</v>
          </cell>
          <cell r="D605" t="str">
            <v>GENERAL</v>
          </cell>
          <cell r="E605">
            <v>35915</v>
          </cell>
          <cell r="F605" t="str">
            <v>JUE</v>
          </cell>
          <cell r="G605">
            <v>0.8037037037037037</v>
          </cell>
          <cell r="H605" t="str">
            <v>000:30</v>
          </cell>
          <cell r="I605" t="str">
            <v>[ANA] {AVANCE PROGRAMACION} * {AVANCE PROGRAMACION}</v>
          </cell>
          <cell r="J605">
            <v>17</v>
          </cell>
          <cell r="K605">
            <v>23</v>
          </cell>
          <cell r="L605" t="str">
            <v>Resto</v>
          </cell>
          <cell r="M605">
            <v>5.0999999999999996</v>
          </cell>
          <cell r="N605">
            <v>941</v>
          </cell>
          <cell r="O605">
            <v>1860</v>
          </cell>
          <cell r="P605">
            <v>1650</v>
          </cell>
          <cell r="Q605">
            <v>10.1</v>
          </cell>
          <cell r="R605">
            <v>34165</v>
          </cell>
          <cell r="S605">
            <v>93.1</v>
          </cell>
          <cell r="T605">
            <v>30</v>
          </cell>
          <cell r="U605">
            <v>34165</v>
          </cell>
        </row>
        <row r="606">
          <cell r="A606">
            <v>604</v>
          </cell>
          <cell r="B606" t="str">
            <v xml:space="preserve">PORT AVENTURA/P.ATRAC                                      </v>
          </cell>
          <cell r="C606" t="str">
            <v>T5</v>
          </cell>
          <cell r="D606" t="str">
            <v>GENERAL</v>
          </cell>
          <cell r="E606">
            <v>35915</v>
          </cell>
          <cell r="F606" t="str">
            <v>JUE</v>
          </cell>
          <cell r="G606">
            <v>0.87026620370370367</v>
          </cell>
          <cell r="H606" t="str">
            <v>000:30</v>
          </cell>
          <cell r="I606" t="str">
            <v>[LAS NOTICIAS]</v>
          </cell>
          <cell r="J606">
            <v>8</v>
          </cell>
          <cell r="K606">
            <v>18</v>
          </cell>
          <cell r="L606" t="str">
            <v>Resto</v>
          </cell>
          <cell r="M606">
            <v>3.8</v>
          </cell>
          <cell r="N606">
            <v>944.9</v>
          </cell>
          <cell r="O606">
            <v>1407</v>
          </cell>
          <cell r="P606">
            <v>1913</v>
          </cell>
          <cell r="Q606">
            <v>10.199999999999999</v>
          </cell>
          <cell r="R606">
            <v>34170</v>
          </cell>
          <cell r="S606">
            <v>93.1</v>
          </cell>
          <cell r="T606">
            <v>30</v>
          </cell>
          <cell r="U606">
            <v>34170</v>
          </cell>
        </row>
        <row r="607">
          <cell r="A607">
            <v>605</v>
          </cell>
          <cell r="B607" t="str">
            <v xml:space="preserve">PORT AVENTURA/P.ATRAC                                      </v>
          </cell>
          <cell r="C607" t="str">
            <v>T5</v>
          </cell>
          <cell r="D607" t="str">
            <v>GENERAL</v>
          </cell>
          <cell r="E607">
            <v>35915</v>
          </cell>
          <cell r="F607" t="str">
            <v>JUE</v>
          </cell>
          <cell r="G607">
            <v>0.89424768518518516</v>
          </cell>
          <cell r="H607" t="str">
            <v>000:30</v>
          </cell>
          <cell r="I607" t="str">
            <v>[LAS NOTICIAS] * [TELECUPON SORTEO]</v>
          </cell>
          <cell r="J607">
            <v>4</v>
          </cell>
          <cell r="K607">
            <v>14</v>
          </cell>
          <cell r="L607" t="str">
            <v>Resto</v>
          </cell>
          <cell r="M607">
            <v>4.5</v>
          </cell>
          <cell r="N607">
            <v>949.4</v>
          </cell>
          <cell r="O607">
            <v>1666</v>
          </cell>
          <cell r="P607">
            <v>1913</v>
          </cell>
          <cell r="Q607">
            <v>10.199999999999999</v>
          </cell>
          <cell r="R607">
            <v>34191</v>
          </cell>
          <cell r="S607">
            <v>93.1</v>
          </cell>
          <cell r="T607">
            <v>30</v>
          </cell>
          <cell r="U607">
            <v>34191</v>
          </cell>
        </row>
        <row r="608">
          <cell r="A608">
            <v>606</v>
          </cell>
          <cell r="B608" t="str">
            <v xml:space="preserve">PORT AVENTURA/P.ATRAC                                      </v>
          </cell>
          <cell r="C608" t="str">
            <v>T5</v>
          </cell>
          <cell r="D608" t="str">
            <v>GENERAL</v>
          </cell>
          <cell r="E608">
            <v>35915</v>
          </cell>
          <cell r="F608" t="str">
            <v>JUE</v>
          </cell>
          <cell r="G608">
            <v>1.049548611111111</v>
          </cell>
          <cell r="H608" t="str">
            <v>000:10</v>
          </cell>
          <cell r="I608" t="str">
            <v>[CRONICAS MARCIANAS] {AVANCE PROGRAMACION} * {AVANCE PROGRAMACION}</v>
          </cell>
          <cell r="J608">
            <v>14</v>
          </cell>
          <cell r="K608">
            <v>17</v>
          </cell>
          <cell r="L608" t="str">
            <v>Resto</v>
          </cell>
          <cell r="M608">
            <v>2</v>
          </cell>
          <cell r="N608">
            <v>951.4</v>
          </cell>
          <cell r="O608">
            <v>737</v>
          </cell>
          <cell r="P608">
            <v>129</v>
          </cell>
          <cell r="Q608">
            <v>10.199999999999999</v>
          </cell>
          <cell r="R608">
            <v>34215</v>
          </cell>
          <cell r="S608">
            <v>93.2</v>
          </cell>
          <cell r="T608">
            <v>10</v>
          </cell>
          <cell r="U608">
            <v>34215</v>
          </cell>
        </row>
        <row r="609">
          <cell r="A609">
            <v>607</v>
          </cell>
          <cell r="B609" t="str">
            <v xml:space="preserve">PORT AVENTURA/P.ATRAC                                      </v>
          </cell>
          <cell r="C609" t="str">
            <v>T5</v>
          </cell>
          <cell r="D609" t="str">
            <v>GENERAL</v>
          </cell>
          <cell r="E609">
            <v>35915</v>
          </cell>
          <cell r="F609" t="str">
            <v>JUE</v>
          </cell>
          <cell r="G609">
            <v>1.0769675925925926</v>
          </cell>
          <cell r="H609" t="str">
            <v>000:30</v>
          </cell>
          <cell r="I609" t="str">
            <v>[CRONICAS MARCIANAS] {AVANCE PROGRAMACION} * {AVANCE PROGRAMACION}</v>
          </cell>
          <cell r="J609">
            <v>4</v>
          </cell>
          <cell r="K609">
            <v>12</v>
          </cell>
          <cell r="L609" t="str">
            <v>Resto</v>
          </cell>
          <cell r="M609">
            <v>1.8</v>
          </cell>
          <cell r="N609">
            <v>953.2</v>
          </cell>
          <cell r="O609">
            <v>651</v>
          </cell>
          <cell r="P609">
            <v>323</v>
          </cell>
          <cell r="Q609">
            <v>10.199999999999999</v>
          </cell>
          <cell r="R609">
            <v>34226</v>
          </cell>
          <cell r="S609">
            <v>93.2</v>
          </cell>
          <cell r="T609">
            <v>30</v>
          </cell>
          <cell r="U609">
            <v>34226</v>
          </cell>
        </row>
        <row r="610">
          <cell r="A610">
            <v>608</v>
          </cell>
          <cell r="B610" t="str">
            <v xml:space="preserve">PORT AVENTURA/P.ATRAC                                      </v>
          </cell>
          <cell r="C610" t="str">
            <v>A3</v>
          </cell>
          <cell r="D610" t="str">
            <v>GENERAL</v>
          </cell>
          <cell r="E610">
            <v>35915</v>
          </cell>
          <cell r="F610" t="str">
            <v>JUE</v>
          </cell>
          <cell r="G610">
            <v>0.72939814814814818</v>
          </cell>
          <cell r="H610" t="str">
            <v>000:30</v>
          </cell>
          <cell r="I610" t="str">
            <v>[EN ANTENA] {AVANCE PROGRAMACION} * {AVANCE PROGRAMACION}</v>
          </cell>
          <cell r="J610">
            <v>15</v>
          </cell>
          <cell r="K610">
            <v>15</v>
          </cell>
          <cell r="L610" t="str">
            <v>Ultima</v>
          </cell>
          <cell r="M610">
            <v>2.9</v>
          </cell>
          <cell r="N610">
            <v>956.1</v>
          </cell>
          <cell r="O610">
            <v>1071</v>
          </cell>
          <cell r="P610">
            <v>1275</v>
          </cell>
          <cell r="Q610">
            <v>10.3</v>
          </cell>
          <cell r="R610">
            <v>34238</v>
          </cell>
          <cell r="S610">
            <v>93.3</v>
          </cell>
          <cell r="T610">
            <v>30</v>
          </cell>
          <cell r="U610">
            <v>34238</v>
          </cell>
        </row>
        <row r="611">
          <cell r="A611">
            <v>609</v>
          </cell>
          <cell r="B611" t="str">
            <v xml:space="preserve">PORT AVENTURA/P.ATRAC                                      </v>
          </cell>
          <cell r="C611" t="str">
            <v>A3</v>
          </cell>
          <cell r="D611" t="str">
            <v>GENERAL</v>
          </cell>
          <cell r="E611">
            <v>35915</v>
          </cell>
          <cell r="F611" t="str">
            <v>JUE</v>
          </cell>
          <cell r="G611">
            <v>0.74709490740740747</v>
          </cell>
          <cell r="H611" t="str">
            <v>000:30</v>
          </cell>
          <cell r="I611" t="str">
            <v xml:space="preserve">[EN ANTENA] {AVANCE PROGRAMACION} * </v>
          </cell>
          <cell r="J611">
            <v>27</v>
          </cell>
          <cell r="K611">
            <v>27</v>
          </cell>
          <cell r="L611" t="str">
            <v>Ultima</v>
          </cell>
          <cell r="M611">
            <v>3</v>
          </cell>
          <cell r="N611">
            <v>959.1</v>
          </cell>
          <cell r="O611">
            <v>1101</v>
          </cell>
          <cell r="P611">
            <v>1275</v>
          </cell>
          <cell r="Q611">
            <v>10.3</v>
          </cell>
          <cell r="R611">
            <v>34250</v>
          </cell>
          <cell r="S611">
            <v>93.3</v>
          </cell>
          <cell r="T611">
            <v>30</v>
          </cell>
          <cell r="U611">
            <v>34250</v>
          </cell>
        </row>
        <row r="612">
          <cell r="A612">
            <v>610</v>
          </cell>
          <cell r="B612" t="str">
            <v xml:space="preserve">PORT AVENTURA/P.ATRAC                                      </v>
          </cell>
          <cell r="C612" t="str">
            <v>TV3</v>
          </cell>
          <cell r="D612" t="str">
            <v>GENERAL</v>
          </cell>
          <cell r="E612">
            <v>35915</v>
          </cell>
          <cell r="F612" t="str">
            <v>JUE</v>
          </cell>
          <cell r="G612">
            <v>0.6700694444444445</v>
          </cell>
          <cell r="H612" t="str">
            <v>000:20</v>
          </cell>
          <cell r="I612" t="str">
            <v>[AVANCE PROGRAMACION] * [AVANCE PROGRAMACION]</v>
          </cell>
          <cell r="J612">
            <v>13</v>
          </cell>
          <cell r="K612">
            <v>14</v>
          </cell>
          <cell r="L612" t="str">
            <v>Penultima</v>
          </cell>
          <cell r="M612">
            <v>2.1</v>
          </cell>
          <cell r="N612">
            <v>961.2</v>
          </cell>
          <cell r="O612">
            <v>760</v>
          </cell>
          <cell r="P612">
            <v>700</v>
          </cell>
          <cell r="Q612">
            <v>10.3</v>
          </cell>
          <cell r="R612">
            <v>34250</v>
          </cell>
          <cell r="S612">
            <v>93.3</v>
          </cell>
          <cell r="T612">
            <v>20</v>
          </cell>
          <cell r="U612">
            <v>34250</v>
          </cell>
        </row>
        <row r="613">
          <cell r="A613">
            <v>611</v>
          </cell>
          <cell r="B613" t="str">
            <v xml:space="preserve">PORT AVENTURA/P.ATRAC                                      </v>
          </cell>
          <cell r="C613" t="str">
            <v>TV3</v>
          </cell>
          <cell r="D613" t="str">
            <v>GENERAL</v>
          </cell>
          <cell r="E613">
            <v>35915</v>
          </cell>
          <cell r="F613" t="str">
            <v>JUE</v>
          </cell>
          <cell r="G613">
            <v>0.94003472222222229</v>
          </cell>
          <cell r="H613" t="str">
            <v>000:30</v>
          </cell>
          <cell r="I613" t="str">
            <v>[TELENOTICIES VESPRE]  * {AVANCE PROGRAMACION}</v>
          </cell>
          <cell r="J613">
            <v>6</v>
          </cell>
          <cell r="K613">
            <v>9</v>
          </cell>
          <cell r="L613" t="str">
            <v>Resto</v>
          </cell>
          <cell r="M613">
            <v>1.8</v>
          </cell>
          <cell r="N613">
            <v>963</v>
          </cell>
          <cell r="O613">
            <v>659</v>
          </cell>
          <cell r="P613">
            <v>1800</v>
          </cell>
          <cell r="Q613">
            <v>10.3</v>
          </cell>
          <cell r="R613">
            <v>34257</v>
          </cell>
          <cell r="S613">
            <v>93.3</v>
          </cell>
          <cell r="T613">
            <v>30</v>
          </cell>
          <cell r="U613">
            <v>34257</v>
          </cell>
        </row>
        <row r="614">
          <cell r="A614">
            <v>612</v>
          </cell>
          <cell r="B614" t="str">
            <v xml:space="preserve">PORT AVENTURA/P.ATRAC                                      </v>
          </cell>
          <cell r="C614" t="str">
            <v>C9</v>
          </cell>
          <cell r="D614" t="str">
            <v>GENERAL</v>
          </cell>
          <cell r="E614">
            <v>35915</v>
          </cell>
          <cell r="F614" t="str">
            <v>JUE</v>
          </cell>
          <cell r="G614">
            <v>0.69788194444444451</v>
          </cell>
          <cell r="H614" t="str">
            <v>000:30</v>
          </cell>
          <cell r="I614" t="str">
            <v>[TARDES DE CINE] {AVANCE PROGRAMACION} * {AVANCE PROGRAMACION}</v>
          </cell>
          <cell r="J614">
            <v>8</v>
          </cell>
          <cell r="K614">
            <v>13</v>
          </cell>
          <cell r="L614" t="str">
            <v>Resto</v>
          </cell>
          <cell r="M614">
            <v>0.2</v>
          </cell>
          <cell r="N614">
            <v>963.2</v>
          </cell>
          <cell r="O614">
            <v>84</v>
          </cell>
          <cell r="P614">
            <v>240</v>
          </cell>
          <cell r="Q614">
            <v>10.3</v>
          </cell>
          <cell r="R614">
            <v>34256</v>
          </cell>
          <cell r="S614">
            <v>93.3</v>
          </cell>
          <cell r="T614">
            <v>30</v>
          </cell>
          <cell r="U614">
            <v>34256</v>
          </cell>
        </row>
        <row r="615">
          <cell r="A615">
            <v>613</v>
          </cell>
          <cell r="B615" t="str">
            <v xml:space="preserve">PORT AVENTURA/P.ATRAC                                      </v>
          </cell>
          <cell r="C615" t="str">
            <v>C9</v>
          </cell>
          <cell r="D615" t="str">
            <v>GENERAL</v>
          </cell>
          <cell r="E615">
            <v>35915</v>
          </cell>
          <cell r="F615" t="str">
            <v>JUE</v>
          </cell>
          <cell r="G615">
            <v>0.69909722222222215</v>
          </cell>
          <cell r="H615" t="str">
            <v>000:20</v>
          </cell>
          <cell r="I615" t="str">
            <v>[TARDES DE CINE] {AVANCE PROGRAMACION} * {AVANCE PROGRAMACION}</v>
          </cell>
          <cell r="J615">
            <v>12</v>
          </cell>
          <cell r="K615">
            <v>13</v>
          </cell>
          <cell r="L615" t="str">
            <v>Penultima</v>
          </cell>
          <cell r="M615">
            <v>0.2</v>
          </cell>
          <cell r="N615">
            <v>963.4</v>
          </cell>
          <cell r="O615">
            <v>73</v>
          </cell>
          <cell r="P615">
            <v>160</v>
          </cell>
          <cell r="Q615">
            <v>10.3</v>
          </cell>
          <cell r="R615">
            <v>34256</v>
          </cell>
          <cell r="S615">
            <v>93.3</v>
          </cell>
          <cell r="T615">
            <v>20</v>
          </cell>
          <cell r="U615">
            <v>34256</v>
          </cell>
        </row>
        <row r="616">
          <cell r="A616">
            <v>614</v>
          </cell>
          <cell r="B616" t="str">
            <v xml:space="preserve">PORT AVENTURA/P.ATRAC                                      </v>
          </cell>
          <cell r="C616" t="str">
            <v>C9</v>
          </cell>
          <cell r="D616" t="str">
            <v>GENERAL</v>
          </cell>
          <cell r="E616">
            <v>35915</v>
          </cell>
          <cell r="F616" t="str">
            <v>JUE</v>
          </cell>
          <cell r="G616">
            <v>0.75569444444444445</v>
          </cell>
          <cell r="H616" t="str">
            <v>000:30</v>
          </cell>
          <cell r="I616" t="str">
            <v>[HUI EN DIA] {AVANCE PROGRAMACION} * {AVANCE PROGRAMACION}</v>
          </cell>
          <cell r="J616">
            <v>2</v>
          </cell>
          <cell r="K616">
            <v>10</v>
          </cell>
          <cell r="L616" t="str">
            <v>Segunda</v>
          </cell>
          <cell r="M616">
            <v>0.3</v>
          </cell>
          <cell r="N616">
            <v>963.7</v>
          </cell>
          <cell r="O616">
            <v>94</v>
          </cell>
          <cell r="P616">
            <v>240</v>
          </cell>
          <cell r="Q616">
            <v>10.3</v>
          </cell>
          <cell r="R616">
            <v>34257</v>
          </cell>
          <cell r="S616">
            <v>93.3</v>
          </cell>
          <cell r="T616">
            <v>30</v>
          </cell>
          <cell r="U616">
            <v>34257</v>
          </cell>
        </row>
        <row r="617">
          <cell r="A617">
            <v>615</v>
          </cell>
          <cell r="B617" t="str">
            <v xml:space="preserve">PORT AVENTURA/P.ATRAC                                      </v>
          </cell>
          <cell r="C617" t="str">
            <v>C9</v>
          </cell>
          <cell r="D617" t="str">
            <v>GENERAL</v>
          </cell>
          <cell r="E617">
            <v>35915</v>
          </cell>
          <cell r="F617" t="str">
            <v>JUE</v>
          </cell>
          <cell r="G617">
            <v>0.75673611111111105</v>
          </cell>
          <cell r="H617" t="str">
            <v>000:20</v>
          </cell>
          <cell r="I617" t="str">
            <v>[HUI EN DIA] {AVANCE PROGRAMACION} * {AVANCE PROGRAMACION}</v>
          </cell>
          <cell r="J617">
            <v>6</v>
          </cell>
          <cell r="K617">
            <v>10</v>
          </cell>
          <cell r="L617" t="str">
            <v>Resto</v>
          </cell>
          <cell r="M617">
            <v>0.2</v>
          </cell>
          <cell r="N617">
            <v>963.9</v>
          </cell>
          <cell r="O617">
            <v>85</v>
          </cell>
          <cell r="P617">
            <v>160</v>
          </cell>
          <cell r="Q617">
            <v>10.3</v>
          </cell>
          <cell r="R617">
            <v>34257</v>
          </cell>
          <cell r="S617">
            <v>93.3</v>
          </cell>
          <cell r="T617">
            <v>20</v>
          </cell>
          <cell r="U617">
            <v>34257</v>
          </cell>
        </row>
        <row r="618">
          <cell r="A618">
            <v>616</v>
          </cell>
          <cell r="B618" t="str">
            <v xml:space="preserve">PORT AVENTURA/P.ATRAC                                      </v>
          </cell>
          <cell r="C618" t="str">
            <v>C9</v>
          </cell>
          <cell r="D618" t="str">
            <v>GENERAL</v>
          </cell>
          <cell r="E618">
            <v>35915</v>
          </cell>
          <cell r="F618" t="str">
            <v>JUE</v>
          </cell>
          <cell r="G618">
            <v>0.79553240740740738</v>
          </cell>
          <cell r="H618" t="str">
            <v>000:20</v>
          </cell>
          <cell r="I618" t="str">
            <v xml:space="preserve">[HUI EN DIA] {AVANCE PROGRAMACION} * </v>
          </cell>
          <cell r="J618">
            <v>11</v>
          </cell>
          <cell r="K618">
            <v>13</v>
          </cell>
          <cell r="L618" t="str">
            <v>Resto</v>
          </cell>
          <cell r="M618">
            <v>0.1</v>
          </cell>
          <cell r="N618">
            <v>964</v>
          </cell>
          <cell r="O618">
            <v>45</v>
          </cell>
          <cell r="P618">
            <v>160</v>
          </cell>
          <cell r="Q618">
            <v>10.3</v>
          </cell>
          <cell r="R618">
            <v>34257</v>
          </cell>
          <cell r="S618">
            <v>93.3</v>
          </cell>
          <cell r="T618">
            <v>20</v>
          </cell>
          <cell r="U618">
            <v>34257</v>
          </cell>
        </row>
        <row r="619">
          <cell r="A619">
            <v>617</v>
          </cell>
          <cell r="B619" t="str">
            <v xml:space="preserve">PORT AVENTURA/P.ATRAC                                      </v>
          </cell>
          <cell r="C619" t="str">
            <v>C9</v>
          </cell>
          <cell r="D619" t="str">
            <v>GENERAL</v>
          </cell>
          <cell r="E619">
            <v>35915</v>
          </cell>
          <cell r="F619" t="str">
            <v>JUE</v>
          </cell>
          <cell r="G619">
            <v>0.85030092592592599</v>
          </cell>
          <cell r="H619" t="str">
            <v>000:30</v>
          </cell>
          <cell r="I619" t="str">
            <v>[GUANYE QUI GUANYE] * [AVANCE PROGRAMACION]</v>
          </cell>
          <cell r="J619">
            <v>3</v>
          </cell>
          <cell r="K619">
            <v>16</v>
          </cell>
          <cell r="L619" t="str">
            <v>Resto</v>
          </cell>
          <cell r="M619">
            <v>0.1</v>
          </cell>
          <cell r="N619">
            <v>964.1</v>
          </cell>
          <cell r="O619">
            <v>48</v>
          </cell>
          <cell r="P619">
            <v>450</v>
          </cell>
          <cell r="Q619">
            <v>10.3</v>
          </cell>
          <cell r="R619">
            <v>34257</v>
          </cell>
          <cell r="S619">
            <v>93.3</v>
          </cell>
          <cell r="T619">
            <v>30</v>
          </cell>
          <cell r="U619">
            <v>34257</v>
          </cell>
        </row>
        <row r="620">
          <cell r="A620">
            <v>618</v>
          </cell>
          <cell r="B620" t="str">
            <v xml:space="preserve">PORT AVENTURA/P.ATRAC                                      </v>
          </cell>
          <cell r="C620" t="str">
            <v>C9</v>
          </cell>
          <cell r="D620" t="str">
            <v>GENERAL</v>
          </cell>
          <cell r="E620">
            <v>35915</v>
          </cell>
          <cell r="F620" t="str">
            <v>JUE</v>
          </cell>
          <cell r="G620">
            <v>0.85157407407407415</v>
          </cell>
          <cell r="H620" t="str">
            <v>000:20</v>
          </cell>
          <cell r="I620" t="str">
            <v>[GUANYE QUI GUANYE] * [AVANCE PROGRAMACION]</v>
          </cell>
          <cell r="J620">
            <v>7</v>
          </cell>
          <cell r="K620">
            <v>16</v>
          </cell>
          <cell r="L620" t="str">
            <v>Resto</v>
          </cell>
          <cell r="M620">
            <v>0.1</v>
          </cell>
          <cell r="N620">
            <v>964.3</v>
          </cell>
          <cell r="O620">
            <v>53</v>
          </cell>
          <cell r="P620">
            <v>300</v>
          </cell>
          <cell r="Q620">
            <v>10.3</v>
          </cell>
          <cell r="R620">
            <v>34257</v>
          </cell>
          <cell r="S620">
            <v>93.3</v>
          </cell>
          <cell r="T620">
            <v>20</v>
          </cell>
          <cell r="U620">
            <v>34257</v>
          </cell>
        </row>
        <row r="621">
          <cell r="A621">
            <v>619</v>
          </cell>
          <cell r="B621" t="str">
            <v xml:space="preserve">PORT AVENTURA/P.ATRAC                                      </v>
          </cell>
          <cell r="C621" t="str">
            <v>C9</v>
          </cell>
          <cell r="D621" t="str">
            <v>GENERAL</v>
          </cell>
          <cell r="E621">
            <v>35915</v>
          </cell>
          <cell r="F621" t="str">
            <v>JUE</v>
          </cell>
          <cell r="G621">
            <v>0.92445601851851855</v>
          </cell>
          <cell r="H621" t="str">
            <v>000:30</v>
          </cell>
          <cell r="I621" t="str">
            <v>[TOMBOLA] {AVANCE PROGRAMACION} * {AVANCE PROGRAMACION}</v>
          </cell>
          <cell r="J621">
            <v>12</v>
          </cell>
          <cell r="K621">
            <v>13</v>
          </cell>
          <cell r="L621" t="str">
            <v>Penultima</v>
          </cell>
          <cell r="M621">
            <v>0.5</v>
          </cell>
          <cell r="N621">
            <v>964.8</v>
          </cell>
          <cell r="O621">
            <v>174</v>
          </cell>
          <cell r="P621">
            <v>750</v>
          </cell>
          <cell r="Q621">
            <v>10.3</v>
          </cell>
          <cell r="R621">
            <v>34257</v>
          </cell>
          <cell r="S621">
            <v>93.3</v>
          </cell>
          <cell r="T621">
            <v>30</v>
          </cell>
          <cell r="U621">
            <v>34257</v>
          </cell>
        </row>
        <row r="622">
          <cell r="A622">
            <v>620</v>
          </cell>
          <cell r="B622" t="str">
            <v xml:space="preserve">PORT AVENTURA/P.ATRAC                                      </v>
          </cell>
          <cell r="C622" t="str">
            <v>C9</v>
          </cell>
          <cell r="D622" t="str">
            <v>GENERAL</v>
          </cell>
          <cell r="E622">
            <v>35915</v>
          </cell>
          <cell r="F622" t="str">
            <v>JUE</v>
          </cell>
          <cell r="G622">
            <v>0.94343750000000004</v>
          </cell>
          <cell r="H622" t="str">
            <v>000:30</v>
          </cell>
          <cell r="I622" t="str">
            <v>[TOMBOLA] {AVANCE PROGRAMACION} * {AVANCE PROGRAMACION}</v>
          </cell>
          <cell r="J622">
            <v>13</v>
          </cell>
          <cell r="K622">
            <v>17</v>
          </cell>
          <cell r="L622" t="str">
            <v>Resto</v>
          </cell>
          <cell r="M622">
            <v>0.6</v>
          </cell>
          <cell r="N622">
            <v>965.3</v>
          </cell>
          <cell r="O622">
            <v>215</v>
          </cell>
          <cell r="P622">
            <v>750</v>
          </cell>
          <cell r="Q622">
            <v>10.3</v>
          </cell>
          <cell r="R622">
            <v>34248</v>
          </cell>
          <cell r="S622">
            <v>93.3</v>
          </cell>
          <cell r="T622">
            <v>30</v>
          </cell>
          <cell r="U622">
            <v>34248</v>
          </cell>
        </row>
        <row r="623">
          <cell r="A623">
            <v>621</v>
          </cell>
          <cell r="B623" t="str">
            <v xml:space="preserve">PORT AVENTURA/P.ATRAC                                      </v>
          </cell>
          <cell r="C623" t="str">
            <v>C9</v>
          </cell>
          <cell r="D623" t="str">
            <v>GENERAL</v>
          </cell>
          <cell r="E623">
            <v>35915</v>
          </cell>
          <cell r="F623" t="str">
            <v>JUE</v>
          </cell>
          <cell r="G623">
            <v>1.0027893518518518</v>
          </cell>
          <cell r="H623" t="str">
            <v>000:30</v>
          </cell>
          <cell r="I623" t="str">
            <v>[TOMBOLA] {AVANCE PROGRAMACION} * {AVANCE PROGRAMACION}</v>
          </cell>
          <cell r="J623">
            <v>5</v>
          </cell>
          <cell r="K623">
            <v>19</v>
          </cell>
          <cell r="L623" t="str">
            <v>Resto</v>
          </cell>
          <cell r="M623">
            <v>1.1000000000000001</v>
          </cell>
          <cell r="N623">
            <v>966.4</v>
          </cell>
          <cell r="O623">
            <v>389</v>
          </cell>
          <cell r="P623">
            <v>375</v>
          </cell>
          <cell r="Q623">
            <v>10.4</v>
          </cell>
          <cell r="R623">
            <v>34248</v>
          </cell>
          <cell r="S623">
            <v>93.3</v>
          </cell>
          <cell r="T623">
            <v>30</v>
          </cell>
          <cell r="U623">
            <v>34248</v>
          </cell>
        </row>
        <row r="624">
          <cell r="A624">
            <v>622</v>
          </cell>
          <cell r="B624" t="str">
            <v xml:space="preserve">PORT AVENTURA/P.ATRAC                                      </v>
          </cell>
          <cell r="C624" t="str">
            <v>TVM</v>
          </cell>
          <cell r="D624" t="str">
            <v>GENERAL</v>
          </cell>
          <cell r="E624">
            <v>35915</v>
          </cell>
          <cell r="F624" t="str">
            <v>JUE</v>
          </cell>
          <cell r="G624">
            <v>0.68052083333333335</v>
          </cell>
          <cell r="H624" t="str">
            <v>000:30</v>
          </cell>
          <cell r="I624" t="str">
            <v>[CON T DE TARDE] {LA TIENDA EN CASA} * {AVANCE PROGRAMACION}</v>
          </cell>
          <cell r="J624">
            <v>11</v>
          </cell>
          <cell r="K624">
            <v>14</v>
          </cell>
          <cell r="L624" t="str">
            <v>Resto</v>
          </cell>
          <cell r="M624">
            <v>0.7</v>
          </cell>
          <cell r="N624">
            <v>967.1</v>
          </cell>
          <cell r="O624">
            <v>254</v>
          </cell>
          <cell r="P624">
            <v>600</v>
          </cell>
          <cell r="Q624">
            <v>10.4</v>
          </cell>
          <cell r="R624">
            <v>34248</v>
          </cell>
          <cell r="S624">
            <v>93.3</v>
          </cell>
          <cell r="T624">
            <v>30</v>
          </cell>
          <cell r="U624">
            <v>34248</v>
          </cell>
        </row>
        <row r="625">
          <cell r="A625">
            <v>623</v>
          </cell>
          <cell r="B625" t="str">
            <v xml:space="preserve">PORT AVENTURA/P.ATRAC                                      </v>
          </cell>
          <cell r="C625" t="str">
            <v>TVE1</v>
          </cell>
          <cell r="D625" t="str">
            <v>GENERAL</v>
          </cell>
          <cell r="E625">
            <v>35916</v>
          </cell>
          <cell r="F625" t="str">
            <v>VIE</v>
          </cell>
          <cell r="G625">
            <v>0.67800925925925926</v>
          </cell>
          <cell r="H625" t="str">
            <v>000:30</v>
          </cell>
          <cell r="I625" t="str">
            <v>[CINE]  * {AVANCE PROGRAMACION}</v>
          </cell>
          <cell r="J625">
            <v>5</v>
          </cell>
          <cell r="K625">
            <v>18</v>
          </cell>
          <cell r="L625" t="str">
            <v>Resto</v>
          </cell>
          <cell r="M625">
            <v>5.8</v>
          </cell>
          <cell r="N625">
            <v>972.9</v>
          </cell>
          <cell r="O625">
            <v>2120</v>
          </cell>
          <cell r="P625">
            <v>1500</v>
          </cell>
          <cell r="Q625">
            <v>10.4</v>
          </cell>
          <cell r="R625">
            <v>34298</v>
          </cell>
          <cell r="S625">
            <v>93.4</v>
          </cell>
          <cell r="T625">
            <v>30</v>
          </cell>
          <cell r="U625">
            <v>34298</v>
          </cell>
        </row>
        <row r="626">
          <cell r="A626">
            <v>624</v>
          </cell>
          <cell r="B626" t="str">
            <v xml:space="preserve">PORT AVENTURA/P.ATRAC                                      </v>
          </cell>
          <cell r="C626" t="str">
            <v>TVE1</v>
          </cell>
          <cell r="D626" t="str">
            <v>GENERAL</v>
          </cell>
          <cell r="E626">
            <v>35916</v>
          </cell>
          <cell r="F626" t="str">
            <v>VIE</v>
          </cell>
          <cell r="G626">
            <v>0.87039351851851843</v>
          </cell>
          <cell r="H626" t="str">
            <v>000:30</v>
          </cell>
          <cell r="I626" t="str">
            <v>[VIDEOS DE PRIMERA] * [AVANCE PROGRAMACION]</v>
          </cell>
          <cell r="J626">
            <v>1</v>
          </cell>
          <cell r="K626">
            <v>18</v>
          </cell>
          <cell r="L626" t="str">
            <v>Primera</v>
          </cell>
          <cell r="M626">
            <v>7.2</v>
          </cell>
          <cell r="N626">
            <v>980.1</v>
          </cell>
          <cell r="O626">
            <v>2651</v>
          </cell>
          <cell r="P626">
            <v>5100</v>
          </cell>
          <cell r="Q626">
            <v>10.5</v>
          </cell>
          <cell r="R626">
            <v>34362</v>
          </cell>
          <cell r="S626">
            <v>93.6</v>
          </cell>
          <cell r="T626">
            <v>30</v>
          </cell>
          <cell r="U626">
            <v>34362</v>
          </cell>
        </row>
        <row r="627">
          <cell r="A627">
            <v>625</v>
          </cell>
          <cell r="B627" t="str">
            <v xml:space="preserve">PORT AVENTURA/P.ATRAC                                      </v>
          </cell>
          <cell r="C627" t="str">
            <v>TVE1</v>
          </cell>
          <cell r="D627" t="str">
            <v>GENERAL</v>
          </cell>
          <cell r="E627">
            <v>35916</v>
          </cell>
          <cell r="F627" t="str">
            <v>VIE</v>
          </cell>
          <cell r="G627">
            <v>0.92923611111111104</v>
          </cell>
          <cell r="H627" t="str">
            <v>000:30</v>
          </cell>
          <cell r="I627" t="str">
            <v>[NOS VAMOS DE FERIA] {AVANCE PROGRAMACION} * {AVANCE PROGRAMACION}</v>
          </cell>
          <cell r="J627">
            <v>4</v>
          </cell>
          <cell r="K627">
            <v>21</v>
          </cell>
          <cell r="L627" t="str">
            <v>Resto</v>
          </cell>
          <cell r="M627">
            <v>8.6</v>
          </cell>
          <cell r="N627">
            <v>988.7</v>
          </cell>
          <cell r="O627">
            <v>3174</v>
          </cell>
          <cell r="P627">
            <v>6750</v>
          </cell>
          <cell r="Q627">
            <v>10.5</v>
          </cell>
          <cell r="R627">
            <v>34411</v>
          </cell>
          <cell r="S627">
            <v>93.7</v>
          </cell>
          <cell r="T627">
            <v>30</v>
          </cell>
          <cell r="U627">
            <v>34411</v>
          </cell>
        </row>
        <row r="628">
          <cell r="A628">
            <v>626</v>
          </cell>
          <cell r="B628" t="str">
            <v xml:space="preserve">PORT AVENTURA/P.ATRAC                                      </v>
          </cell>
          <cell r="C628" t="str">
            <v>LA 2</v>
          </cell>
          <cell r="D628" t="str">
            <v>GENERAL</v>
          </cell>
          <cell r="E628">
            <v>35916</v>
          </cell>
          <cell r="F628" t="str">
            <v>VIE</v>
          </cell>
          <cell r="G628">
            <v>0.91306712962962966</v>
          </cell>
          <cell r="H628" t="str">
            <v>000:30</v>
          </cell>
          <cell r="I628" t="str">
            <v>[INFELICES PARA SIEMPR] * [AVANCE PROGRAMACION]</v>
          </cell>
          <cell r="J628">
            <v>4</v>
          </cell>
          <cell r="K628">
            <v>19</v>
          </cell>
          <cell r="L628" t="str">
            <v>Resto</v>
          </cell>
          <cell r="M628">
            <v>2.1</v>
          </cell>
          <cell r="N628">
            <v>990.8</v>
          </cell>
          <cell r="O628">
            <v>772</v>
          </cell>
          <cell r="P628">
            <v>1800</v>
          </cell>
          <cell r="Q628">
            <v>10.6</v>
          </cell>
          <cell r="R628">
            <v>34426</v>
          </cell>
          <cell r="S628">
            <v>93.8</v>
          </cell>
          <cell r="T628">
            <v>30</v>
          </cell>
          <cell r="U628">
            <v>34426</v>
          </cell>
        </row>
        <row r="629">
          <cell r="A629">
            <v>627</v>
          </cell>
          <cell r="B629" t="str">
            <v xml:space="preserve">PORT AVENTURA/P.ATRAC                                      </v>
          </cell>
          <cell r="C629" t="str">
            <v>LA 2</v>
          </cell>
          <cell r="D629" t="str">
            <v>GENERAL</v>
          </cell>
          <cell r="E629">
            <v>35916</v>
          </cell>
          <cell r="F629" t="str">
            <v>VIE</v>
          </cell>
          <cell r="G629">
            <v>0.91399305555555566</v>
          </cell>
          <cell r="H629" t="str">
            <v>000:10</v>
          </cell>
          <cell r="I629" t="str">
            <v>[INFELICES PARA SIEMPR] * [AVANCE PROGRAMACION]</v>
          </cell>
          <cell r="J629">
            <v>8</v>
          </cell>
          <cell r="K629">
            <v>19</v>
          </cell>
          <cell r="L629" t="str">
            <v>Resto</v>
          </cell>
          <cell r="M629">
            <v>1.7</v>
          </cell>
          <cell r="N629">
            <v>992.5</v>
          </cell>
          <cell r="O629">
            <v>621</v>
          </cell>
          <cell r="P629">
            <v>720</v>
          </cell>
          <cell r="Q629">
            <v>10.6</v>
          </cell>
          <cell r="R629">
            <v>34429</v>
          </cell>
          <cell r="S629">
            <v>93.8</v>
          </cell>
          <cell r="T629">
            <v>10</v>
          </cell>
          <cell r="U629">
            <v>34429</v>
          </cell>
        </row>
        <row r="630">
          <cell r="A630">
            <v>628</v>
          </cell>
          <cell r="B630" t="str">
            <v xml:space="preserve">PORT AVENTURA/P.ATRAC                                      </v>
          </cell>
          <cell r="C630" t="str">
            <v>LA 2</v>
          </cell>
          <cell r="D630" t="str">
            <v>GENERAL</v>
          </cell>
          <cell r="E630">
            <v>35916</v>
          </cell>
          <cell r="F630" t="str">
            <v>VIE</v>
          </cell>
          <cell r="G630">
            <v>0.94256944444444446</v>
          </cell>
          <cell r="H630" t="str">
            <v>000:30</v>
          </cell>
          <cell r="I630" t="str">
            <v>[AVANCE PROGRAMACION] * [AVANCE PROGRAMACION]</v>
          </cell>
          <cell r="J630">
            <v>12</v>
          </cell>
          <cell r="K630">
            <v>23</v>
          </cell>
          <cell r="L630" t="str">
            <v>Resto</v>
          </cell>
          <cell r="M630">
            <v>1.7</v>
          </cell>
          <cell r="N630">
            <v>994.2</v>
          </cell>
          <cell r="O630">
            <v>618</v>
          </cell>
          <cell r="P630">
            <v>1500</v>
          </cell>
          <cell r="Q630">
            <v>10.6</v>
          </cell>
          <cell r="R630">
            <v>34433</v>
          </cell>
          <cell r="S630">
            <v>93.8</v>
          </cell>
          <cell r="T630">
            <v>30</v>
          </cell>
          <cell r="U630">
            <v>34433</v>
          </cell>
        </row>
        <row r="631">
          <cell r="A631">
            <v>629</v>
          </cell>
          <cell r="B631" t="str">
            <v xml:space="preserve">PORT AVENTURA/P.ATRAC                                      </v>
          </cell>
          <cell r="C631" t="str">
            <v>T5</v>
          </cell>
          <cell r="D631" t="str">
            <v>GENERAL</v>
          </cell>
          <cell r="E631">
            <v>35916</v>
          </cell>
          <cell r="F631" t="str">
            <v>VIE</v>
          </cell>
          <cell r="G631">
            <v>0.65634259259259264</v>
          </cell>
          <cell r="H631" t="str">
            <v>000:30</v>
          </cell>
          <cell r="I631" t="str">
            <v>[TARDE DE CINE] {AVANCE PROGRAMACION} * {AVANCE PROGRAMACION}</v>
          </cell>
          <cell r="J631">
            <v>6</v>
          </cell>
          <cell r="K631">
            <v>22</v>
          </cell>
          <cell r="L631" t="str">
            <v>Resto</v>
          </cell>
          <cell r="M631">
            <v>3.4</v>
          </cell>
          <cell r="N631">
            <v>997.6</v>
          </cell>
          <cell r="O631">
            <v>1255</v>
          </cell>
          <cell r="P631">
            <v>1088</v>
          </cell>
          <cell r="Q631">
            <v>10.6</v>
          </cell>
          <cell r="R631">
            <v>34442</v>
          </cell>
          <cell r="S631">
            <v>93.8</v>
          </cell>
          <cell r="T631">
            <v>30</v>
          </cell>
          <cell r="U631">
            <v>34442</v>
          </cell>
        </row>
        <row r="632">
          <cell r="A632">
            <v>630</v>
          </cell>
          <cell r="B632" t="str">
            <v xml:space="preserve">PORT AVENTURA/P.ATRAC                                      </v>
          </cell>
          <cell r="C632" t="str">
            <v>T5</v>
          </cell>
          <cell r="D632" t="str">
            <v>GENERAL</v>
          </cell>
          <cell r="E632">
            <v>35916</v>
          </cell>
          <cell r="F632" t="str">
            <v>VIE</v>
          </cell>
          <cell r="G632">
            <v>0.65936342592592589</v>
          </cell>
          <cell r="H632" t="str">
            <v>000:10</v>
          </cell>
          <cell r="I632" t="str">
            <v>[TARDE DE CINE] {AVANCE PROGRAMACION} * {AVANCE PROGRAMACION}</v>
          </cell>
          <cell r="J632">
            <v>17</v>
          </cell>
          <cell r="K632">
            <v>22</v>
          </cell>
          <cell r="L632" t="str">
            <v>Resto</v>
          </cell>
          <cell r="M632">
            <v>3.7</v>
          </cell>
          <cell r="N632">
            <v>1001.3</v>
          </cell>
          <cell r="O632">
            <v>1348</v>
          </cell>
          <cell r="P632">
            <v>435</v>
          </cell>
          <cell r="Q632">
            <v>10.7</v>
          </cell>
          <cell r="R632">
            <v>34442</v>
          </cell>
          <cell r="S632">
            <v>93.8</v>
          </cell>
          <cell r="T632">
            <v>10</v>
          </cell>
          <cell r="U632">
            <v>34442</v>
          </cell>
        </row>
        <row r="633">
          <cell r="A633">
            <v>631</v>
          </cell>
          <cell r="B633" t="str">
            <v xml:space="preserve">PORT AVENTURA/P.ATRAC                                      </v>
          </cell>
          <cell r="C633" t="str">
            <v>T5</v>
          </cell>
          <cell r="D633" t="str">
            <v>GENERAL</v>
          </cell>
          <cell r="E633">
            <v>35916</v>
          </cell>
          <cell r="F633" t="str">
            <v>VIE</v>
          </cell>
          <cell r="G633">
            <v>0.78608796296296291</v>
          </cell>
          <cell r="H633" t="str">
            <v>000:30</v>
          </cell>
          <cell r="I633" t="str">
            <v>[TARDE DE CINE] {AVANCE PROGRAMACION} * {AVANCE PROGRAMACION}</v>
          </cell>
          <cell r="J633">
            <v>21</v>
          </cell>
          <cell r="K633">
            <v>26</v>
          </cell>
          <cell r="L633" t="str">
            <v>Resto</v>
          </cell>
          <cell r="M633">
            <v>6</v>
          </cell>
          <cell r="N633">
            <v>1007.3</v>
          </cell>
          <cell r="O633">
            <v>2206</v>
          </cell>
          <cell r="P633">
            <v>1650</v>
          </cell>
          <cell r="Q633">
            <v>10.7</v>
          </cell>
          <cell r="R633">
            <v>34458</v>
          </cell>
          <cell r="S633">
            <v>93.9</v>
          </cell>
          <cell r="T633">
            <v>30</v>
          </cell>
          <cell r="U633">
            <v>34458</v>
          </cell>
        </row>
        <row r="634">
          <cell r="A634">
            <v>632</v>
          </cell>
          <cell r="B634" t="str">
            <v xml:space="preserve">PORT AVENTURA/P.ATRAC                                      </v>
          </cell>
          <cell r="C634" t="str">
            <v>T5</v>
          </cell>
          <cell r="D634" t="str">
            <v>GENERAL</v>
          </cell>
          <cell r="E634">
            <v>35916</v>
          </cell>
          <cell r="F634" t="str">
            <v>VIE</v>
          </cell>
          <cell r="G634">
            <v>0.90240740740740744</v>
          </cell>
          <cell r="H634" t="str">
            <v>000:10</v>
          </cell>
          <cell r="I634" t="str">
            <v>[AVANCE PROGRAMACION] * [CINE 5 ESTRELLAS]</v>
          </cell>
          <cell r="J634">
            <v>13</v>
          </cell>
          <cell r="K634">
            <v>19</v>
          </cell>
          <cell r="L634" t="str">
            <v>Resto</v>
          </cell>
          <cell r="M634">
            <v>5</v>
          </cell>
          <cell r="N634">
            <v>1012.3</v>
          </cell>
          <cell r="O634">
            <v>1841</v>
          </cell>
          <cell r="P634">
            <v>1605</v>
          </cell>
          <cell r="Q634">
            <v>10.8</v>
          </cell>
          <cell r="R634">
            <v>34480</v>
          </cell>
          <cell r="S634">
            <v>93.9</v>
          </cell>
          <cell r="T634">
            <v>10</v>
          </cell>
          <cell r="U634">
            <v>34480</v>
          </cell>
        </row>
        <row r="635">
          <cell r="A635">
            <v>633</v>
          </cell>
          <cell r="B635" t="str">
            <v xml:space="preserve">PORT AVENTURA/P.ATRAC                                      </v>
          </cell>
          <cell r="C635" t="str">
            <v>A3</v>
          </cell>
          <cell r="D635" t="str">
            <v>GENERAL</v>
          </cell>
          <cell r="E635">
            <v>35916</v>
          </cell>
          <cell r="F635" t="str">
            <v>VIE</v>
          </cell>
          <cell r="G635">
            <v>0.50761574074074078</v>
          </cell>
          <cell r="H635" t="str">
            <v>000:30</v>
          </cell>
          <cell r="I635" t="str">
            <v>[LOS SIMPSONS] {AVANCE PROGRAMACION} * {A3Z HOGAR}</v>
          </cell>
          <cell r="J635">
            <v>18</v>
          </cell>
          <cell r="K635">
            <v>18</v>
          </cell>
          <cell r="L635" t="str">
            <v>Ultima</v>
          </cell>
          <cell r="M635">
            <v>2</v>
          </cell>
          <cell r="N635">
            <v>1014.3</v>
          </cell>
          <cell r="O635">
            <v>733</v>
          </cell>
          <cell r="P635">
            <v>225</v>
          </cell>
          <cell r="Q635">
            <v>10.8</v>
          </cell>
          <cell r="R635">
            <v>34502</v>
          </cell>
          <cell r="S635">
            <v>94</v>
          </cell>
          <cell r="T635">
            <v>30</v>
          </cell>
          <cell r="U635">
            <v>34502</v>
          </cell>
        </row>
        <row r="636">
          <cell r="A636">
            <v>634</v>
          </cell>
          <cell r="B636" t="str">
            <v xml:space="preserve">PORT AVENTURA/P.ATRAC                                      </v>
          </cell>
          <cell r="C636" t="str">
            <v>A3</v>
          </cell>
          <cell r="D636" t="str">
            <v>GENERAL</v>
          </cell>
          <cell r="E636">
            <v>35916</v>
          </cell>
          <cell r="F636" t="str">
            <v>VIE</v>
          </cell>
          <cell r="G636">
            <v>0.68383101851851846</v>
          </cell>
          <cell r="H636" t="str">
            <v>000:30</v>
          </cell>
          <cell r="I636" t="str">
            <v>[CINE] {AVANCE PROGRAMACION} * {(P)VERAS LO QUE GUSTA}</v>
          </cell>
          <cell r="J636">
            <v>28</v>
          </cell>
          <cell r="K636">
            <v>29</v>
          </cell>
          <cell r="L636" t="str">
            <v>Penultima</v>
          </cell>
          <cell r="M636">
            <v>6.1</v>
          </cell>
          <cell r="N636">
            <v>1020.4</v>
          </cell>
          <cell r="O636">
            <v>2226</v>
          </cell>
          <cell r="P636">
            <v>3000</v>
          </cell>
          <cell r="Q636">
            <v>10.8</v>
          </cell>
          <cell r="R636">
            <v>34529</v>
          </cell>
          <cell r="S636">
            <v>94</v>
          </cell>
          <cell r="T636">
            <v>30</v>
          </cell>
          <cell r="U636">
            <v>34529</v>
          </cell>
        </row>
        <row r="637">
          <cell r="A637">
            <v>635</v>
          </cell>
          <cell r="B637" t="str">
            <v xml:space="preserve">PORT AVENTURA/P.ATRAC                                      </v>
          </cell>
          <cell r="C637" t="str">
            <v>A3</v>
          </cell>
          <cell r="D637" t="str">
            <v>GENERAL</v>
          </cell>
          <cell r="E637">
            <v>35916</v>
          </cell>
          <cell r="F637" t="str">
            <v>VIE</v>
          </cell>
          <cell r="G637">
            <v>1.0588541666666667</v>
          </cell>
          <cell r="H637" t="str">
            <v>000:30</v>
          </cell>
          <cell r="I637" t="str">
            <v>[CINE] {(P)VERAS LO QUE GUSTA} * {AVANCE PROGRAMACION}</v>
          </cell>
          <cell r="J637">
            <v>9</v>
          </cell>
          <cell r="K637">
            <v>18</v>
          </cell>
          <cell r="L637" t="str">
            <v>Resto</v>
          </cell>
          <cell r="M637">
            <v>2.6</v>
          </cell>
          <cell r="N637">
            <v>1023</v>
          </cell>
          <cell r="O637">
            <v>965</v>
          </cell>
          <cell r="P637">
            <v>1350</v>
          </cell>
          <cell r="Q637">
            <v>10.9</v>
          </cell>
          <cell r="R637">
            <v>34558</v>
          </cell>
          <cell r="S637">
            <v>94.1</v>
          </cell>
          <cell r="T637">
            <v>30</v>
          </cell>
          <cell r="U637">
            <v>34558</v>
          </cell>
        </row>
        <row r="638">
          <cell r="A638">
            <v>636</v>
          </cell>
          <cell r="B638" t="str">
            <v xml:space="preserve">PORT AVENTURA/P.ATRAC                                      </v>
          </cell>
          <cell r="C638" t="str">
            <v>TV3</v>
          </cell>
          <cell r="D638" t="str">
            <v>GENERAL</v>
          </cell>
          <cell r="E638">
            <v>35916</v>
          </cell>
          <cell r="F638" t="str">
            <v>VIE</v>
          </cell>
          <cell r="G638">
            <v>0.67332175925925919</v>
          </cell>
          <cell r="H638" t="str">
            <v>000:20</v>
          </cell>
          <cell r="I638" t="str">
            <v>[PEL.LICULA]  * {AVANCE PROGRAMACION}</v>
          </cell>
          <cell r="J638">
            <v>13</v>
          </cell>
          <cell r="K638">
            <v>17</v>
          </cell>
          <cell r="L638" t="str">
            <v>Resto</v>
          </cell>
          <cell r="M638">
            <v>1</v>
          </cell>
          <cell r="N638">
            <v>1024</v>
          </cell>
          <cell r="O638">
            <v>383</v>
          </cell>
          <cell r="P638">
            <v>700</v>
          </cell>
          <cell r="Q638">
            <v>10.9</v>
          </cell>
          <cell r="R638">
            <v>34558</v>
          </cell>
          <cell r="S638">
            <v>94.1</v>
          </cell>
          <cell r="T638">
            <v>20</v>
          </cell>
          <cell r="U638">
            <v>34558</v>
          </cell>
        </row>
        <row r="639">
          <cell r="A639">
            <v>637</v>
          </cell>
          <cell r="B639" t="str">
            <v xml:space="preserve">PORT AVENTURA/P.ATRAC                                      </v>
          </cell>
          <cell r="C639" t="str">
            <v>TV3</v>
          </cell>
          <cell r="D639" t="str">
            <v>GENERAL</v>
          </cell>
          <cell r="E639">
            <v>35916</v>
          </cell>
          <cell r="F639" t="str">
            <v>VIE</v>
          </cell>
          <cell r="G639">
            <v>0.90152777777777782</v>
          </cell>
          <cell r="H639" t="str">
            <v>000:30</v>
          </cell>
          <cell r="I639" t="str">
            <v>[SENSE TITOL S/N]  * {NUMERO SORTEO ONCE}</v>
          </cell>
          <cell r="J639">
            <v>2</v>
          </cell>
          <cell r="K639">
            <v>20</v>
          </cell>
          <cell r="L639" t="str">
            <v>Segunda</v>
          </cell>
          <cell r="M639">
            <v>1</v>
          </cell>
          <cell r="N639">
            <v>1025</v>
          </cell>
          <cell r="O639">
            <v>366</v>
          </cell>
          <cell r="P639">
            <v>1500</v>
          </cell>
          <cell r="Q639">
            <v>10.9</v>
          </cell>
          <cell r="R639">
            <v>34563</v>
          </cell>
          <cell r="S639">
            <v>94.1</v>
          </cell>
          <cell r="T639">
            <v>30</v>
          </cell>
          <cell r="U639">
            <v>34563</v>
          </cell>
        </row>
        <row r="640">
          <cell r="A640">
            <v>638</v>
          </cell>
          <cell r="B640" t="str">
            <v xml:space="preserve">PORT AVENTURA/P.ATRAC                                      </v>
          </cell>
          <cell r="C640" t="str">
            <v>TV3</v>
          </cell>
          <cell r="D640" t="str">
            <v>GENERAL</v>
          </cell>
          <cell r="E640">
            <v>35916</v>
          </cell>
          <cell r="F640" t="str">
            <v>VIE</v>
          </cell>
          <cell r="G640">
            <v>0.90471064814814817</v>
          </cell>
          <cell r="H640" t="str">
            <v>000:20</v>
          </cell>
          <cell r="I640" t="str">
            <v>[SENSE TITOL S/N]  * {NUMERO SORTEO ONCE}</v>
          </cell>
          <cell r="J640">
            <v>16</v>
          </cell>
          <cell r="K640">
            <v>20</v>
          </cell>
          <cell r="L640" t="str">
            <v>Resto</v>
          </cell>
          <cell r="M640">
            <v>1</v>
          </cell>
          <cell r="N640">
            <v>1026</v>
          </cell>
          <cell r="O640">
            <v>355</v>
          </cell>
          <cell r="P640">
            <v>1000</v>
          </cell>
          <cell r="Q640">
            <v>10.9</v>
          </cell>
          <cell r="R640">
            <v>34563</v>
          </cell>
          <cell r="S640">
            <v>94.1</v>
          </cell>
          <cell r="T640">
            <v>20</v>
          </cell>
          <cell r="U640">
            <v>34563</v>
          </cell>
        </row>
        <row r="641">
          <cell r="A641">
            <v>639</v>
          </cell>
          <cell r="B641" t="str">
            <v xml:space="preserve">PORT AVENTURA/P.ATRAC                                      </v>
          </cell>
          <cell r="C641" t="str">
            <v>TV3</v>
          </cell>
          <cell r="D641" t="str">
            <v>GENERAL</v>
          </cell>
          <cell r="E641">
            <v>35916</v>
          </cell>
          <cell r="F641" t="str">
            <v>VIE</v>
          </cell>
          <cell r="G641">
            <v>0.98971064814814813</v>
          </cell>
          <cell r="H641" t="str">
            <v>000:30</v>
          </cell>
          <cell r="I641" t="str">
            <v>[PEL.LICULA]  * {AVANCE PROGRAMACION}</v>
          </cell>
          <cell r="J641">
            <v>14</v>
          </cell>
          <cell r="K641">
            <v>19</v>
          </cell>
          <cell r="L641" t="str">
            <v>Resto</v>
          </cell>
          <cell r="M641">
            <v>0.4</v>
          </cell>
          <cell r="N641">
            <v>1026.4000000000001</v>
          </cell>
          <cell r="O641">
            <v>153</v>
          </cell>
          <cell r="P641">
            <v>450</v>
          </cell>
          <cell r="Q641">
            <v>10.9</v>
          </cell>
          <cell r="R641">
            <v>34563</v>
          </cell>
          <cell r="S641">
            <v>94.1</v>
          </cell>
          <cell r="T641">
            <v>30</v>
          </cell>
          <cell r="U641">
            <v>34563</v>
          </cell>
        </row>
        <row r="642">
          <cell r="A642">
            <v>640</v>
          </cell>
          <cell r="B642" t="str">
            <v xml:space="preserve">PORT AVENTURA/P.ATRAC                                      </v>
          </cell>
          <cell r="C642" t="str">
            <v>C9</v>
          </cell>
          <cell r="D642" t="str">
            <v>GENERAL</v>
          </cell>
          <cell r="E642">
            <v>35916</v>
          </cell>
          <cell r="F642" t="str">
            <v>VIE</v>
          </cell>
          <cell r="G642">
            <v>0.85234953703703698</v>
          </cell>
          <cell r="H642" t="str">
            <v>000:30</v>
          </cell>
          <cell r="I642" t="str">
            <v>[AVANCE PROGRAMACION] * [NOTICIES 9:2]</v>
          </cell>
          <cell r="J642">
            <v>2</v>
          </cell>
          <cell r="K642">
            <v>7</v>
          </cell>
          <cell r="L642" t="str">
            <v>Segunda</v>
          </cell>
          <cell r="M642">
            <v>0.6</v>
          </cell>
          <cell r="N642">
            <v>1027</v>
          </cell>
          <cell r="O642">
            <v>227</v>
          </cell>
          <cell r="P642">
            <v>240</v>
          </cell>
          <cell r="Q642">
            <v>10.9</v>
          </cell>
          <cell r="R642">
            <v>34569</v>
          </cell>
          <cell r="S642">
            <v>94.2</v>
          </cell>
          <cell r="T642">
            <v>30</v>
          </cell>
          <cell r="U642">
            <v>34569</v>
          </cell>
        </row>
        <row r="643">
          <cell r="A643">
            <v>641</v>
          </cell>
          <cell r="B643" t="str">
            <v xml:space="preserve">PORT AVENTURA/P.ATRAC                                      </v>
          </cell>
          <cell r="C643" t="str">
            <v>C9</v>
          </cell>
          <cell r="D643" t="str">
            <v>GENERAL</v>
          </cell>
          <cell r="E643">
            <v>35916</v>
          </cell>
          <cell r="F643" t="str">
            <v>VIE</v>
          </cell>
          <cell r="G643">
            <v>0.93125000000000002</v>
          </cell>
          <cell r="H643" t="str">
            <v>000:20</v>
          </cell>
          <cell r="I643" t="str">
            <v>[PARLE VOSTE,CALLE VOS] {AVANCE PROGRAMACION} * {AVANCE PROGRAMACION}</v>
          </cell>
          <cell r="J643">
            <v>9</v>
          </cell>
          <cell r="K643">
            <v>15</v>
          </cell>
          <cell r="L643" t="str">
            <v>Resto</v>
          </cell>
          <cell r="M643">
            <v>0.5</v>
          </cell>
          <cell r="N643">
            <v>1027.5999999999999</v>
          </cell>
          <cell r="O643">
            <v>195</v>
          </cell>
          <cell r="P643">
            <v>450</v>
          </cell>
          <cell r="Q643">
            <v>10.9</v>
          </cell>
          <cell r="R643">
            <v>34573</v>
          </cell>
          <cell r="S643">
            <v>94.2</v>
          </cell>
          <cell r="T643">
            <v>20</v>
          </cell>
          <cell r="U643">
            <v>34573</v>
          </cell>
        </row>
        <row r="644">
          <cell r="A644">
            <v>642</v>
          </cell>
          <cell r="B644" t="str">
            <v xml:space="preserve">PORT AVENTURA/P.ATRAC                                      </v>
          </cell>
          <cell r="C644" t="str">
            <v>C9</v>
          </cell>
          <cell r="D644" t="str">
            <v>GENERAL</v>
          </cell>
          <cell r="E644">
            <v>35916</v>
          </cell>
          <cell r="F644" t="str">
            <v>VIE</v>
          </cell>
          <cell r="G644">
            <v>0.9520601851851852</v>
          </cell>
          <cell r="H644" t="str">
            <v>000:20</v>
          </cell>
          <cell r="I644" t="str">
            <v>[PARLE VOSTE,CALLE VOS] {AVANCE PROGRAMACION} * {AVANCE PROGRAMACION}</v>
          </cell>
          <cell r="J644">
            <v>3</v>
          </cell>
          <cell r="K644">
            <v>10</v>
          </cell>
          <cell r="L644" t="str">
            <v>Resto</v>
          </cell>
          <cell r="M644">
            <v>0.6</v>
          </cell>
          <cell r="N644">
            <v>1028.0999999999999</v>
          </cell>
          <cell r="O644">
            <v>204</v>
          </cell>
          <cell r="P644">
            <v>450</v>
          </cell>
          <cell r="Q644">
            <v>10.9</v>
          </cell>
          <cell r="R644">
            <v>34573</v>
          </cell>
          <cell r="S644">
            <v>94.2</v>
          </cell>
          <cell r="T644">
            <v>20</v>
          </cell>
          <cell r="U644">
            <v>34573</v>
          </cell>
        </row>
        <row r="645">
          <cell r="A645">
            <v>643</v>
          </cell>
          <cell r="B645" t="str">
            <v xml:space="preserve">PORT AVENTURA/P.ATRAC                                      </v>
          </cell>
          <cell r="C645" t="str">
            <v>C9</v>
          </cell>
          <cell r="D645" t="str">
            <v>GENERAL</v>
          </cell>
          <cell r="E645">
            <v>35916</v>
          </cell>
          <cell r="F645" t="str">
            <v>VIE</v>
          </cell>
          <cell r="G645">
            <v>0.95437499999999997</v>
          </cell>
          <cell r="H645" t="str">
            <v>000:30</v>
          </cell>
          <cell r="I645" t="str">
            <v>[PARLE VOSTE,CALLE VOS] {AVANCE PROGRAMACION} * {AVANCE PROGRAMACION}</v>
          </cell>
          <cell r="J645">
            <v>10</v>
          </cell>
          <cell r="K645">
            <v>10</v>
          </cell>
          <cell r="L645" t="str">
            <v>Ultima</v>
          </cell>
          <cell r="M645">
            <v>0.6</v>
          </cell>
          <cell r="N645">
            <v>1028.7</v>
          </cell>
          <cell r="O645">
            <v>212</v>
          </cell>
          <cell r="P645">
            <v>675</v>
          </cell>
          <cell r="Q645">
            <v>10.9</v>
          </cell>
          <cell r="R645">
            <v>34573</v>
          </cell>
          <cell r="S645">
            <v>94.2</v>
          </cell>
          <cell r="T645">
            <v>30</v>
          </cell>
          <cell r="U645">
            <v>34573</v>
          </cell>
        </row>
        <row r="646">
          <cell r="A646">
            <v>644</v>
          </cell>
          <cell r="B646" t="str">
            <v xml:space="preserve">PORT AVENTURA/P.ATRAC                                      </v>
          </cell>
          <cell r="C646" t="str">
            <v>TVM</v>
          </cell>
          <cell r="D646" t="str">
            <v>GENERAL</v>
          </cell>
          <cell r="E646">
            <v>35916</v>
          </cell>
          <cell r="F646" t="str">
            <v>VIE</v>
          </cell>
          <cell r="G646">
            <v>0.60428240740740746</v>
          </cell>
          <cell r="H646" t="str">
            <v>000:10</v>
          </cell>
          <cell r="I646" t="str">
            <v>[TELENOTICIAS 1] {TELENOTICIAS 1:GRAL.}</v>
          </cell>
          <cell r="J646">
            <v>8</v>
          </cell>
          <cell r="K646">
            <v>12</v>
          </cell>
          <cell r="L646" t="str">
            <v>Resto</v>
          </cell>
          <cell r="M646">
            <v>0.6</v>
          </cell>
          <cell r="N646">
            <v>1029.3</v>
          </cell>
          <cell r="O646">
            <v>228</v>
          </cell>
          <cell r="P646">
            <v>175</v>
          </cell>
          <cell r="Q646">
            <v>10.9</v>
          </cell>
          <cell r="R646">
            <v>34573</v>
          </cell>
          <cell r="S646">
            <v>94.2</v>
          </cell>
          <cell r="T646">
            <v>10</v>
          </cell>
          <cell r="U646">
            <v>34573</v>
          </cell>
        </row>
        <row r="647">
          <cell r="A647">
            <v>645</v>
          </cell>
          <cell r="B647" t="str">
            <v xml:space="preserve">PORT AVENTURA/P.ATRAC                                      </v>
          </cell>
          <cell r="C647" t="str">
            <v>TVM</v>
          </cell>
          <cell r="D647" t="str">
            <v>GENERAL</v>
          </cell>
          <cell r="E647">
            <v>35916</v>
          </cell>
          <cell r="F647" t="str">
            <v>VIE</v>
          </cell>
          <cell r="G647">
            <v>1.0162731481481482</v>
          </cell>
          <cell r="H647" t="str">
            <v>000:10</v>
          </cell>
          <cell r="I647" t="str">
            <v>[SUCEDIO EN MADRID] {AVANCE PROGRAMACION} * {AVANCE PROGRAMACION}</v>
          </cell>
          <cell r="J647">
            <v>20</v>
          </cell>
          <cell r="K647">
            <v>23</v>
          </cell>
          <cell r="L647" t="str">
            <v>Resto</v>
          </cell>
          <cell r="M647">
            <v>0.6</v>
          </cell>
          <cell r="N647">
            <v>1029.9000000000001</v>
          </cell>
          <cell r="O647">
            <v>214</v>
          </cell>
          <cell r="P647">
            <v>350</v>
          </cell>
          <cell r="Q647">
            <v>10.9</v>
          </cell>
          <cell r="R647">
            <v>34573</v>
          </cell>
          <cell r="S647">
            <v>94.2</v>
          </cell>
          <cell r="T647">
            <v>10</v>
          </cell>
          <cell r="U647">
            <v>34573</v>
          </cell>
        </row>
        <row r="648">
          <cell r="A648">
            <v>646</v>
          </cell>
          <cell r="B648" t="str">
            <v xml:space="preserve">PORT AVENTURA/P.ATRAC                                      </v>
          </cell>
          <cell r="C648" t="str">
            <v>TVE1</v>
          </cell>
          <cell r="D648" t="str">
            <v>GENERAL</v>
          </cell>
          <cell r="E648">
            <v>35917</v>
          </cell>
          <cell r="F648" t="str">
            <v>SÁB</v>
          </cell>
          <cell r="G648">
            <v>0.62246527777777783</v>
          </cell>
          <cell r="H648" t="str">
            <v>000:30</v>
          </cell>
          <cell r="I648" t="str">
            <v>[CORAZON CORAZON] * [AVANCE PROGRAMACION]</v>
          </cell>
          <cell r="J648">
            <v>12</v>
          </cell>
          <cell r="K648">
            <v>21</v>
          </cell>
          <cell r="L648" t="str">
            <v>Resto</v>
          </cell>
          <cell r="M648">
            <v>7</v>
          </cell>
          <cell r="N648">
            <v>1036.9000000000001</v>
          </cell>
          <cell r="O648">
            <v>2553</v>
          </cell>
          <cell r="P648">
            <v>5100</v>
          </cell>
          <cell r="Q648">
            <v>11</v>
          </cell>
          <cell r="R648">
            <v>34605</v>
          </cell>
          <cell r="S648">
            <v>94.3</v>
          </cell>
          <cell r="T648">
            <v>30</v>
          </cell>
          <cell r="U648">
            <v>34605</v>
          </cell>
        </row>
        <row r="649">
          <cell r="A649">
            <v>647</v>
          </cell>
          <cell r="B649" t="str">
            <v xml:space="preserve">PORT AVENTURA/P.ATRAC                                      </v>
          </cell>
          <cell r="C649" t="str">
            <v>TVE1</v>
          </cell>
          <cell r="D649" t="str">
            <v>GENERAL</v>
          </cell>
          <cell r="E649">
            <v>35917</v>
          </cell>
          <cell r="F649" t="str">
            <v>SÁB</v>
          </cell>
          <cell r="G649">
            <v>0.67707175925925922</v>
          </cell>
          <cell r="H649" t="str">
            <v>000:30</v>
          </cell>
          <cell r="I649" t="str">
            <v>[CINE] {AVANCE PROGRAMACION} * {AVANCE PROGRAMACION}</v>
          </cell>
          <cell r="J649">
            <v>6</v>
          </cell>
          <cell r="K649">
            <v>21</v>
          </cell>
          <cell r="L649" t="str">
            <v>Resto</v>
          </cell>
          <cell r="M649">
            <v>4.7</v>
          </cell>
          <cell r="N649">
            <v>1041.5999999999999</v>
          </cell>
          <cell r="O649">
            <v>1733</v>
          </cell>
          <cell r="P649">
            <v>3900</v>
          </cell>
          <cell r="Q649">
            <v>11</v>
          </cell>
          <cell r="R649">
            <v>34643</v>
          </cell>
          <cell r="S649">
            <v>94.4</v>
          </cell>
          <cell r="T649">
            <v>30</v>
          </cell>
          <cell r="U649">
            <v>34643</v>
          </cell>
        </row>
        <row r="650">
          <cell r="A650">
            <v>648</v>
          </cell>
          <cell r="B650" t="str">
            <v xml:space="preserve">PORT AVENTURA/P.ATRAC                                      </v>
          </cell>
          <cell r="C650" t="str">
            <v>TVE1</v>
          </cell>
          <cell r="D650" t="str">
            <v>GENERAL</v>
          </cell>
          <cell r="E650">
            <v>35917</v>
          </cell>
          <cell r="F650" t="str">
            <v>SÁB</v>
          </cell>
          <cell r="G650">
            <v>0.67776620370370377</v>
          </cell>
          <cell r="H650" t="str">
            <v>000:10</v>
          </cell>
          <cell r="I650" t="str">
            <v>[CINE] {AVANCE PROGRAMACION} * {AVANCE PROGRAMACION}</v>
          </cell>
          <cell r="J650">
            <v>9</v>
          </cell>
          <cell r="K650">
            <v>21</v>
          </cell>
          <cell r="L650" t="str">
            <v>Resto</v>
          </cell>
          <cell r="M650">
            <v>4.8</v>
          </cell>
          <cell r="N650">
            <v>1046.4000000000001</v>
          </cell>
          <cell r="O650">
            <v>1766</v>
          </cell>
          <cell r="P650">
            <v>1560</v>
          </cell>
          <cell r="Q650">
            <v>11.1</v>
          </cell>
          <cell r="R650">
            <v>34643</v>
          </cell>
          <cell r="S650">
            <v>94.4</v>
          </cell>
          <cell r="T650">
            <v>10</v>
          </cell>
          <cell r="U650">
            <v>34643</v>
          </cell>
        </row>
        <row r="651">
          <cell r="A651">
            <v>649</v>
          </cell>
          <cell r="B651" t="str">
            <v xml:space="preserve">PORT AVENTURA/P.ATRAC                                      </v>
          </cell>
          <cell r="C651" t="str">
            <v>T5</v>
          </cell>
          <cell r="D651" t="str">
            <v>GENERAL</v>
          </cell>
          <cell r="E651">
            <v>35917</v>
          </cell>
          <cell r="F651" t="str">
            <v>SÁB</v>
          </cell>
          <cell r="G651">
            <v>0.47927083333333331</v>
          </cell>
          <cell r="H651" t="str">
            <v>000:30</v>
          </cell>
          <cell r="I651" t="str">
            <v>[LA TIENDA EN CASA] * [MAS QUE COCHES]</v>
          </cell>
          <cell r="J651">
            <v>14</v>
          </cell>
          <cell r="K651">
            <v>19</v>
          </cell>
          <cell r="L651" t="str">
            <v>Resto</v>
          </cell>
          <cell r="M651">
            <v>0.6</v>
          </cell>
          <cell r="N651">
            <v>1047</v>
          </cell>
          <cell r="O651">
            <v>217</v>
          </cell>
          <cell r="P651">
            <v>300</v>
          </cell>
          <cell r="Q651">
            <v>11.1</v>
          </cell>
          <cell r="R651">
            <v>34644</v>
          </cell>
          <cell r="S651">
            <v>94.4</v>
          </cell>
          <cell r="T651">
            <v>30</v>
          </cell>
          <cell r="U651">
            <v>34644</v>
          </cell>
        </row>
        <row r="652">
          <cell r="A652">
            <v>650</v>
          </cell>
          <cell r="B652" t="str">
            <v xml:space="preserve">PORT AVENTURA/P.ATRAC                                      </v>
          </cell>
          <cell r="C652" t="str">
            <v>T5</v>
          </cell>
          <cell r="D652" t="str">
            <v>GENERAL</v>
          </cell>
          <cell r="E652">
            <v>35917</v>
          </cell>
          <cell r="F652" t="str">
            <v>SÁB</v>
          </cell>
          <cell r="G652">
            <v>0.53393518518518512</v>
          </cell>
          <cell r="H652" t="str">
            <v>000:30</v>
          </cell>
          <cell r="I652" t="str">
            <v xml:space="preserve">[SENSACION DE VIVIR] {LA TIENDA EN CASA} * </v>
          </cell>
          <cell r="J652">
            <v>14</v>
          </cell>
          <cell r="K652">
            <v>18</v>
          </cell>
          <cell r="L652" t="str">
            <v>Resto</v>
          </cell>
          <cell r="M652">
            <v>1.6</v>
          </cell>
          <cell r="N652">
            <v>1048.5999999999999</v>
          </cell>
          <cell r="O652">
            <v>591</v>
          </cell>
          <cell r="P652">
            <v>300</v>
          </cell>
          <cell r="Q652">
            <v>11.1</v>
          </cell>
          <cell r="R652">
            <v>34647</v>
          </cell>
          <cell r="S652">
            <v>94.4</v>
          </cell>
          <cell r="T652">
            <v>30</v>
          </cell>
          <cell r="U652">
            <v>34647</v>
          </cell>
        </row>
        <row r="653">
          <cell r="A653">
            <v>651</v>
          </cell>
          <cell r="B653" t="str">
            <v xml:space="preserve">PORT AVENTURA/P.ATRAC                                      </v>
          </cell>
          <cell r="C653" t="str">
            <v>T5</v>
          </cell>
          <cell r="D653" t="str">
            <v>GENERAL</v>
          </cell>
          <cell r="E653">
            <v>35917</v>
          </cell>
          <cell r="F653" t="str">
            <v>SÁB</v>
          </cell>
          <cell r="G653">
            <v>0.70259259259259255</v>
          </cell>
          <cell r="H653" t="str">
            <v>000:30</v>
          </cell>
          <cell r="I653" t="str">
            <v xml:space="preserve">[CINE FIN DE SEMANA] {(P)PARA VER MEJOR TV} * </v>
          </cell>
          <cell r="J653">
            <v>12</v>
          </cell>
          <cell r="K653">
            <v>17</v>
          </cell>
          <cell r="L653" t="str">
            <v>Resto</v>
          </cell>
          <cell r="M653">
            <v>4.7</v>
          </cell>
          <cell r="N653">
            <v>1053.3</v>
          </cell>
          <cell r="O653">
            <v>1714</v>
          </cell>
          <cell r="P653">
            <v>1238</v>
          </cell>
          <cell r="Q653">
            <v>11.2</v>
          </cell>
          <cell r="R653">
            <v>34667</v>
          </cell>
          <cell r="S653">
            <v>94.4</v>
          </cell>
          <cell r="T653">
            <v>30</v>
          </cell>
          <cell r="U653">
            <v>34667</v>
          </cell>
        </row>
        <row r="654">
          <cell r="A654">
            <v>652</v>
          </cell>
          <cell r="B654" t="str">
            <v xml:space="preserve">PORT AVENTURA/P.ATRAC                                      </v>
          </cell>
          <cell r="C654" t="str">
            <v>T5</v>
          </cell>
          <cell r="D654" t="str">
            <v>GENERAL</v>
          </cell>
          <cell r="E654">
            <v>35917</v>
          </cell>
          <cell r="F654" t="str">
            <v>SÁB</v>
          </cell>
          <cell r="G654">
            <v>0.8464814814814815</v>
          </cell>
          <cell r="H654" t="str">
            <v>000:30</v>
          </cell>
          <cell r="I654" t="str">
            <v>[AVANCE PROGRAMACION] * [CINE FIN DE SEMANA 3]</v>
          </cell>
          <cell r="J654">
            <v>16</v>
          </cell>
          <cell r="K654">
            <v>21</v>
          </cell>
          <cell r="L654" t="str">
            <v>Resto</v>
          </cell>
          <cell r="M654">
            <v>3.5</v>
          </cell>
          <cell r="N654">
            <v>1056.8</v>
          </cell>
          <cell r="O654">
            <v>1288</v>
          </cell>
          <cell r="P654">
            <v>675</v>
          </cell>
          <cell r="Q654">
            <v>11.2</v>
          </cell>
          <cell r="R654">
            <v>34684</v>
          </cell>
          <cell r="S654">
            <v>94.5</v>
          </cell>
          <cell r="T654">
            <v>30</v>
          </cell>
          <cell r="U654">
            <v>34684</v>
          </cell>
        </row>
        <row r="655">
          <cell r="A655">
            <v>653</v>
          </cell>
          <cell r="B655" t="str">
            <v xml:space="preserve">PORT AVENTURA/P.ATRAC                                      </v>
          </cell>
          <cell r="C655" t="str">
            <v>T5</v>
          </cell>
          <cell r="D655" t="str">
            <v>GENERAL</v>
          </cell>
          <cell r="E655">
            <v>35917</v>
          </cell>
          <cell r="F655" t="str">
            <v>SÁB</v>
          </cell>
          <cell r="G655">
            <v>0.86431712962962959</v>
          </cell>
          <cell r="H655" t="str">
            <v>000:30</v>
          </cell>
          <cell r="I655" t="str">
            <v>[CINE FIN DE SEMANA 3] {AVANCE PROGRAMACION} * {AVANCE PROGRAMACION}</v>
          </cell>
          <cell r="J655">
            <v>8</v>
          </cell>
          <cell r="K655">
            <v>20</v>
          </cell>
          <cell r="L655" t="str">
            <v>Resto</v>
          </cell>
          <cell r="M655">
            <v>3.9</v>
          </cell>
          <cell r="N655">
            <v>1060.5999999999999</v>
          </cell>
          <cell r="O655">
            <v>1423</v>
          </cell>
          <cell r="P655">
            <v>675</v>
          </cell>
          <cell r="Q655">
            <v>11.2</v>
          </cell>
          <cell r="R655">
            <v>34685</v>
          </cell>
          <cell r="S655">
            <v>94.5</v>
          </cell>
          <cell r="T655">
            <v>30</v>
          </cell>
          <cell r="U655">
            <v>34685</v>
          </cell>
        </row>
        <row r="656">
          <cell r="A656">
            <v>654</v>
          </cell>
          <cell r="B656" t="str">
            <v xml:space="preserve">PORT AVENTURA/P.ATRAC                                      </v>
          </cell>
          <cell r="C656" t="str">
            <v>T5</v>
          </cell>
          <cell r="D656" t="str">
            <v>GENERAL</v>
          </cell>
          <cell r="E656">
            <v>35917</v>
          </cell>
          <cell r="F656" t="str">
            <v>SÁB</v>
          </cell>
          <cell r="G656">
            <v>0.90210648148148154</v>
          </cell>
          <cell r="H656" t="str">
            <v>000:10</v>
          </cell>
          <cell r="I656" t="str">
            <v xml:space="preserve">[CINE FIN DE SEMANA 3] {AVANCE PROGRAMACION} * </v>
          </cell>
          <cell r="J656">
            <v>9</v>
          </cell>
          <cell r="K656">
            <v>24</v>
          </cell>
          <cell r="L656" t="str">
            <v>Resto</v>
          </cell>
          <cell r="M656">
            <v>4.9000000000000004</v>
          </cell>
          <cell r="N656">
            <v>1065.5</v>
          </cell>
          <cell r="O656">
            <v>1789</v>
          </cell>
          <cell r="P656">
            <v>270</v>
          </cell>
          <cell r="Q656">
            <v>11.3</v>
          </cell>
          <cell r="R656">
            <v>34706</v>
          </cell>
          <cell r="S656">
            <v>94.5</v>
          </cell>
          <cell r="T656">
            <v>10</v>
          </cell>
          <cell r="U656">
            <v>34706</v>
          </cell>
        </row>
        <row r="657">
          <cell r="A657">
            <v>655</v>
          </cell>
          <cell r="B657" t="str">
            <v xml:space="preserve">PORT AVENTURA/P.ATRAC                                      </v>
          </cell>
          <cell r="C657" t="str">
            <v>A3</v>
          </cell>
          <cell r="D657" t="str">
            <v>GENERAL</v>
          </cell>
          <cell r="E657">
            <v>35917</v>
          </cell>
          <cell r="F657" t="str">
            <v>SÁB</v>
          </cell>
          <cell r="G657">
            <v>0.76958333333333329</v>
          </cell>
          <cell r="H657" t="str">
            <v>000:30</v>
          </cell>
          <cell r="I657" t="str">
            <v>[CINE] {AVANCE PROGRAMACION} * {AVANCE PROGRAMACION}</v>
          </cell>
          <cell r="J657">
            <v>14</v>
          </cell>
          <cell r="K657">
            <v>18</v>
          </cell>
          <cell r="L657" t="str">
            <v>Resto</v>
          </cell>
          <cell r="M657">
            <v>4.7</v>
          </cell>
          <cell r="N657">
            <v>1070.3</v>
          </cell>
          <cell r="O657">
            <v>1738</v>
          </cell>
          <cell r="P657">
            <v>2400</v>
          </cell>
          <cell r="Q657">
            <v>11.3</v>
          </cell>
          <cell r="R657">
            <v>34713</v>
          </cell>
          <cell r="S657">
            <v>94.5</v>
          </cell>
          <cell r="T657">
            <v>30</v>
          </cell>
          <cell r="U657">
            <v>34713</v>
          </cell>
        </row>
        <row r="658">
          <cell r="A658">
            <v>656</v>
          </cell>
          <cell r="B658" t="str">
            <v xml:space="preserve">PORT AVENTURA/P.ATRAC                                      </v>
          </cell>
          <cell r="C658" t="str">
            <v>A3</v>
          </cell>
          <cell r="D658" t="str">
            <v>GENERAL</v>
          </cell>
          <cell r="E658">
            <v>35917</v>
          </cell>
          <cell r="F658" t="str">
            <v>SÁB</v>
          </cell>
          <cell r="G658">
            <v>0.86747685185185175</v>
          </cell>
          <cell r="H658" t="str">
            <v>000:10</v>
          </cell>
          <cell r="I658" t="str">
            <v>[PARODIA NACIONAL(R)] {AVANCE PROGRAMACION} * {AVANCE PROGRAMACION}</v>
          </cell>
          <cell r="J658">
            <v>4</v>
          </cell>
          <cell r="K658">
            <v>14</v>
          </cell>
          <cell r="L658" t="str">
            <v>Resto</v>
          </cell>
          <cell r="M658">
            <v>4.5999999999999996</v>
          </cell>
          <cell r="N658">
            <v>1074.8</v>
          </cell>
          <cell r="O658">
            <v>1685</v>
          </cell>
          <cell r="P658">
            <v>900</v>
          </cell>
          <cell r="Q658">
            <v>11.4</v>
          </cell>
          <cell r="R658">
            <v>34729</v>
          </cell>
          <cell r="S658">
            <v>94.6</v>
          </cell>
          <cell r="T658">
            <v>10</v>
          </cell>
          <cell r="U658">
            <v>34729</v>
          </cell>
        </row>
        <row r="659">
          <cell r="A659">
            <v>657</v>
          </cell>
          <cell r="B659" t="str">
            <v xml:space="preserve">PORT AVENTURA/P.ATRAC                                      </v>
          </cell>
          <cell r="C659" t="str">
            <v>TV3</v>
          </cell>
          <cell r="D659" t="str">
            <v>GENERAL</v>
          </cell>
          <cell r="E659">
            <v>35917</v>
          </cell>
          <cell r="F659" t="str">
            <v>SÁB</v>
          </cell>
          <cell r="G659">
            <v>0.6025462962962963</v>
          </cell>
          <cell r="H659" t="str">
            <v>000:20</v>
          </cell>
          <cell r="I659" t="str">
            <v>[AGENDA CULTURAL] * [TELEN.CAP SETMANA 1]</v>
          </cell>
          <cell r="J659">
            <v>16</v>
          </cell>
          <cell r="K659">
            <v>21</v>
          </cell>
          <cell r="L659" t="str">
            <v>Resto</v>
          </cell>
          <cell r="M659">
            <v>0.8</v>
          </cell>
          <cell r="N659">
            <v>1075.5999999999999</v>
          </cell>
          <cell r="O659">
            <v>283</v>
          </cell>
          <cell r="P659">
            <v>175</v>
          </cell>
          <cell r="Q659">
            <v>11.4</v>
          </cell>
          <cell r="R659">
            <v>34744</v>
          </cell>
          <cell r="S659">
            <v>94.6</v>
          </cell>
          <cell r="T659">
            <v>20</v>
          </cell>
          <cell r="U659">
            <v>34744</v>
          </cell>
        </row>
        <row r="660">
          <cell r="A660">
            <v>658</v>
          </cell>
          <cell r="B660" t="str">
            <v xml:space="preserve">PORT AVENTURA/P.ATRAC                                      </v>
          </cell>
          <cell r="C660" t="str">
            <v>TV3</v>
          </cell>
          <cell r="D660" t="str">
            <v>GENERAL</v>
          </cell>
          <cell r="E660">
            <v>35917</v>
          </cell>
          <cell r="F660" t="str">
            <v>SÁB</v>
          </cell>
          <cell r="G660">
            <v>0.66255787037037039</v>
          </cell>
          <cell r="H660" t="str">
            <v>000:30</v>
          </cell>
          <cell r="I660" t="str">
            <v>[TARDA DE CINE]  * {AVANCE PROGRAMACION}</v>
          </cell>
          <cell r="J660">
            <v>17</v>
          </cell>
          <cell r="K660">
            <v>19</v>
          </cell>
          <cell r="L660" t="str">
            <v>Resto</v>
          </cell>
          <cell r="M660">
            <v>1</v>
          </cell>
          <cell r="N660">
            <v>1076.5999999999999</v>
          </cell>
          <cell r="O660">
            <v>370</v>
          </cell>
          <cell r="P660">
            <v>675</v>
          </cell>
          <cell r="Q660">
            <v>11.4</v>
          </cell>
          <cell r="R660">
            <v>34748</v>
          </cell>
          <cell r="S660">
            <v>94.6</v>
          </cell>
          <cell r="T660">
            <v>30</v>
          </cell>
          <cell r="U660">
            <v>34748</v>
          </cell>
        </row>
        <row r="661">
          <cell r="A661">
            <v>659</v>
          </cell>
          <cell r="B661" t="str">
            <v xml:space="preserve">PORT AVENTURA/P.ATRAC                                      </v>
          </cell>
          <cell r="C661" t="str">
            <v>TV3</v>
          </cell>
          <cell r="D661" t="str">
            <v>GENERAL</v>
          </cell>
          <cell r="E661">
            <v>35917</v>
          </cell>
          <cell r="F661" t="str">
            <v>SÁB</v>
          </cell>
          <cell r="G661">
            <v>0.75405092592592593</v>
          </cell>
          <cell r="H661" t="str">
            <v>000:30</v>
          </cell>
          <cell r="I661" t="str">
            <v>[TARDA DE CINE 2]  * {AVANCE PROGRAMACION}</v>
          </cell>
          <cell r="J661">
            <v>16</v>
          </cell>
          <cell r="K661">
            <v>17</v>
          </cell>
          <cell r="L661" t="str">
            <v>Penultima</v>
          </cell>
          <cell r="M661">
            <v>0.4</v>
          </cell>
          <cell r="N661">
            <v>1077</v>
          </cell>
          <cell r="O661">
            <v>154</v>
          </cell>
          <cell r="P661">
            <v>225</v>
          </cell>
          <cell r="Q661">
            <v>11.4</v>
          </cell>
          <cell r="R661">
            <v>34748</v>
          </cell>
          <cell r="S661">
            <v>94.6</v>
          </cell>
          <cell r="T661">
            <v>30</v>
          </cell>
          <cell r="U661">
            <v>34748</v>
          </cell>
        </row>
        <row r="662">
          <cell r="A662">
            <v>660</v>
          </cell>
          <cell r="B662" t="str">
            <v xml:space="preserve">PORT AVENTURA/P.ATRAC                                      </v>
          </cell>
          <cell r="C662" t="str">
            <v>C9</v>
          </cell>
          <cell r="D662" t="str">
            <v>GENERAL</v>
          </cell>
          <cell r="E662">
            <v>35917</v>
          </cell>
          <cell r="F662" t="str">
            <v>SÁB</v>
          </cell>
          <cell r="G662">
            <v>0.68311342592592583</v>
          </cell>
          <cell r="H662" t="str">
            <v>000:30</v>
          </cell>
          <cell r="I662" t="str">
            <v>[TARDES DE CINE] {AVANCE PROGRAMACION} * {AVANCE PROGRAMACION}</v>
          </cell>
          <cell r="J662">
            <v>2</v>
          </cell>
          <cell r="K662">
            <v>15</v>
          </cell>
          <cell r="L662" t="str">
            <v>Segunda</v>
          </cell>
          <cell r="M662">
            <v>0.8</v>
          </cell>
          <cell r="N662">
            <v>1077.9000000000001</v>
          </cell>
          <cell r="O662">
            <v>310</v>
          </cell>
          <cell r="P662">
            <v>375</v>
          </cell>
          <cell r="Q662">
            <v>11.4</v>
          </cell>
          <cell r="R662">
            <v>34741</v>
          </cell>
          <cell r="S662">
            <v>94.6</v>
          </cell>
          <cell r="T662">
            <v>30</v>
          </cell>
          <cell r="U662">
            <v>34741</v>
          </cell>
        </row>
        <row r="663">
          <cell r="A663">
            <v>661</v>
          </cell>
          <cell r="B663" t="str">
            <v xml:space="preserve">PORT AVENTURA/P.ATRAC                                      </v>
          </cell>
          <cell r="C663" t="str">
            <v>C9</v>
          </cell>
          <cell r="D663" t="str">
            <v>GENERAL</v>
          </cell>
          <cell r="E663">
            <v>35917</v>
          </cell>
          <cell r="F663" t="str">
            <v>SÁB</v>
          </cell>
          <cell r="G663">
            <v>0.68403935185185183</v>
          </cell>
          <cell r="H663" t="str">
            <v>000:20</v>
          </cell>
          <cell r="I663" t="str">
            <v>[TARDES DE CINE] {AVANCE PROGRAMACION} * {AVANCE PROGRAMACION}</v>
          </cell>
          <cell r="J663">
            <v>6</v>
          </cell>
          <cell r="K663">
            <v>15</v>
          </cell>
          <cell r="L663" t="str">
            <v>Resto</v>
          </cell>
          <cell r="M663">
            <v>0.8</v>
          </cell>
          <cell r="N663">
            <v>1078.7</v>
          </cell>
          <cell r="O663">
            <v>287</v>
          </cell>
          <cell r="P663">
            <v>250</v>
          </cell>
          <cell r="Q663">
            <v>11.4</v>
          </cell>
          <cell r="R663">
            <v>34740</v>
          </cell>
          <cell r="S663">
            <v>94.6</v>
          </cell>
          <cell r="T663">
            <v>20</v>
          </cell>
          <cell r="U663">
            <v>34740</v>
          </cell>
        </row>
        <row r="664">
          <cell r="A664">
            <v>662</v>
          </cell>
          <cell r="B664" t="str">
            <v xml:space="preserve">PORT AVENTURA/P.ATRAC                                      </v>
          </cell>
          <cell r="C664" t="str">
            <v>TVE1</v>
          </cell>
          <cell r="D664" t="str">
            <v>GENERAL</v>
          </cell>
          <cell r="E664">
            <v>35918</v>
          </cell>
          <cell r="F664" t="str">
            <v>DOM</v>
          </cell>
          <cell r="G664">
            <v>0.62464120370370368</v>
          </cell>
          <cell r="H664" t="str">
            <v>000:30</v>
          </cell>
          <cell r="I664" t="str">
            <v>[AVANCE PROGRAMACION] * [TELED. FIN SEMANA 1]</v>
          </cell>
          <cell r="J664">
            <v>22</v>
          </cell>
          <cell r="K664">
            <v>22</v>
          </cell>
          <cell r="L664" t="str">
            <v>Ultima</v>
          </cell>
          <cell r="M664">
            <v>5.7</v>
          </cell>
          <cell r="N664">
            <v>1084.3</v>
          </cell>
          <cell r="O664">
            <v>2076</v>
          </cell>
          <cell r="P664">
            <v>5100</v>
          </cell>
          <cell r="Q664">
            <v>11.4</v>
          </cell>
          <cell r="R664">
            <v>34781</v>
          </cell>
          <cell r="S664">
            <v>94.7</v>
          </cell>
          <cell r="T664">
            <v>30</v>
          </cell>
          <cell r="U664">
            <v>34781</v>
          </cell>
        </row>
        <row r="665">
          <cell r="A665">
            <v>663</v>
          </cell>
          <cell r="B665" t="str">
            <v xml:space="preserve">PORT AVENTURA/P.ATRAC                                      </v>
          </cell>
          <cell r="C665" t="str">
            <v>TVE1</v>
          </cell>
          <cell r="D665" t="str">
            <v>GENERAL</v>
          </cell>
          <cell r="E665">
            <v>35918</v>
          </cell>
          <cell r="F665" t="str">
            <v>DOM</v>
          </cell>
          <cell r="G665">
            <v>0.82436342592592593</v>
          </cell>
          <cell r="H665" t="str">
            <v>000:30</v>
          </cell>
          <cell r="I665" t="str">
            <v xml:space="preserve">[ESTE NO PROGRAMA V(R)] {AVANCE PROGRAMACION} * </v>
          </cell>
          <cell r="J665">
            <v>7</v>
          </cell>
          <cell r="K665">
            <v>22</v>
          </cell>
          <cell r="L665" t="str">
            <v>Resto</v>
          </cell>
          <cell r="M665">
            <v>3.8</v>
          </cell>
          <cell r="N665">
            <v>1088.0999999999999</v>
          </cell>
          <cell r="O665">
            <v>1395</v>
          </cell>
          <cell r="P665">
            <v>2100</v>
          </cell>
          <cell r="Q665">
            <v>11.5</v>
          </cell>
          <cell r="R665">
            <v>34806</v>
          </cell>
          <cell r="S665">
            <v>94.8</v>
          </cell>
          <cell r="T665">
            <v>30</v>
          </cell>
          <cell r="U665">
            <v>34806</v>
          </cell>
        </row>
        <row r="666">
          <cell r="A666">
            <v>664</v>
          </cell>
          <cell r="B666" t="str">
            <v xml:space="preserve">PORT AVENTURA/P.ATRAC                                      </v>
          </cell>
          <cell r="C666" t="str">
            <v>TVE1</v>
          </cell>
          <cell r="D666" t="str">
            <v>GENERAL</v>
          </cell>
          <cell r="E666">
            <v>35918</v>
          </cell>
          <cell r="F666" t="str">
            <v>DOM</v>
          </cell>
          <cell r="G666">
            <v>0.87465277777777783</v>
          </cell>
          <cell r="H666" t="str">
            <v>000:30</v>
          </cell>
          <cell r="I666" t="str">
            <v>[AVANCE PROGRAMACION] * [TELED. FIN SEMANA 2]</v>
          </cell>
          <cell r="J666">
            <v>19</v>
          </cell>
          <cell r="K666">
            <v>19</v>
          </cell>
          <cell r="L666" t="str">
            <v>Ultima</v>
          </cell>
          <cell r="M666">
            <v>4.8</v>
          </cell>
          <cell r="N666">
            <v>1092.9000000000001</v>
          </cell>
          <cell r="O666">
            <v>1770</v>
          </cell>
          <cell r="P666">
            <v>5100</v>
          </cell>
          <cell r="Q666">
            <v>11.5</v>
          </cell>
          <cell r="R666">
            <v>34819</v>
          </cell>
          <cell r="S666">
            <v>94.8</v>
          </cell>
          <cell r="T666">
            <v>30</v>
          </cell>
          <cell r="U666">
            <v>34819</v>
          </cell>
        </row>
        <row r="667">
          <cell r="A667">
            <v>665</v>
          </cell>
          <cell r="B667" t="str">
            <v xml:space="preserve">PORT AVENTURA/P.ATRAC                                      </v>
          </cell>
          <cell r="C667" t="str">
            <v>TVE1</v>
          </cell>
          <cell r="D667" t="str">
            <v>GENERAL</v>
          </cell>
          <cell r="E667">
            <v>35918</v>
          </cell>
          <cell r="F667" t="str">
            <v>DOM</v>
          </cell>
          <cell r="G667">
            <v>0.93510416666666663</v>
          </cell>
          <cell r="H667" t="str">
            <v>000:30</v>
          </cell>
          <cell r="I667" t="str">
            <v>[PELICULA DE LA SEMANA] {AVANCE PROGRAMACION} * {AVANCE PROGRAMACION}</v>
          </cell>
          <cell r="J667">
            <v>4</v>
          </cell>
          <cell r="K667">
            <v>19</v>
          </cell>
          <cell r="L667" t="str">
            <v>Resto</v>
          </cell>
          <cell r="M667">
            <v>9.8000000000000007</v>
          </cell>
          <cell r="N667">
            <v>1102.7</v>
          </cell>
          <cell r="O667">
            <v>3587</v>
          </cell>
          <cell r="P667">
            <v>7500</v>
          </cell>
          <cell r="Q667">
            <v>11.6</v>
          </cell>
          <cell r="R667">
            <v>34852</v>
          </cell>
          <cell r="S667">
            <v>94.9</v>
          </cell>
          <cell r="T667">
            <v>30</v>
          </cell>
          <cell r="U667">
            <v>34852</v>
          </cell>
        </row>
        <row r="668">
          <cell r="A668">
            <v>666</v>
          </cell>
          <cell r="B668" t="str">
            <v xml:space="preserve">PORT AVENTURA/P.ATRAC                                      </v>
          </cell>
          <cell r="C668" t="str">
            <v>TVE1</v>
          </cell>
          <cell r="D668" t="str">
            <v>GENERAL</v>
          </cell>
          <cell r="E668">
            <v>35918</v>
          </cell>
          <cell r="F668" t="str">
            <v>DOM</v>
          </cell>
          <cell r="G668">
            <v>0.96831018518518519</v>
          </cell>
          <cell r="H668" t="str">
            <v>000:10</v>
          </cell>
          <cell r="I668" t="str">
            <v>[PELICULA DE LA SEMANA] {AVANCE PROGRAMACION} * {AVANCE PROGRAMACION}</v>
          </cell>
          <cell r="J668">
            <v>3</v>
          </cell>
          <cell r="K668">
            <v>16</v>
          </cell>
          <cell r="L668" t="str">
            <v>Resto</v>
          </cell>
          <cell r="M668">
            <v>11</v>
          </cell>
          <cell r="N668">
            <v>1113.7</v>
          </cell>
          <cell r="O668">
            <v>4037</v>
          </cell>
          <cell r="P668">
            <v>3000</v>
          </cell>
          <cell r="Q668">
            <v>11.7</v>
          </cell>
          <cell r="R668">
            <v>34913</v>
          </cell>
          <cell r="S668">
            <v>95.1</v>
          </cell>
          <cell r="T668">
            <v>10</v>
          </cell>
          <cell r="U668">
            <v>34913</v>
          </cell>
        </row>
        <row r="669">
          <cell r="A669">
            <v>667</v>
          </cell>
          <cell r="B669" t="str">
            <v xml:space="preserve">PORT AVENTURA/P.ATRAC                                      </v>
          </cell>
          <cell r="C669" t="str">
            <v>T5</v>
          </cell>
          <cell r="D669" t="str">
            <v>GENERAL</v>
          </cell>
          <cell r="E669">
            <v>35918</v>
          </cell>
          <cell r="F669" t="str">
            <v>DOM</v>
          </cell>
          <cell r="G669">
            <v>0.51303240740740741</v>
          </cell>
          <cell r="H669" t="str">
            <v>000:30</v>
          </cell>
          <cell r="I669" t="str">
            <v>[MATINAL DE CINE] {AVANCE PROGRAMACION} * {AVANCE PROGRAMACION}</v>
          </cell>
          <cell r="J669">
            <v>4</v>
          </cell>
          <cell r="K669">
            <v>18</v>
          </cell>
          <cell r="L669" t="str">
            <v>Resto</v>
          </cell>
          <cell r="M669">
            <v>1.1000000000000001</v>
          </cell>
          <cell r="N669">
            <v>1114.8</v>
          </cell>
          <cell r="O669">
            <v>388</v>
          </cell>
          <cell r="P669">
            <v>300</v>
          </cell>
          <cell r="Q669">
            <v>11.7</v>
          </cell>
          <cell r="R669">
            <v>34918</v>
          </cell>
          <cell r="S669">
            <v>95.1</v>
          </cell>
          <cell r="T669">
            <v>30</v>
          </cell>
          <cell r="U669">
            <v>34918</v>
          </cell>
        </row>
        <row r="670">
          <cell r="A670">
            <v>668</v>
          </cell>
          <cell r="B670" t="str">
            <v xml:space="preserve">PORT AVENTURA/P.ATRAC                                      </v>
          </cell>
          <cell r="C670" t="str">
            <v>T5</v>
          </cell>
          <cell r="D670" t="str">
            <v>GENERAL</v>
          </cell>
          <cell r="E670">
            <v>35918</v>
          </cell>
          <cell r="F670" t="str">
            <v>DOM</v>
          </cell>
          <cell r="G670">
            <v>0.53450231481481481</v>
          </cell>
          <cell r="H670" t="str">
            <v>000:30</v>
          </cell>
          <cell r="I670" t="str">
            <v>[MATINAL DE CINE] {AVANCE PROGRAMACION} * {AVANCE PROGRAMACION}</v>
          </cell>
          <cell r="J670">
            <v>11</v>
          </cell>
          <cell r="K670">
            <v>18</v>
          </cell>
          <cell r="L670" t="str">
            <v>Resto</v>
          </cell>
          <cell r="M670">
            <v>1.2</v>
          </cell>
          <cell r="N670">
            <v>1115.9000000000001</v>
          </cell>
          <cell r="O670">
            <v>433</v>
          </cell>
          <cell r="P670">
            <v>300</v>
          </cell>
          <cell r="Q670">
            <v>11.7</v>
          </cell>
          <cell r="R670">
            <v>34918</v>
          </cell>
          <cell r="S670">
            <v>95.1</v>
          </cell>
          <cell r="T670">
            <v>30</v>
          </cell>
          <cell r="U670">
            <v>34918</v>
          </cell>
        </row>
        <row r="671">
          <cell r="A671">
            <v>669</v>
          </cell>
          <cell r="B671" t="str">
            <v xml:space="preserve">PORT AVENTURA/P.ATRAC                                      </v>
          </cell>
          <cell r="C671" t="str">
            <v>T5</v>
          </cell>
          <cell r="D671" t="str">
            <v>GENERAL</v>
          </cell>
          <cell r="E671">
            <v>35918</v>
          </cell>
          <cell r="F671" t="str">
            <v>DOM</v>
          </cell>
          <cell r="G671">
            <v>0.57826388888888891</v>
          </cell>
          <cell r="H671" t="str">
            <v>000:10</v>
          </cell>
          <cell r="I671" t="str">
            <v xml:space="preserve">[QUE ME DICES] {AVANCE PROGRAMACION} * </v>
          </cell>
          <cell r="J671">
            <v>7</v>
          </cell>
          <cell r="K671">
            <v>21</v>
          </cell>
          <cell r="L671" t="str">
            <v>Resto</v>
          </cell>
          <cell r="M671">
            <v>1.6</v>
          </cell>
          <cell r="N671">
            <v>1117.5</v>
          </cell>
          <cell r="O671">
            <v>582</v>
          </cell>
          <cell r="P671">
            <v>120</v>
          </cell>
          <cell r="Q671">
            <v>11.7</v>
          </cell>
          <cell r="R671">
            <v>34933</v>
          </cell>
          <cell r="S671">
            <v>95.1</v>
          </cell>
          <cell r="T671">
            <v>10</v>
          </cell>
          <cell r="U671">
            <v>34933</v>
          </cell>
        </row>
        <row r="672">
          <cell r="A672">
            <v>670</v>
          </cell>
          <cell r="B672" t="str">
            <v xml:space="preserve">PORT AVENTURA/P.ATRAC                                      </v>
          </cell>
          <cell r="C672" t="str">
            <v>T5</v>
          </cell>
          <cell r="D672" t="str">
            <v>GENERAL</v>
          </cell>
          <cell r="E672">
            <v>35918</v>
          </cell>
          <cell r="F672" t="str">
            <v>DOM</v>
          </cell>
          <cell r="G672">
            <v>0.70454861111111111</v>
          </cell>
          <cell r="H672" t="str">
            <v>000:30</v>
          </cell>
          <cell r="I672" t="str">
            <v>[CINE FIN DE SEMANA] {AVANCE PROGRAMACION} * {AVANCE PROGRAMACION}</v>
          </cell>
          <cell r="J672">
            <v>9</v>
          </cell>
          <cell r="K672">
            <v>20</v>
          </cell>
          <cell r="L672" t="str">
            <v>Resto</v>
          </cell>
          <cell r="M672">
            <v>4.5999999999999996</v>
          </cell>
          <cell r="N672">
            <v>1122.0999999999999</v>
          </cell>
          <cell r="O672">
            <v>1671</v>
          </cell>
          <cell r="P672">
            <v>1238</v>
          </cell>
          <cell r="Q672">
            <v>11.8</v>
          </cell>
          <cell r="R672">
            <v>34942</v>
          </cell>
          <cell r="S672">
            <v>95.2</v>
          </cell>
          <cell r="T672">
            <v>30</v>
          </cell>
          <cell r="U672">
            <v>34942</v>
          </cell>
        </row>
        <row r="673">
          <cell r="A673">
            <v>671</v>
          </cell>
          <cell r="B673" t="str">
            <v xml:space="preserve">PORT AVENTURA/P.ATRAC                                      </v>
          </cell>
          <cell r="C673" t="str">
            <v>T5</v>
          </cell>
          <cell r="D673" t="str">
            <v>GENERAL</v>
          </cell>
          <cell r="E673">
            <v>35918</v>
          </cell>
          <cell r="F673" t="str">
            <v>DOM</v>
          </cell>
          <cell r="G673">
            <v>0.74438657407407405</v>
          </cell>
          <cell r="H673" t="str">
            <v>000:30</v>
          </cell>
          <cell r="I673" t="str">
            <v>[CINE FIN DE SEMANA] {AVANCE PROGRAMACION} * {AVANCE PROGRAMACION}</v>
          </cell>
          <cell r="J673">
            <v>6</v>
          </cell>
          <cell r="K673">
            <v>17</v>
          </cell>
          <cell r="L673" t="str">
            <v>Resto</v>
          </cell>
          <cell r="M673">
            <v>4.7</v>
          </cell>
          <cell r="N673">
            <v>1126.7</v>
          </cell>
          <cell r="O673">
            <v>1708</v>
          </cell>
          <cell r="P673">
            <v>1238</v>
          </cell>
          <cell r="Q673">
            <v>11.8</v>
          </cell>
          <cell r="R673">
            <v>34943</v>
          </cell>
          <cell r="S673">
            <v>95.2</v>
          </cell>
          <cell r="T673">
            <v>30</v>
          </cell>
          <cell r="U673">
            <v>34943</v>
          </cell>
        </row>
        <row r="674">
          <cell r="A674">
            <v>672</v>
          </cell>
          <cell r="B674" t="str">
            <v xml:space="preserve">PORT AVENTURA/P.ATRAC                                      </v>
          </cell>
          <cell r="C674" t="str">
            <v>T5</v>
          </cell>
          <cell r="D674" t="str">
            <v>GENERAL</v>
          </cell>
          <cell r="E674">
            <v>35918</v>
          </cell>
          <cell r="F674" t="str">
            <v>DOM</v>
          </cell>
          <cell r="G674">
            <v>0.86665509259259255</v>
          </cell>
          <cell r="H674" t="str">
            <v>000:10</v>
          </cell>
          <cell r="I674" t="str">
            <v>[DE DOMINGO DOMINGO 2] {AVANCE PROGRAMACION} * {AVANCE PROGRAMACION}</v>
          </cell>
          <cell r="J674">
            <v>4</v>
          </cell>
          <cell r="K674">
            <v>18</v>
          </cell>
          <cell r="L674" t="str">
            <v>Resto</v>
          </cell>
          <cell r="M674">
            <v>5.3</v>
          </cell>
          <cell r="N674">
            <v>1132</v>
          </cell>
          <cell r="O674">
            <v>1929</v>
          </cell>
          <cell r="P674">
            <v>495</v>
          </cell>
          <cell r="Q674">
            <v>11.9</v>
          </cell>
          <cell r="R674">
            <v>34949</v>
          </cell>
          <cell r="S674">
            <v>95.2</v>
          </cell>
          <cell r="T674">
            <v>10</v>
          </cell>
          <cell r="U674">
            <v>34949</v>
          </cell>
        </row>
        <row r="675">
          <cell r="A675">
            <v>673</v>
          </cell>
          <cell r="B675" t="str">
            <v xml:space="preserve">PORT AVENTURA/P.ATRAC                                      </v>
          </cell>
          <cell r="C675" t="str">
            <v>T5</v>
          </cell>
          <cell r="D675" t="str">
            <v>GENERAL</v>
          </cell>
          <cell r="E675">
            <v>35918</v>
          </cell>
          <cell r="F675" t="str">
            <v>DOM</v>
          </cell>
          <cell r="G675">
            <v>0.89302083333333337</v>
          </cell>
          <cell r="H675" t="str">
            <v>000:30</v>
          </cell>
          <cell r="I675" t="str">
            <v xml:space="preserve">[DE DOMINGO DOMINGO 2] {AVANCE PROGRAMACION} * </v>
          </cell>
          <cell r="J675">
            <v>12</v>
          </cell>
          <cell r="K675">
            <v>13</v>
          </cell>
          <cell r="L675" t="str">
            <v>Penultima</v>
          </cell>
          <cell r="M675">
            <v>4.5</v>
          </cell>
          <cell r="N675">
            <v>1136.5</v>
          </cell>
          <cell r="O675">
            <v>1652</v>
          </cell>
          <cell r="P675">
            <v>1950</v>
          </cell>
          <cell r="Q675">
            <v>11.9</v>
          </cell>
          <cell r="R675">
            <v>34964</v>
          </cell>
          <cell r="S675">
            <v>95.2</v>
          </cell>
          <cell r="T675">
            <v>30</v>
          </cell>
          <cell r="U675">
            <v>34964</v>
          </cell>
        </row>
        <row r="676">
          <cell r="A676">
            <v>674</v>
          </cell>
          <cell r="B676" t="str">
            <v xml:space="preserve">PORT AVENTURA/P.ATRAC                                      </v>
          </cell>
          <cell r="C676" t="str">
            <v>T5</v>
          </cell>
          <cell r="D676" t="str">
            <v>GENERAL</v>
          </cell>
          <cell r="E676">
            <v>35918</v>
          </cell>
          <cell r="F676" t="str">
            <v>DOM</v>
          </cell>
          <cell r="G676">
            <v>0.89710648148148142</v>
          </cell>
          <cell r="H676" t="str">
            <v>000:30</v>
          </cell>
          <cell r="I676" t="str">
            <v>[DE DOMINGO DOMINGO 2] * [CINE]</v>
          </cell>
          <cell r="J676">
            <v>6</v>
          </cell>
          <cell r="K676">
            <v>24</v>
          </cell>
          <cell r="L676" t="str">
            <v>Resto</v>
          </cell>
          <cell r="M676">
            <v>5.0999999999999996</v>
          </cell>
          <cell r="N676">
            <v>1141.5999999999999</v>
          </cell>
          <cell r="O676">
            <v>1879</v>
          </cell>
          <cell r="P676">
            <v>1950</v>
          </cell>
          <cell r="Q676">
            <v>12</v>
          </cell>
          <cell r="R676">
            <v>35010</v>
          </cell>
          <cell r="S676">
            <v>95.4</v>
          </cell>
          <cell r="T676">
            <v>30</v>
          </cell>
          <cell r="U676">
            <v>35010</v>
          </cell>
        </row>
        <row r="677">
          <cell r="A677">
            <v>675</v>
          </cell>
          <cell r="B677" t="str">
            <v xml:space="preserve">PORT AVENTURA/P.ATRAC                                      </v>
          </cell>
          <cell r="C677" t="str">
            <v>T5</v>
          </cell>
          <cell r="D677" t="str">
            <v>GENERAL</v>
          </cell>
          <cell r="E677">
            <v>35918</v>
          </cell>
          <cell r="F677" t="str">
            <v>DOM</v>
          </cell>
          <cell r="G677">
            <v>0.96914351851851854</v>
          </cell>
          <cell r="H677" t="str">
            <v>000:30</v>
          </cell>
          <cell r="I677" t="str">
            <v>[CINE] {AVANCE PROGRAMACION} * {AVANCE PROGRAMACION}</v>
          </cell>
          <cell r="J677">
            <v>7</v>
          </cell>
          <cell r="K677">
            <v>21</v>
          </cell>
          <cell r="L677" t="str">
            <v>Resto</v>
          </cell>
          <cell r="M677">
            <v>4.0999999999999996</v>
          </cell>
          <cell r="N677">
            <v>1145.7</v>
          </cell>
          <cell r="O677">
            <v>1520</v>
          </cell>
          <cell r="P677">
            <v>1950</v>
          </cell>
          <cell r="Q677">
            <v>12</v>
          </cell>
          <cell r="R677">
            <v>35033</v>
          </cell>
          <cell r="S677">
            <v>95.4</v>
          </cell>
          <cell r="T677">
            <v>30</v>
          </cell>
          <cell r="U677">
            <v>35033</v>
          </cell>
        </row>
        <row r="678">
          <cell r="A678">
            <v>676</v>
          </cell>
          <cell r="B678" t="str">
            <v xml:space="preserve">PORT AVENTURA/P.ATRAC                                      </v>
          </cell>
          <cell r="C678" t="str">
            <v>T5</v>
          </cell>
          <cell r="D678" t="str">
            <v>GENERAL</v>
          </cell>
          <cell r="E678">
            <v>35918</v>
          </cell>
          <cell r="F678" t="str">
            <v>DOM</v>
          </cell>
          <cell r="G678">
            <v>0.99366898148148142</v>
          </cell>
          <cell r="H678" t="str">
            <v>000:10</v>
          </cell>
          <cell r="I678" t="str">
            <v>[POLICIAS DE N.YORK] {AVANCE PROGRAMACION} * {AVANCE PROGRAMACION}</v>
          </cell>
          <cell r="J678">
            <v>13</v>
          </cell>
          <cell r="K678">
            <v>19</v>
          </cell>
          <cell r="L678" t="str">
            <v>Resto</v>
          </cell>
          <cell r="M678">
            <v>2.1</v>
          </cell>
          <cell r="N678">
            <v>1147.9000000000001</v>
          </cell>
          <cell r="O678">
            <v>777</v>
          </cell>
          <cell r="P678">
            <v>780</v>
          </cell>
          <cell r="Q678">
            <v>12</v>
          </cell>
          <cell r="R678">
            <v>35037</v>
          </cell>
          <cell r="S678">
            <v>95.4</v>
          </cell>
          <cell r="T678">
            <v>10</v>
          </cell>
          <cell r="U678">
            <v>35037</v>
          </cell>
        </row>
        <row r="679">
          <cell r="A679">
            <v>677</v>
          </cell>
          <cell r="B679" t="str">
            <v xml:space="preserve">PORT AVENTURA/P.ATRAC                                      </v>
          </cell>
          <cell r="C679" t="str">
            <v>A3</v>
          </cell>
          <cell r="D679" t="str">
            <v>GENERAL</v>
          </cell>
          <cell r="E679">
            <v>35918</v>
          </cell>
          <cell r="F679" t="str">
            <v>DOM</v>
          </cell>
          <cell r="G679">
            <v>0.46708333333333335</v>
          </cell>
          <cell r="H679" t="str">
            <v>000:10</v>
          </cell>
          <cell r="I679" t="str">
            <v>[SORPRESA,SORPRESA(R)] {AVANCE PROGRAMACION} * {AVANCE PROGRAMACION}</v>
          </cell>
          <cell r="J679">
            <v>9</v>
          </cell>
          <cell r="K679">
            <v>9</v>
          </cell>
          <cell r="L679" t="str">
            <v>Ultima</v>
          </cell>
          <cell r="M679">
            <v>1.7</v>
          </cell>
          <cell r="N679">
            <v>1149.5999999999999</v>
          </cell>
          <cell r="O679">
            <v>642</v>
          </cell>
          <cell r="P679">
            <v>300</v>
          </cell>
          <cell r="Q679">
            <v>12</v>
          </cell>
          <cell r="R679">
            <v>35042</v>
          </cell>
          <cell r="S679">
            <v>95.4</v>
          </cell>
          <cell r="T679">
            <v>10</v>
          </cell>
          <cell r="U679">
            <v>35042</v>
          </cell>
        </row>
        <row r="680">
          <cell r="A680">
            <v>678</v>
          </cell>
          <cell r="B680" t="str">
            <v xml:space="preserve">PORT AVENTURA/P.ATRAC                                      </v>
          </cell>
          <cell r="C680" t="str">
            <v>A3</v>
          </cell>
          <cell r="D680" t="str">
            <v>GENERAL</v>
          </cell>
          <cell r="E680">
            <v>35918</v>
          </cell>
          <cell r="F680" t="str">
            <v>DOM</v>
          </cell>
          <cell r="G680">
            <v>0.54627314814814809</v>
          </cell>
          <cell r="H680" t="str">
            <v>000:30</v>
          </cell>
          <cell r="I680" t="str">
            <v>[SORPRESA,SORPRESA(R)] {AVANCE PROGRAMACION} * {AVANCE PROGRAMACION}</v>
          </cell>
          <cell r="J680">
            <v>8</v>
          </cell>
          <cell r="K680">
            <v>8</v>
          </cell>
          <cell r="L680" t="str">
            <v>Ultima</v>
          </cell>
          <cell r="M680">
            <v>2.9</v>
          </cell>
          <cell r="N680">
            <v>1152.5</v>
          </cell>
          <cell r="O680">
            <v>1052</v>
          </cell>
          <cell r="P680">
            <v>750</v>
          </cell>
          <cell r="Q680">
            <v>12.1</v>
          </cell>
          <cell r="R680">
            <v>35049</v>
          </cell>
          <cell r="S680">
            <v>95.5</v>
          </cell>
          <cell r="T680">
            <v>30</v>
          </cell>
          <cell r="U680">
            <v>35049</v>
          </cell>
        </row>
        <row r="681">
          <cell r="A681">
            <v>679</v>
          </cell>
          <cell r="B681" t="str">
            <v xml:space="preserve">PORT AVENTURA/P.ATRAC                                      </v>
          </cell>
          <cell r="C681" t="str">
            <v>A3</v>
          </cell>
          <cell r="D681" t="str">
            <v>GENERAL</v>
          </cell>
          <cell r="E681">
            <v>35918</v>
          </cell>
          <cell r="F681" t="str">
            <v>DOM</v>
          </cell>
          <cell r="G681">
            <v>0.92471064814814818</v>
          </cell>
          <cell r="H681" t="str">
            <v>000:30</v>
          </cell>
          <cell r="I681" t="str">
            <v>[LA CASA DE LOS LIOS] {AVANCE PROGRAMACION} * {AVANCE PROGRAMACION}</v>
          </cell>
          <cell r="J681">
            <v>10</v>
          </cell>
          <cell r="K681">
            <v>19</v>
          </cell>
          <cell r="L681" t="str">
            <v>Resto</v>
          </cell>
          <cell r="M681">
            <v>9.8000000000000007</v>
          </cell>
          <cell r="N681">
            <v>1162.2</v>
          </cell>
          <cell r="O681">
            <v>3590</v>
          </cell>
          <cell r="P681">
            <v>7800</v>
          </cell>
          <cell r="Q681">
            <v>12.2</v>
          </cell>
          <cell r="R681">
            <v>35094</v>
          </cell>
          <cell r="S681">
            <v>95.6</v>
          </cell>
          <cell r="T681">
            <v>30</v>
          </cell>
          <cell r="U681">
            <v>35094</v>
          </cell>
        </row>
        <row r="682">
          <cell r="A682">
            <v>680</v>
          </cell>
          <cell r="B682" t="str">
            <v xml:space="preserve">PORT AVENTURA/P.ATRAC                                      </v>
          </cell>
          <cell r="C682" t="str">
            <v>TV3</v>
          </cell>
          <cell r="D682" t="str">
            <v>GENERAL</v>
          </cell>
          <cell r="E682">
            <v>35918</v>
          </cell>
          <cell r="F682" t="str">
            <v>DOM</v>
          </cell>
          <cell r="G682">
            <v>0.6020833333333333</v>
          </cell>
          <cell r="H682" t="str">
            <v>000:20</v>
          </cell>
          <cell r="I682" t="str">
            <v>[AGENDA CULTURAL] * [AVANCE PROGRAMACION]</v>
          </cell>
          <cell r="J682">
            <v>10</v>
          </cell>
          <cell r="K682">
            <v>14</v>
          </cell>
          <cell r="L682" t="str">
            <v>Resto</v>
          </cell>
          <cell r="M682">
            <v>0.4</v>
          </cell>
          <cell r="N682">
            <v>1162.5999999999999</v>
          </cell>
          <cell r="O682">
            <v>137</v>
          </cell>
          <cell r="P682">
            <v>175</v>
          </cell>
          <cell r="Q682">
            <v>12.2</v>
          </cell>
          <cell r="R682">
            <v>35094</v>
          </cell>
          <cell r="S682">
            <v>95.6</v>
          </cell>
          <cell r="T682">
            <v>20</v>
          </cell>
          <cell r="U682">
            <v>35094</v>
          </cell>
        </row>
        <row r="683">
          <cell r="A683">
            <v>681</v>
          </cell>
          <cell r="B683" t="str">
            <v xml:space="preserve">PORT AVENTURA/P.ATRAC                                      </v>
          </cell>
          <cell r="C683" t="str">
            <v>TV3</v>
          </cell>
          <cell r="D683" t="str">
            <v>GENERAL</v>
          </cell>
          <cell r="E683">
            <v>35918</v>
          </cell>
          <cell r="F683" t="str">
            <v>DOM</v>
          </cell>
          <cell r="G683">
            <v>0.77770833333333333</v>
          </cell>
          <cell r="H683" t="str">
            <v>000:20</v>
          </cell>
          <cell r="I683" t="str">
            <v>[JA HI SOM!] {AVANCE PROGRAMACION} * {EL TRANSIT}</v>
          </cell>
          <cell r="J683">
            <v>1</v>
          </cell>
          <cell r="K683">
            <v>20</v>
          </cell>
          <cell r="L683" t="str">
            <v>Primera</v>
          </cell>
          <cell r="M683">
            <v>1.4</v>
          </cell>
          <cell r="N683">
            <v>1164</v>
          </cell>
          <cell r="O683">
            <v>518</v>
          </cell>
          <cell r="P683">
            <v>250</v>
          </cell>
          <cell r="Q683">
            <v>12.2</v>
          </cell>
          <cell r="R683">
            <v>35094</v>
          </cell>
          <cell r="S683">
            <v>95.6</v>
          </cell>
          <cell r="T683">
            <v>20</v>
          </cell>
          <cell r="U683">
            <v>35094</v>
          </cell>
        </row>
        <row r="684">
          <cell r="A684">
            <v>682</v>
          </cell>
          <cell r="B684" t="str">
            <v xml:space="preserve">PORT AVENTURA/P.ATRAC                                      </v>
          </cell>
          <cell r="C684" t="str">
            <v>TV3</v>
          </cell>
          <cell r="D684" t="str">
            <v>GENERAL</v>
          </cell>
          <cell r="E684">
            <v>35918</v>
          </cell>
          <cell r="F684" t="str">
            <v>DOM</v>
          </cell>
          <cell r="G684">
            <v>0.98865740740740737</v>
          </cell>
          <cell r="H684" t="str">
            <v>000:20</v>
          </cell>
          <cell r="I684" t="str">
            <v>[NISSAGA DE PODER] {AVANCE PROGRAMACION} * {AVANCE PROGRAMACION}</v>
          </cell>
          <cell r="J684">
            <v>6</v>
          </cell>
          <cell r="K684">
            <v>13</v>
          </cell>
          <cell r="L684" t="str">
            <v>Resto</v>
          </cell>
          <cell r="M684">
            <v>3.1</v>
          </cell>
          <cell r="N684">
            <v>1167.0999999999999</v>
          </cell>
          <cell r="O684">
            <v>1139</v>
          </cell>
          <cell r="P684">
            <v>750</v>
          </cell>
          <cell r="Q684">
            <v>12.2</v>
          </cell>
          <cell r="R684">
            <v>35094</v>
          </cell>
          <cell r="S684">
            <v>95.6</v>
          </cell>
          <cell r="T684">
            <v>20</v>
          </cell>
          <cell r="U684">
            <v>35094</v>
          </cell>
        </row>
        <row r="685">
          <cell r="A685">
            <v>683</v>
          </cell>
          <cell r="B685" t="str">
            <v xml:space="preserve">PORT AVENTURA/P.ATRAC                                      </v>
          </cell>
          <cell r="C685" t="str">
            <v>C9</v>
          </cell>
          <cell r="D685" t="str">
            <v>GENERAL</v>
          </cell>
          <cell r="E685">
            <v>35918</v>
          </cell>
          <cell r="F685" t="str">
            <v>DOM</v>
          </cell>
          <cell r="G685">
            <v>0.85196759259259258</v>
          </cell>
          <cell r="H685" t="str">
            <v>000:20</v>
          </cell>
          <cell r="I685" t="str">
            <v>[TARDES DE CINE 2] * [AVANCE PROGRAMACION]</v>
          </cell>
          <cell r="J685">
            <v>3</v>
          </cell>
          <cell r="K685">
            <v>8</v>
          </cell>
          <cell r="L685" t="str">
            <v>Resto</v>
          </cell>
          <cell r="M685">
            <v>0.6</v>
          </cell>
          <cell r="N685">
            <v>1167.8</v>
          </cell>
          <cell r="O685">
            <v>229</v>
          </cell>
          <cell r="P685">
            <v>300</v>
          </cell>
          <cell r="Q685">
            <v>12.2</v>
          </cell>
          <cell r="R685">
            <v>35094</v>
          </cell>
          <cell r="S685">
            <v>95.6</v>
          </cell>
          <cell r="T685">
            <v>20</v>
          </cell>
          <cell r="U685">
            <v>35094</v>
          </cell>
        </row>
        <row r="686">
          <cell r="A686">
            <v>684</v>
          </cell>
          <cell r="B686" t="str">
            <v xml:space="preserve">PORT AVENTURA/P.ATRAC                                      </v>
          </cell>
          <cell r="C686" t="str">
            <v>TVM</v>
          </cell>
          <cell r="D686" t="str">
            <v>GENERAL</v>
          </cell>
          <cell r="E686">
            <v>35918</v>
          </cell>
          <cell r="F686" t="str">
            <v>DOM</v>
          </cell>
          <cell r="G686">
            <v>0.49466435185185187</v>
          </cell>
          <cell r="H686" t="str">
            <v>000:20</v>
          </cell>
          <cell r="I686" t="str">
            <v>[CYBERCLUB] {HORRY EL MONSTRUO} * {GARFIELD Y SUS AMIGOS}</v>
          </cell>
          <cell r="J686">
            <v>2</v>
          </cell>
          <cell r="K686">
            <v>7</v>
          </cell>
          <cell r="L686" t="str">
            <v>Segunda</v>
          </cell>
          <cell r="M686">
            <v>0.3</v>
          </cell>
          <cell r="N686">
            <v>1168.0999999999999</v>
          </cell>
          <cell r="O686">
            <v>127</v>
          </cell>
          <cell r="P686">
            <v>50</v>
          </cell>
          <cell r="Q686">
            <v>12.2</v>
          </cell>
          <cell r="R686">
            <v>35100</v>
          </cell>
          <cell r="S686">
            <v>95.6</v>
          </cell>
          <cell r="T686">
            <v>20</v>
          </cell>
          <cell r="U686">
            <v>35100</v>
          </cell>
        </row>
        <row r="687">
          <cell r="A687">
            <v>685</v>
          </cell>
          <cell r="B687" t="str">
            <v xml:space="preserve">PORT AVENTURA/P.ATRAC                                      </v>
          </cell>
          <cell r="C687" t="str">
            <v>TVM</v>
          </cell>
          <cell r="D687" t="str">
            <v>GENERAL</v>
          </cell>
          <cell r="E687">
            <v>35918</v>
          </cell>
          <cell r="F687" t="str">
            <v>DOM</v>
          </cell>
          <cell r="G687">
            <v>0.98144675925925917</v>
          </cell>
          <cell r="H687" t="str">
            <v>000:10</v>
          </cell>
          <cell r="I687" t="str">
            <v>[EL MEGAHIT] {AVANCE PROGRAMACION} * {AVANCE PROGRAMACION}</v>
          </cell>
          <cell r="J687">
            <v>8</v>
          </cell>
          <cell r="K687">
            <v>19</v>
          </cell>
          <cell r="L687" t="str">
            <v>Resto</v>
          </cell>
          <cell r="M687">
            <v>0.9</v>
          </cell>
          <cell r="N687">
            <v>1169</v>
          </cell>
          <cell r="O687">
            <v>341</v>
          </cell>
          <cell r="P687">
            <v>350</v>
          </cell>
          <cell r="Q687">
            <v>12.2</v>
          </cell>
          <cell r="R687">
            <v>35100</v>
          </cell>
          <cell r="S687">
            <v>95.6</v>
          </cell>
          <cell r="T687">
            <v>10</v>
          </cell>
          <cell r="U687">
            <v>35100</v>
          </cell>
        </row>
        <row r="688">
          <cell r="A688">
            <v>686</v>
          </cell>
          <cell r="B688" t="str">
            <v xml:space="preserve">PORT AVENTURA/P.ATRAC                                      </v>
          </cell>
          <cell r="C688" t="str">
            <v>TVE1</v>
          </cell>
          <cell r="D688" t="str">
            <v>GENERAL</v>
          </cell>
          <cell r="E688">
            <v>35919</v>
          </cell>
          <cell r="F688" t="str">
            <v>LUN</v>
          </cell>
          <cell r="G688">
            <v>0.57874999999999999</v>
          </cell>
          <cell r="H688" t="str">
            <v>000:10</v>
          </cell>
          <cell r="I688" t="str">
            <v>[AVANCE PROGRAMACION] * [AVANCE PROGRAMACION]</v>
          </cell>
          <cell r="J688">
            <v>17</v>
          </cell>
          <cell r="K688">
            <v>17</v>
          </cell>
          <cell r="L688" t="str">
            <v>Ultima</v>
          </cell>
          <cell r="M688">
            <v>3.1</v>
          </cell>
          <cell r="N688">
            <v>1172.0999999999999</v>
          </cell>
          <cell r="O688">
            <v>1125</v>
          </cell>
          <cell r="P688">
            <v>360</v>
          </cell>
          <cell r="Q688">
            <v>12.3</v>
          </cell>
          <cell r="R688">
            <v>35104</v>
          </cell>
          <cell r="S688">
            <v>95.6</v>
          </cell>
          <cell r="T688">
            <v>10</v>
          </cell>
          <cell r="U688">
            <v>35104</v>
          </cell>
        </row>
        <row r="689">
          <cell r="A689">
            <v>687</v>
          </cell>
          <cell r="B689" t="str">
            <v xml:space="preserve">PORT AVENTURA/P.ATRAC                                      </v>
          </cell>
          <cell r="C689" t="str">
            <v>TVE1</v>
          </cell>
          <cell r="D689" t="str">
            <v>GENERAL</v>
          </cell>
          <cell r="E689">
            <v>35919</v>
          </cell>
          <cell r="F689" t="str">
            <v>LUN</v>
          </cell>
          <cell r="G689">
            <v>0.60157407407407404</v>
          </cell>
          <cell r="H689" t="str">
            <v>000:30</v>
          </cell>
          <cell r="I689" t="str">
            <v>[AVANCE PROGRAMACION] * [AVANCE PROGRAMACION]</v>
          </cell>
          <cell r="J689">
            <v>6</v>
          </cell>
          <cell r="K689">
            <v>12</v>
          </cell>
          <cell r="L689" t="str">
            <v>Resto</v>
          </cell>
          <cell r="M689">
            <v>5.3</v>
          </cell>
          <cell r="N689">
            <v>1177.3</v>
          </cell>
          <cell r="O689">
            <v>1928</v>
          </cell>
          <cell r="P689">
            <v>1500</v>
          </cell>
          <cell r="Q689">
            <v>12.3</v>
          </cell>
          <cell r="R689">
            <v>35105</v>
          </cell>
          <cell r="S689">
            <v>95.6</v>
          </cell>
          <cell r="T689">
            <v>30</v>
          </cell>
          <cell r="U689">
            <v>35105</v>
          </cell>
        </row>
        <row r="690">
          <cell r="A690">
            <v>688</v>
          </cell>
          <cell r="B690" t="str">
            <v xml:space="preserve">PORT AVENTURA/P.ATRAC                                      </v>
          </cell>
          <cell r="C690" t="str">
            <v>TVE1</v>
          </cell>
          <cell r="D690" t="str">
            <v>GENERAL</v>
          </cell>
          <cell r="E690">
            <v>35919</v>
          </cell>
          <cell r="F690" t="str">
            <v>LUN</v>
          </cell>
          <cell r="G690">
            <v>0.67486111111111102</v>
          </cell>
          <cell r="H690" t="str">
            <v>000:10</v>
          </cell>
          <cell r="I690" t="str">
            <v>[CALLE NUEVA] {AVANCE PROGRAMACION} * {AVANCE PROGRAMACION}</v>
          </cell>
          <cell r="J690">
            <v>4</v>
          </cell>
          <cell r="K690">
            <v>22</v>
          </cell>
          <cell r="L690" t="str">
            <v>Resto</v>
          </cell>
          <cell r="M690">
            <v>5.3</v>
          </cell>
          <cell r="N690">
            <v>1182.7</v>
          </cell>
          <cell r="O690">
            <v>1961</v>
          </cell>
          <cell r="P690">
            <v>600</v>
          </cell>
          <cell r="Q690">
            <v>12.4</v>
          </cell>
          <cell r="R690">
            <v>35116</v>
          </cell>
          <cell r="S690">
            <v>95.6</v>
          </cell>
          <cell r="T690">
            <v>10</v>
          </cell>
          <cell r="U690">
            <v>35116</v>
          </cell>
        </row>
        <row r="691">
          <cell r="A691">
            <v>689</v>
          </cell>
          <cell r="B691" t="str">
            <v xml:space="preserve">PORT AVENTURA/P.ATRAC                                      </v>
          </cell>
          <cell r="C691" t="str">
            <v>TVE1</v>
          </cell>
          <cell r="D691" t="str">
            <v>GENERAL</v>
          </cell>
          <cell r="E691">
            <v>35919</v>
          </cell>
          <cell r="F691" t="str">
            <v>LUN</v>
          </cell>
          <cell r="G691">
            <v>0.70831018518518529</v>
          </cell>
          <cell r="H691" t="str">
            <v>000:10</v>
          </cell>
          <cell r="I691" t="str">
            <v>[HURACAN] {AVANCE PROGRAMACION} * {AVANCE PROGRAMACION}</v>
          </cell>
          <cell r="J691">
            <v>18</v>
          </cell>
          <cell r="K691">
            <v>18</v>
          </cell>
          <cell r="L691" t="str">
            <v>Ultima</v>
          </cell>
          <cell r="M691">
            <v>4.4000000000000004</v>
          </cell>
          <cell r="N691">
            <v>1187.0999999999999</v>
          </cell>
          <cell r="O691">
            <v>1630</v>
          </cell>
          <cell r="P691">
            <v>420</v>
          </cell>
          <cell r="Q691">
            <v>12.4</v>
          </cell>
          <cell r="R691">
            <v>35116</v>
          </cell>
          <cell r="S691">
            <v>95.6</v>
          </cell>
          <cell r="T691">
            <v>10</v>
          </cell>
          <cell r="U691">
            <v>35116</v>
          </cell>
        </row>
        <row r="692">
          <cell r="A692">
            <v>690</v>
          </cell>
          <cell r="B692" t="str">
            <v xml:space="preserve">PORT AVENTURA/P.ATRAC                                      </v>
          </cell>
          <cell r="C692" t="str">
            <v>TVE1</v>
          </cell>
          <cell r="D692" t="str">
            <v>GENERAL</v>
          </cell>
          <cell r="E692">
            <v>35919</v>
          </cell>
          <cell r="F692" t="str">
            <v>LUN</v>
          </cell>
          <cell r="G692">
            <v>0.8737152777777778</v>
          </cell>
          <cell r="H692" t="str">
            <v>000:30</v>
          </cell>
          <cell r="I692" t="str">
            <v>[GENTE] * [TELEDIARIO 2]</v>
          </cell>
          <cell r="J692">
            <v>13</v>
          </cell>
          <cell r="K692">
            <v>17</v>
          </cell>
          <cell r="L692" t="str">
            <v>Resto</v>
          </cell>
          <cell r="M692">
            <v>5.8</v>
          </cell>
          <cell r="N692">
            <v>1192.9000000000001</v>
          </cell>
          <cell r="O692">
            <v>2133</v>
          </cell>
          <cell r="P692">
            <v>3000</v>
          </cell>
          <cell r="Q692">
            <v>12.5</v>
          </cell>
          <cell r="R692">
            <v>35116</v>
          </cell>
          <cell r="S692">
            <v>95.6</v>
          </cell>
          <cell r="T692">
            <v>30</v>
          </cell>
          <cell r="U692">
            <v>35116</v>
          </cell>
        </row>
        <row r="693">
          <cell r="A693">
            <v>691</v>
          </cell>
          <cell r="B693" t="str">
            <v xml:space="preserve">PORT AVENTURA/P.ATRAC                                      </v>
          </cell>
          <cell r="C693" t="str">
            <v>TVE1</v>
          </cell>
          <cell r="D693" t="str">
            <v>GENERAL</v>
          </cell>
          <cell r="E693">
            <v>35919</v>
          </cell>
          <cell r="F693" t="str">
            <v>LUN</v>
          </cell>
          <cell r="G693">
            <v>0.99706018518518524</v>
          </cell>
          <cell r="H693" t="str">
            <v>000:10</v>
          </cell>
          <cell r="I693" t="str">
            <v>[QUIEN SABE DONDE]  * {AVANCE PROGRAMACION}</v>
          </cell>
          <cell r="J693">
            <v>3</v>
          </cell>
          <cell r="K693">
            <v>13</v>
          </cell>
          <cell r="L693" t="str">
            <v>Resto</v>
          </cell>
          <cell r="M693">
            <v>5.7</v>
          </cell>
          <cell r="N693">
            <v>1198.7</v>
          </cell>
          <cell r="O693">
            <v>2107</v>
          </cell>
          <cell r="P693">
            <v>2400</v>
          </cell>
          <cell r="Q693">
            <v>12.5</v>
          </cell>
          <cell r="R693">
            <v>35136</v>
          </cell>
          <cell r="S693">
            <v>95.7</v>
          </cell>
          <cell r="T693">
            <v>10</v>
          </cell>
          <cell r="U693">
            <v>35136</v>
          </cell>
        </row>
        <row r="694">
          <cell r="A694">
            <v>692</v>
          </cell>
          <cell r="B694" t="str">
            <v xml:space="preserve">PORT AVENTURA/P.ATRAC                                      </v>
          </cell>
          <cell r="C694" t="str">
            <v>TVE1</v>
          </cell>
          <cell r="D694" t="str">
            <v>GENERAL</v>
          </cell>
          <cell r="E694">
            <v>35919</v>
          </cell>
          <cell r="F694" t="str">
            <v>LUN</v>
          </cell>
          <cell r="G694">
            <v>1.0404282407407408</v>
          </cell>
          <cell r="H694" t="str">
            <v>000:10</v>
          </cell>
          <cell r="I694" t="str">
            <v>[QUIEN SABE DONDE] {AVANCE PROGRAMACION} * {AVANCE PROGRAMACION}</v>
          </cell>
          <cell r="J694">
            <v>10</v>
          </cell>
          <cell r="K694">
            <v>14</v>
          </cell>
          <cell r="L694" t="str">
            <v>Resto</v>
          </cell>
          <cell r="M694">
            <v>2.9</v>
          </cell>
          <cell r="N694">
            <v>1201.5</v>
          </cell>
          <cell r="O694">
            <v>1050</v>
          </cell>
          <cell r="P694">
            <v>600</v>
          </cell>
          <cell r="Q694">
            <v>12.6</v>
          </cell>
          <cell r="R694">
            <v>35146</v>
          </cell>
          <cell r="S694">
            <v>95.7</v>
          </cell>
          <cell r="T694">
            <v>10</v>
          </cell>
          <cell r="U694">
            <v>35146</v>
          </cell>
        </row>
        <row r="695">
          <cell r="A695">
            <v>693</v>
          </cell>
          <cell r="B695" t="str">
            <v xml:space="preserve">PORT AVENTURA/P.ATRAC                                      </v>
          </cell>
          <cell r="C695" t="str">
            <v>LA 2</v>
          </cell>
          <cell r="D695" t="str">
            <v>GENERAL</v>
          </cell>
          <cell r="E695">
            <v>35919</v>
          </cell>
          <cell r="F695" t="str">
            <v>LUN</v>
          </cell>
          <cell r="G695">
            <v>0.62821759259259258</v>
          </cell>
          <cell r="H695" t="str">
            <v>000:30</v>
          </cell>
          <cell r="I695" t="str">
            <v>[CLUB DISNEY DIARIO] * [AVANCE PROGRAMACION]</v>
          </cell>
          <cell r="J695">
            <v>2</v>
          </cell>
          <cell r="K695">
            <v>18</v>
          </cell>
          <cell r="L695" t="str">
            <v>Segunda</v>
          </cell>
          <cell r="M695">
            <v>2.1</v>
          </cell>
          <cell r="N695">
            <v>1203.7</v>
          </cell>
          <cell r="O695">
            <v>781</v>
          </cell>
          <cell r="P695">
            <v>900</v>
          </cell>
          <cell r="Q695">
            <v>12.6</v>
          </cell>
          <cell r="R695">
            <v>35161</v>
          </cell>
          <cell r="S695">
            <v>95.8</v>
          </cell>
          <cell r="T695">
            <v>30</v>
          </cell>
          <cell r="U695">
            <v>35161</v>
          </cell>
        </row>
        <row r="696">
          <cell r="A696">
            <v>694</v>
          </cell>
          <cell r="B696" t="str">
            <v xml:space="preserve">PORT AVENTURA/P.ATRAC                                      </v>
          </cell>
          <cell r="C696" t="str">
            <v>LA 2</v>
          </cell>
          <cell r="D696" t="str">
            <v>GENERAL</v>
          </cell>
          <cell r="E696">
            <v>35919</v>
          </cell>
          <cell r="F696" t="str">
            <v>LUN</v>
          </cell>
          <cell r="G696">
            <v>0.95295138888888886</v>
          </cell>
          <cell r="H696" t="str">
            <v>000:10</v>
          </cell>
          <cell r="I696" t="str">
            <v>[QUE GRANDE CINE PRESE]  * {AVANCE PROGRAMACION}</v>
          </cell>
          <cell r="J696">
            <v>4</v>
          </cell>
          <cell r="K696">
            <v>20</v>
          </cell>
          <cell r="L696" t="str">
            <v>Resto</v>
          </cell>
          <cell r="M696">
            <v>1.8</v>
          </cell>
          <cell r="N696">
            <v>1205.4000000000001</v>
          </cell>
          <cell r="O696">
            <v>654</v>
          </cell>
          <cell r="P696">
            <v>720</v>
          </cell>
          <cell r="Q696">
            <v>12.6</v>
          </cell>
          <cell r="R696">
            <v>35172</v>
          </cell>
          <cell r="S696">
            <v>95.8</v>
          </cell>
          <cell r="T696">
            <v>10</v>
          </cell>
          <cell r="U696">
            <v>35172</v>
          </cell>
        </row>
        <row r="697">
          <cell r="A697">
            <v>695</v>
          </cell>
          <cell r="B697" t="str">
            <v xml:space="preserve">PORT AVENTURA/P.ATRAC                                      </v>
          </cell>
          <cell r="C697" t="str">
            <v>T5</v>
          </cell>
          <cell r="D697" t="str">
            <v>GENERAL</v>
          </cell>
          <cell r="E697">
            <v>35919</v>
          </cell>
          <cell r="F697" t="str">
            <v>LUN</v>
          </cell>
          <cell r="G697">
            <v>0.54715277777777771</v>
          </cell>
          <cell r="H697" t="str">
            <v>000:10</v>
          </cell>
          <cell r="I697" t="str">
            <v>[DIA A DIA] {AVANCE PROGRAMACION} * {LA TIENDA EN CASA}</v>
          </cell>
          <cell r="J697">
            <v>14</v>
          </cell>
          <cell r="K697">
            <v>23</v>
          </cell>
          <cell r="L697" t="str">
            <v>Resto</v>
          </cell>
          <cell r="M697">
            <v>2.4</v>
          </cell>
          <cell r="N697">
            <v>1207.9000000000001</v>
          </cell>
          <cell r="O697">
            <v>895</v>
          </cell>
          <cell r="P697">
            <v>138</v>
          </cell>
          <cell r="Q697">
            <v>12.6</v>
          </cell>
          <cell r="R697">
            <v>35172</v>
          </cell>
          <cell r="S697">
            <v>95.8</v>
          </cell>
          <cell r="T697">
            <v>10</v>
          </cell>
          <cell r="U697">
            <v>35172</v>
          </cell>
        </row>
        <row r="698">
          <cell r="A698">
            <v>696</v>
          </cell>
          <cell r="B698" t="str">
            <v xml:space="preserve">PORT AVENTURA/P.ATRAC                                      </v>
          </cell>
          <cell r="C698" t="str">
            <v>T5</v>
          </cell>
          <cell r="D698" t="str">
            <v>GENERAL</v>
          </cell>
          <cell r="E698">
            <v>35919</v>
          </cell>
          <cell r="F698" t="str">
            <v>LUN</v>
          </cell>
          <cell r="G698">
            <v>0.65555555555555556</v>
          </cell>
          <cell r="H698" t="str">
            <v>000:10</v>
          </cell>
          <cell r="I698" t="str">
            <v>[AL SALIR DE CLASE]</v>
          </cell>
          <cell r="J698">
            <v>31</v>
          </cell>
          <cell r="K698">
            <v>38</v>
          </cell>
          <cell r="L698" t="str">
            <v>Resto</v>
          </cell>
          <cell r="M698">
            <v>6.5</v>
          </cell>
          <cell r="N698">
            <v>1214.4000000000001</v>
          </cell>
          <cell r="O698">
            <v>2399</v>
          </cell>
          <cell r="P698">
            <v>780</v>
          </cell>
          <cell r="Q698">
            <v>12.7</v>
          </cell>
          <cell r="R698">
            <v>35178</v>
          </cell>
          <cell r="S698">
            <v>95.8</v>
          </cell>
          <cell r="T698">
            <v>10</v>
          </cell>
          <cell r="U698">
            <v>35178</v>
          </cell>
        </row>
        <row r="699">
          <cell r="A699">
            <v>697</v>
          </cell>
          <cell r="B699" t="str">
            <v xml:space="preserve">PORT AVENTURA/P.ATRAC                                      </v>
          </cell>
          <cell r="C699" t="str">
            <v>T5</v>
          </cell>
          <cell r="D699" t="str">
            <v>GENERAL</v>
          </cell>
          <cell r="E699">
            <v>35919</v>
          </cell>
          <cell r="F699" t="str">
            <v>LUN</v>
          </cell>
          <cell r="G699">
            <v>0.95373842592592595</v>
          </cell>
          <cell r="H699" t="str">
            <v>000:30</v>
          </cell>
          <cell r="I699" t="str">
            <v>[HERMANAS] * [CRONICAS MARCIANAS]</v>
          </cell>
          <cell r="J699">
            <v>2</v>
          </cell>
          <cell r="K699">
            <v>2</v>
          </cell>
          <cell r="L699" t="str">
            <v>Ultima</v>
          </cell>
          <cell r="M699">
            <v>7</v>
          </cell>
          <cell r="N699">
            <v>1221.4000000000001</v>
          </cell>
          <cell r="O699">
            <v>2555</v>
          </cell>
          <cell r="P699">
            <v>3825</v>
          </cell>
          <cell r="Q699">
            <v>12.7</v>
          </cell>
          <cell r="R699">
            <v>35207</v>
          </cell>
          <cell r="S699">
            <v>95.9</v>
          </cell>
          <cell r="T699">
            <v>30</v>
          </cell>
          <cell r="U699">
            <v>35207</v>
          </cell>
        </row>
        <row r="700">
          <cell r="A700">
            <v>698</v>
          </cell>
          <cell r="B700" t="str">
            <v xml:space="preserve">PORT AVENTURA/P.ATRAC                                      </v>
          </cell>
          <cell r="C700" t="str">
            <v>A3</v>
          </cell>
          <cell r="D700" t="str">
            <v>GENERAL</v>
          </cell>
          <cell r="E700">
            <v>35919</v>
          </cell>
          <cell r="F700" t="str">
            <v>LUN</v>
          </cell>
          <cell r="G700">
            <v>0.51380787037037035</v>
          </cell>
          <cell r="H700" t="str">
            <v>000:10</v>
          </cell>
          <cell r="I700" t="str">
            <v>[LOS ANGELES DE ROBIN] {AVANCE PROGRAMACION} * {AVANCE PROGRAMACION}</v>
          </cell>
          <cell r="J700">
            <v>5</v>
          </cell>
          <cell r="K700">
            <v>20</v>
          </cell>
          <cell r="L700" t="str">
            <v>Resto</v>
          </cell>
          <cell r="M700">
            <v>0.7</v>
          </cell>
          <cell r="N700">
            <v>1222.0999999999999</v>
          </cell>
          <cell r="O700">
            <v>253</v>
          </cell>
          <cell r="P700">
            <v>90</v>
          </cell>
          <cell r="Q700">
            <v>12.7</v>
          </cell>
          <cell r="R700">
            <v>35207</v>
          </cell>
          <cell r="S700">
            <v>95.9</v>
          </cell>
          <cell r="T700">
            <v>10</v>
          </cell>
          <cell r="U700">
            <v>35207</v>
          </cell>
        </row>
        <row r="701">
          <cell r="A701">
            <v>699</v>
          </cell>
          <cell r="B701" t="str">
            <v xml:space="preserve">PORT AVENTURA/P.ATRAC                                      </v>
          </cell>
          <cell r="C701" t="str">
            <v>A3</v>
          </cell>
          <cell r="D701" t="str">
            <v>GENERAL</v>
          </cell>
          <cell r="E701">
            <v>35919</v>
          </cell>
          <cell r="F701" t="str">
            <v>LUN</v>
          </cell>
          <cell r="G701">
            <v>0.53121527777777777</v>
          </cell>
          <cell r="H701" t="str">
            <v>000:30</v>
          </cell>
          <cell r="I701" t="str">
            <v>[LOS ANGELES DE ROBIN] {LA TIENDA EN CASA} * {AVANCE PROGRAMACION}</v>
          </cell>
          <cell r="J701">
            <v>3</v>
          </cell>
          <cell r="K701">
            <v>17</v>
          </cell>
          <cell r="L701" t="str">
            <v>Resto</v>
          </cell>
          <cell r="M701">
            <v>1.2</v>
          </cell>
          <cell r="N701">
            <v>1223.3</v>
          </cell>
          <cell r="O701">
            <v>451</v>
          </cell>
          <cell r="P701">
            <v>225</v>
          </cell>
          <cell r="Q701">
            <v>12.8</v>
          </cell>
          <cell r="R701">
            <v>35207</v>
          </cell>
          <cell r="S701">
            <v>95.9</v>
          </cell>
          <cell r="T701">
            <v>30</v>
          </cell>
          <cell r="U701">
            <v>35207</v>
          </cell>
        </row>
        <row r="702">
          <cell r="A702">
            <v>700</v>
          </cell>
          <cell r="B702" t="str">
            <v xml:space="preserve">PORT AVENTURA/P.ATRAC                                      </v>
          </cell>
          <cell r="C702" t="str">
            <v>A3</v>
          </cell>
          <cell r="D702" t="str">
            <v>GENERAL</v>
          </cell>
          <cell r="E702">
            <v>35919</v>
          </cell>
          <cell r="F702" t="str">
            <v>LUN</v>
          </cell>
          <cell r="G702">
            <v>0.59466435185185185</v>
          </cell>
          <cell r="H702" t="str">
            <v>000:10</v>
          </cell>
          <cell r="I702" t="str">
            <v>[COSAS DE MARCIANOS]  * {INTERRUPCION EMISION}</v>
          </cell>
          <cell r="J702">
            <v>2</v>
          </cell>
          <cell r="K702">
            <v>18</v>
          </cell>
          <cell r="L702" t="str">
            <v>Segunda</v>
          </cell>
          <cell r="M702">
            <v>5.0999999999999996</v>
          </cell>
          <cell r="N702">
            <v>1228.4000000000001</v>
          </cell>
          <cell r="O702">
            <v>1875</v>
          </cell>
          <cell r="P702">
            <v>1320</v>
          </cell>
          <cell r="Q702">
            <v>12.8</v>
          </cell>
          <cell r="R702">
            <v>35221</v>
          </cell>
          <cell r="S702">
            <v>95.9</v>
          </cell>
          <cell r="T702">
            <v>10</v>
          </cell>
          <cell r="U702">
            <v>35221</v>
          </cell>
        </row>
        <row r="703">
          <cell r="A703">
            <v>701</v>
          </cell>
          <cell r="B703" t="str">
            <v xml:space="preserve">PORT AVENTURA/P.ATRAC                                      </v>
          </cell>
          <cell r="C703" t="str">
            <v>A3</v>
          </cell>
          <cell r="D703" t="str">
            <v>GENERAL</v>
          </cell>
          <cell r="E703">
            <v>35919</v>
          </cell>
          <cell r="F703" t="str">
            <v>LUN</v>
          </cell>
          <cell r="G703">
            <v>0.61750000000000005</v>
          </cell>
          <cell r="H703" t="str">
            <v>000:30</v>
          </cell>
          <cell r="I703" t="str">
            <v xml:space="preserve">[COSAS DE CASA] {(P)VERAS LO QUE GUSTA} * </v>
          </cell>
          <cell r="J703">
            <v>18</v>
          </cell>
          <cell r="K703">
            <v>19</v>
          </cell>
          <cell r="L703" t="str">
            <v>Penultima</v>
          </cell>
          <cell r="M703">
            <v>7.4</v>
          </cell>
          <cell r="N703">
            <v>1235.8</v>
          </cell>
          <cell r="O703">
            <v>2724</v>
          </cell>
          <cell r="P703">
            <v>3300</v>
          </cell>
          <cell r="Q703">
            <v>12.9</v>
          </cell>
          <cell r="R703">
            <v>35234</v>
          </cell>
          <cell r="S703">
            <v>96</v>
          </cell>
          <cell r="T703">
            <v>30</v>
          </cell>
          <cell r="U703">
            <v>35234</v>
          </cell>
        </row>
        <row r="704">
          <cell r="A704">
            <v>702</v>
          </cell>
          <cell r="B704" t="str">
            <v xml:space="preserve">PORT AVENTURA/P.ATRAC                                      </v>
          </cell>
          <cell r="C704" t="str">
            <v>C9</v>
          </cell>
          <cell r="D704" t="str">
            <v>GENERAL</v>
          </cell>
          <cell r="E704">
            <v>35919</v>
          </cell>
          <cell r="F704" t="str">
            <v>LUN</v>
          </cell>
          <cell r="G704">
            <v>0.86472222222222228</v>
          </cell>
          <cell r="H704" t="str">
            <v>000:30</v>
          </cell>
          <cell r="I704" t="str">
            <v>[AVANCE PROGRAMACION] * [NOTICIES 9:2]</v>
          </cell>
          <cell r="J704">
            <v>3</v>
          </cell>
          <cell r="K704">
            <v>15</v>
          </cell>
          <cell r="L704" t="str">
            <v>Resto</v>
          </cell>
          <cell r="M704">
            <v>0.4</v>
          </cell>
          <cell r="N704">
            <v>1236.3</v>
          </cell>
          <cell r="O704">
            <v>158</v>
          </cell>
          <cell r="P704">
            <v>450</v>
          </cell>
          <cell r="Q704">
            <v>12.9</v>
          </cell>
          <cell r="R704">
            <v>35234</v>
          </cell>
          <cell r="S704">
            <v>96</v>
          </cell>
          <cell r="T704">
            <v>30</v>
          </cell>
          <cell r="U704">
            <v>35234</v>
          </cell>
        </row>
        <row r="705">
          <cell r="A705">
            <v>703</v>
          </cell>
          <cell r="B705" t="str">
            <v xml:space="preserve">PORT AVENTURA/P.ATRAC                                      </v>
          </cell>
          <cell r="C705" t="str">
            <v>C9</v>
          </cell>
          <cell r="D705" t="str">
            <v>GENERAL</v>
          </cell>
          <cell r="E705">
            <v>35919</v>
          </cell>
          <cell r="F705" t="str">
            <v>LUN</v>
          </cell>
          <cell r="G705">
            <v>0.8653587962962962</v>
          </cell>
          <cell r="H705" t="str">
            <v>000:20</v>
          </cell>
          <cell r="I705" t="str">
            <v>[AVANCE PROGRAMACION] * [NOTICIES 9:2]</v>
          </cell>
          <cell r="J705">
            <v>5</v>
          </cell>
          <cell r="K705">
            <v>15</v>
          </cell>
          <cell r="L705" t="str">
            <v>Resto</v>
          </cell>
          <cell r="M705">
            <v>0.3</v>
          </cell>
          <cell r="N705">
            <v>1236.5999999999999</v>
          </cell>
          <cell r="O705">
            <v>123</v>
          </cell>
          <cell r="P705">
            <v>300</v>
          </cell>
          <cell r="Q705">
            <v>12.9</v>
          </cell>
          <cell r="R705">
            <v>35234</v>
          </cell>
          <cell r="S705">
            <v>96</v>
          </cell>
          <cell r="T705">
            <v>20</v>
          </cell>
          <cell r="U705">
            <v>35234</v>
          </cell>
        </row>
        <row r="706">
          <cell r="A706">
            <v>704</v>
          </cell>
          <cell r="B706" t="str">
            <v xml:space="preserve">PORT AVENTURA/P.ATRAC                                      </v>
          </cell>
          <cell r="C706" t="str">
            <v>C9</v>
          </cell>
          <cell r="D706" t="str">
            <v>GENERAL</v>
          </cell>
          <cell r="E706">
            <v>35919</v>
          </cell>
          <cell r="F706" t="str">
            <v>LUN</v>
          </cell>
          <cell r="G706">
            <v>0.89349537037037041</v>
          </cell>
          <cell r="H706" t="str">
            <v>000:30</v>
          </cell>
          <cell r="I706" t="str">
            <v>[NOTICIES 9:2] * [CINE DE NIT]</v>
          </cell>
          <cell r="J706">
            <v>2</v>
          </cell>
          <cell r="K706">
            <v>13</v>
          </cell>
          <cell r="L706" t="str">
            <v>Segunda</v>
          </cell>
          <cell r="M706">
            <v>0.7</v>
          </cell>
          <cell r="N706">
            <v>1237.3</v>
          </cell>
          <cell r="O706">
            <v>253</v>
          </cell>
          <cell r="P706">
            <v>450</v>
          </cell>
          <cell r="Q706">
            <v>12.9</v>
          </cell>
          <cell r="R706">
            <v>35234</v>
          </cell>
          <cell r="S706">
            <v>96</v>
          </cell>
          <cell r="T706">
            <v>30</v>
          </cell>
          <cell r="U706">
            <v>35234</v>
          </cell>
        </row>
        <row r="707">
          <cell r="A707">
            <v>705</v>
          </cell>
          <cell r="B707" t="str">
            <v xml:space="preserve">PORT AVENTURA/P.ATRAC                                      </v>
          </cell>
          <cell r="C707" t="str">
            <v>C9</v>
          </cell>
          <cell r="D707" t="str">
            <v>GENERAL</v>
          </cell>
          <cell r="E707">
            <v>35919</v>
          </cell>
          <cell r="F707" t="str">
            <v>LUN</v>
          </cell>
          <cell r="G707">
            <v>0.89436342592592588</v>
          </cell>
          <cell r="H707" t="str">
            <v>000:20</v>
          </cell>
          <cell r="I707" t="str">
            <v>[NOTICIES 9:2] * [CINE DE NIT]</v>
          </cell>
          <cell r="J707">
            <v>4</v>
          </cell>
          <cell r="K707">
            <v>13</v>
          </cell>
          <cell r="L707" t="str">
            <v>Resto</v>
          </cell>
          <cell r="M707">
            <v>0.8</v>
          </cell>
          <cell r="N707">
            <v>1238.0999999999999</v>
          </cell>
          <cell r="O707">
            <v>288</v>
          </cell>
          <cell r="P707">
            <v>300</v>
          </cell>
          <cell r="Q707">
            <v>12.9</v>
          </cell>
          <cell r="R707">
            <v>35234</v>
          </cell>
          <cell r="S707">
            <v>96</v>
          </cell>
          <cell r="T707">
            <v>20</v>
          </cell>
          <cell r="U707">
            <v>35234</v>
          </cell>
        </row>
        <row r="708">
          <cell r="A708">
            <v>706</v>
          </cell>
          <cell r="B708" t="str">
            <v xml:space="preserve">PORT AVENTURA/P.ATRAC                                      </v>
          </cell>
          <cell r="C708" t="str">
            <v>C9</v>
          </cell>
          <cell r="D708" t="str">
            <v>GENERAL</v>
          </cell>
          <cell r="E708">
            <v>35919</v>
          </cell>
          <cell r="F708" t="str">
            <v>LUN</v>
          </cell>
          <cell r="G708">
            <v>0.93576388888888884</v>
          </cell>
          <cell r="H708" t="str">
            <v>000:30</v>
          </cell>
          <cell r="I708" t="str">
            <v>[CINE DE NIT] {AVANCE PROGRAMACION} * {AVANCE PROGRAMACION}</v>
          </cell>
          <cell r="J708">
            <v>4</v>
          </cell>
          <cell r="K708">
            <v>15</v>
          </cell>
          <cell r="L708" t="str">
            <v>Resto</v>
          </cell>
          <cell r="M708">
            <v>0.8</v>
          </cell>
          <cell r="N708">
            <v>1238.9000000000001</v>
          </cell>
          <cell r="O708">
            <v>299</v>
          </cell>
          <cell r="P708">
            <v>675</v>
          </cell>
          <cell r="Q708">
            <v>12.9</v>
          </cell>
          <cell r="R708">
            <v>35234</v>
          </cell>
          <cell r="S708">
            <v>96</v>
          </cell>
          <cell r="T708">
            <v>30</v>
          </cell>
          <cell r="U708">
            <v>35234</v>
          </cell>
        </row>
        <row r="709">
          <cell r="A709">
            <v>707</v>
          </cell>
          <cell r="B709" t="str">
            <v xml:space="preserve">PORT AVENTURA/P.ATRAC                                      </v>
          </cell>
          <cell r="C709" t="str">
            <v>C9</v>
          </cell>
          <cell r="D709" t="str">
            <v>GENERAL</v>
          </cell>
          <cell r="E709">
            <v>35919</v>
          </cell>
          <cell r="F709" t="str">
            <v>LUN</v>
          </cell>
          <cell r="G709">
            <v>0.93622685185185184</v>
          </cell>
          <cell r="H709" t="str">
            <v>000:20</v>
          </cell>
          <cell r="I709" t="str">
            <v>[CINE DE NIT] {AVANCE PROGRAMACION} * {AVANCE PROGRAMACION}</v>
          </cell>
          <cell r="J709">
            <v>6</v>
          </cell>
          <cell r="K709">
            <v>15</v>
          </cell>
          <cell r="L709" t="str">
            <v>Resto</v>
          </cell>
          <cell r="M709">
            <v>0.8</v>
          </cell>
          <cell r="N709">
            <v>1239.7</v>
          </cell>
          <cell r="O709">
            <v>290</v>
          </cell>
          <cell r="P709">
            <v>450</v>
          </cell>
          <cell r="Q709">
            <v>12.9</v>
          </cell>
          <cell r="R709">
            <v>35234</v>
          </cell>
          <cell r="S709">
            <v>96</v>
          </cell>
          <cell r="T709">
            <v>20</v>
          </cell>
          <cell r="U709">
            <v>35234</v>
          </cell>
        </row>
        <row r="710">
          <cell r="A710">
            <v>708</v>
          </cell>
          <cell r="B710" t="str">
            <v xml:space="preserve">PORT AVENTURA/P.ATRAC                                      </v>
          </cell>
          <cell r="C710" t="str">
            <v>C9</v>
          </cell>
          <cell r="D710" t="str">
            <v>GENERAL</v>
          </cell>
          <cell r="E710">
            <v>35919</v>
          </cell>
          <cell r="F710" t="str">
            <v>LUN</v>
          </cell>
          <cell r="G710">
            <v>0.95795138888888898</v>
          </cell>
          <cell r="H710" t="str">
            <v>000:30</v>
          </cell>
          <cell r="I710" t="str">
            <v>[CINE DE NIT] {AVANCE PROGRAMACION} * {AVANCE PROGRAMACION}</v>
          </cell>
          <cell r="J710">
            <v>16</v>
          </cell>
          <cell r="K710">
            <v>18</v>
          </cell>
          <cell r="L710" t="str">
            <v>Resto</v>
          </cell>
          <cell r="M710">
            <v>0.8</v>
          </cell>
          <cell r="N710">
            <v>1240.5</v>
          </cell>
          <cell r="O710">
            <v>303</v>
          </cell>
          <cell r="P710">
            <v>675</v>
          </cell>
          <cell r="Q710">
            <v>12.9</v>
          </cell>
          <cell r="R710">
            <v>35234</v>
          </cell>
          <cell r="S710">
            <v>96</v>
          </cell>
          <cell r="T710">
            <v>30</v>
          </cell>
          <cell r="U710">
            <v>35234</v>
          </cell>
        </row>
        <row r="711">
          <cell r="A711">
            <v>709</v>
          </cell>
          <cell r="B711" t="str">
            <v xml:space="preserve">PORT AVENTURA/P.ATRAC                                      </v>
          </cell>
          <cell r="C711" t="str">
            <v>C9</v>
          </cell>
          <cell r="D711" t="str">
            <v>GENERAL</v>
          </cell>
          <cell r="E711">
            <v>35919</v>
          </cell>
          <cell r="F711" t="str">
            <v>LUN</v>
          </cell>
          <cell r="G711">
            <v>0.98854166666666676</v>
          </cell>
          <cell r="H711" t="str">
            <v>000:30</v>
          </cell>
          <cell r="I711" t="str">
            <v>[CINE DE MITJANIT] {AVANCE PROGRAMACION} * {AVANCE PROGRAMACION}</v>
          </cell>
          <cell r="J711">
            <v>2</v>
          </cell>
          <cell r="K711">
            <v>15</v>
          </cell>
          <cell r="L711" t="str">
            <v>Segunda</v>
          </cell>
          <cell r="M711">
            <v>0.6</v>
          </cell>
          <cell r="N711">
            <v>1241.0999999999999</v>
          </cell>
          <cell r="O711">
            <v>230</v>
          </cell>
          <cell r="P711">
            <v>675</v>
          </cell>
          <cell r="Q711">
            <v>12.9</v>
          </cell>
          <cell r="R711">
            <v>35234</v>
          </cell>
          <cell r="S711">
            <v>96</v>
          </cell>
          <cell r="T711">
            <v>30</v>
          </cell>
          <cell r="U711">
            <v>35234</v>
          </cell>
        </row>
        <row r="712">
          <cell r="A712">
            <v>710</v>
          </cell>
          <cell r="B712" t="str">
            <v xml:space="preserve">PORT AVENTURA/P.ATRAC                                      </v>
          </cell>
          <cell r="C712" t="str">
            <v>C9</v>
          </cell>
          <cell r="D712" t="str">
            <v>GENERAL</v>
          </cell>
          <cell r="E712">
            <v>35919</v>
          </cell>
          <cell r="F712" t="str">
            <v>LUN</v>
          </cell>
          <cell r="G712">
            <v>0.98917824074074068</v>
          </cell>
          <cell r="H712" t="str">
            <v>000:20</v>
          </cell>
          <cell r="I712" t="str">
            <v>[CINE DE MITJANIT] {AVANCE PROGRAMACION} * {AVANCE PROGRAMACION}</v>
          </cell>
          <cell r="J712">
            <v>4</v>
          </cell>
          <cell r="K712">
            <v>15</v>
          </cell>
          <cell r="L712" t="str">
            <v>Resto</v>
          </cell>
          <cell r="M712">
            <v>0.5</v>
          </cell>
          <cell r="N712">
            <v>1241.5999999999999</v>
          </cell>
          <cell r="O712">
            <v>179</v>
          </cell>
          <cell r="P712">
            <v>450</v>
          </cell>
          <cell r="Q712">
            <v>12.9</v>
          </cell>
          <cell r="R712">
            <v>35234</v>
          </cell>
          <cell r="S712">
            <v>96</v>
          </cell>
          <cell r="T712">
            <v>20</v>
          </cell>
          <cell r="U712">
            <v>35234</v>
          </cell>
        </row>
        <row r="713">
          <cell r="A713">
            <v>711</v>
          </cell>
          <cell r="B713" t="str">
            <v xml:space="preserve">PORT AVENTURA/P.ATRAC                                      </v>
          </cell>
          <cell r="C713" t="str">
            <v>TVM</v>
          </cell>
          <cell r="D713" t="str">
            <v>GENERAL</v>
          </cell>
          <cell r="E713">
            <v>35919</v>
          </cell>
          <cell r="F713" t="str">
            <v>LUN</v>
          </cell>
          <cell r="G713">
            <v>0.60482638888888884</v>
          </cell>
          <cell r="H713" t="str">
            <v>000:10</v>
          </cell>
          <cell r="I713" t="str">
            <v>[TELENOTICIAS 1] {TELENOTICIAS 1:GRAL.}</v>
          </cell>
          <cell r="J713">
            <v>9</v>
          </cell>
          <cell r="K713">
            <v>10</v>
          </cell>
          <cell r="L713" t="str">
            <v>Penultima</v>
          </cell>
          <cell r="M713">
            <v>0.9</v>
          </cell>
          <cell r="N713">
            <v>1242.5</v>
          </cell>
          <cell r="O713">
            <v>321</v>
          </cell>
          <cell r="P713">
            <v>175</v>
          </cell>
          <cell r="Q713">
            <v>12.9</v>
          </cell>
          <cell r="R713">
            <v>35234</v>
          </cell>
          <cell r="S713">
            <v>96</v>
          </cell>
          <cell r="T713">
            <v>10</v>
          </cell>
          <cell r="U713">
            <v>35234</v>
          </cell>
        </row>
        <row r="714">
          <cell r="A714">
            <v>712</v>
          </cell>
          <cell r="B714" t="str">
            <v xml:space="preserve">PORT AVENTURA/P.ATRAC                                      </v>
          </cell>
          <cell r="C714" t="str">
            <v>TVM</v>
          </cell>
          <cell r="D714" t="str">
            <v>GENERAL</v>
          </cell>
          <cell r="E714">
            <v>35919</v>
          </cell>
          <cell r="F714" t="str">
            <v>LUN</v>
          </cell>
          <cell r="G714">
            <v>0.67645833333333327</v>
          </cell>
          <cell r="H714" t="str">
            <v>000:10</v>
          </cell>
          <cell r="I714" t="str">
            <v>[CON T DE TARDE] {AVANCE PROGRAMACION} * {AVANCE PROGRAMACION}</v>
          </cell>
          <cell r="J714">
            <v>1</v>
          </cell>
          <cell r="K714">
            <v>21</v>
          </cell>
          <cell r="L714" t="str">
            <v>Primera</v>
          </cell>
          <cell r="M714">
            <v>0.8</v>
          </cell>
          <cell r="N714">
            <v>1243.2</v>
          </cell>
          <cell r="O714">
            <v>282</v>
          </cell>
          <cell r="P714">
            <v>200</v>
          </cell>
          <cell r="Q714">
            <v>13</v>
          </cell>
          <cell r="R714">
            <v>35234</v>
          </cell>
          <cell r="S714">
            <v>96</v>
          </cell>
          <cell r="T714">
            <v>10</v>
          </cell>
          <cell r="U714">
            <v>35234</v>
          </cell>
        </row>
        <row r="715">
          <cell r="A715">
            <v>713</v>
          </cell>
          <cell r="B715" t="str">
            <v xml:space="preserve">PORT AVENTURA/P.ATRAC                                      </v>
          </cell>
          <cell r="C715" t="str">
            <v>TVM</v>
          </cell>
          <cell r="D715" t="str">
            <v>GENERAL</v>
          </cell>
          <cell r="E715">
            <v>35919</v>
          </cell>
          <cell r="F715" t="str">
            <v>LUN</v>
          </cell>
          <cell r="G715">
            <v>0.98532407407407396</v>
          </cell>
          <cell r="H715" t="str">
            <v>000:10</v>
          </cell>
          <cell r="I715" t="str">
            <v>[CINE]  * {AVANCE PROGRAMACION}</v>
          </cell>
          <cell r="J715">
            <v>2</v>
          </cell>
          <cell r="K715">
            <v>19</v>
          </cell>
          <cell r="L715" t="str">
            <v>Segunda</v>
          </cell>
          <cell r="M715">
            <v>1.3</v>
          </cell>
          <cell r="N715">
            <v>1244.5999999999999</v>
          </cell>
          <cell r="O715">
            <v>488</v>
          </cell>
          <cell r="P715">
            <v>350</v>
          </cell>
          <cell r="Q715">
            <v>13</v>
          </cell>
          <cell r="R715">
            <v>35234</v>
          </cell>
          <cell r="S715">
            <v>96</v>
          </cell>
          <cell r="T715">
            <v>10</v>
          </cell>
          <cell r="U715">
            <v>35234</v>
          </cell>
        </row>
        <row r="716">
          <cell r="A716">
            <v>714</v>
          </cell>
          <cell r="B716" t="str">
            <v xml:space="preserve">PORT AVENTURA/P.ATRAC                                      </v>
          </cell>
          <cell r="C716" t="str">
            <v>TVE1</v>
          </cell>
          <cell r="D716" t="str">
            <v>GENERAL</v>
          </cell>
          <cell r="E716">
            <v>35920</v>
          </cell>
          <cell r="F716" t="str">
            <v>MAR</v>
          </cell>
          <cell r="G716">
            <v>0.67280092592592589</v>
          </cell>
          <cell r="H716" t="str">
            <v>000:30</v>
          </cell>
          <cell r="I716" t="str">
            <v>[CALLE NUEVA]  * {AVANCE PROGRAMACION}</v>
          </cell>
          <cell r="J716">
            <v>4</v>
          </cell>
          <cell r="K716">
            <v>20</v>
          </cell>
          <cell r="L716" t="str">
            <v>Resto</v>
          </cell>
          <cell r="M716">
            <v>4.8</v>
          </cell>
          <cell r="N716">
            <v>1249.3</v>
          </cell>
          <cell r="O716">
            <v>1747</v>
          </cell>
          <cell r="P716">
            <v>1500</v>
          </cell>
          <cell r="Q716">
            <v>13</v>
          </cell>
          <cell r="R716">
            <v>35241</v>
          </cell>
          <cell r="S716">
            <v>96</v>
          </cell>
          <cell r="T716">
            <v>30</v>
          </cell>
          <cell r="U716">
            <v>35241</v>
          </cell>
        </row>
        <row r="717">
          <cell r="A717">
            <v>715</v>
          </cell>
          <cell r="B717" t="str">
            <v xml:space="preserve">PORT AVENTURA/P.ATRAC                                      </v>
          </cell>
          <cell r="C717" t="str">
            <v>TVE1</v>
          </cell>
          <cell r="D717" t="str">
            <v>GENERAL</v>
          </cell>
          <cell r="E717">
            <v>35920</v>
          </cell>
          <cell r="F717" t="str">
            <v>MAR</v>
          </cell>
          <cell r="G717">
            <v>0.87295138888888879</v>
          </cell>
          <cell r="H717" t="str">
            <v>000:30</v>
          </cell>
          <cell r="I717" t="str">
            <v>[GENTE] * [TELEDIARIO 2]</v>
          </cell>
          <cell r="J717">
            <v>9</v>
          </cell>
          <cell r="K717">
            <v>16</v>
          </cell>
          <cell r="L717" t="str">
            <v>Resto</v>
          </cell>
          <cell r="M717">
            <v>5.8</v>
          </cell>
          <cell r="N717">
            <v>1255.0999999999999</v>
          </cell>
          <cell r="O717">
            <v>2111</v>
          </cell>
          <cell r="P717">
            <v>3000</v>
          </cell>
          <cell r="Q717">
            <v>13.1</v>
          </cell>
          <cell r="R717">
            <v>35241</v>
          </cell>
          <cell r="S717">
            <v>96</v>
          </cell>
          <cell r="T717">
            <v>30</v>
          </cell>
          <cell r="U717">
            <v>35241</v>
          </cell>
        </row>
        <row r="718">
          <cell r="A718">
            <v>716</v>
          </cell>
          <cell r="B718" t="str">
            <v xml:space="preserve">PORT AVENTURA/P.ATRAC                                      </v>
          </cell>
          <cell r="C718" t="str">
            <v>T5</v>
          </cell>
          <cell r="D718" t="str">
            <v>GENERAL</v>
          </cell>
          <cell r="E718">
            <v>35920</v>
          </cell>
          <cell r="F718" t="str">
            <v>MAR</v>
          </cell>
          <cell r="G718">
            <v>0.56395833333333334</v>
          </cell>
          <cell r="H718" t="str">
            <v>000:10</v>
          </cell>
          <cell r="I718" t="str">
            <v xml:space="preserve">[DIA A DIA] {LA TIENDA EN CASA} * </v>
          </cell>
          <cell r="J718">
            <v>14</v>
          </cell>
          <cell r="K718">
            <v>19</v>
          </cell>
          <cell r="L718" t="str">
            <v>Resto</v>
          </cell>
          <cell r="M718">
            <v>2.9</v>
          </cell>
          <cell r="N718">
            <v>1257.9000000000001</v>
          </cell>
          <cell r="O718">
            <v>1052</v>
          </cell>
          <cell r="P718">
            <v>138</v>
          </cell>
          <cell r="Q718">
            <v>13.1</v>
          </cell>
          <cell r="R718">
            <v>35241</v>
          </cell>
          <cell r="S718">
            <v>96</v>
          </cell>
          <cell r="T718">
            <v>10</v>
          </cell>
          <cell r="U718">
            <v>35241</v>
          </cell>
        </row>
        <row r="719">
          <cell r="A719">
            <v>717</v>
          </cell>
          <cell r="B719" t="str">
            <v xml:space="preserve">PORT AVENTURA/P.ATRAC                                      </v>
          </cell>
          <cell r="C719" t="str">
            <v>T5</v>
          </cell>
          <cell r="D719" t="str">
            <v>GENERAL</v>
          </cell>
          <cell r="E719">
            <v>35920</v>
          </cell>
          <cell r="F719" t="str">
            <v>MAR</v>
          </cell>
          <cell r="G719">
            <v>0.6542824074074074</v>
          </cell>
          <cell r="H719" t="str">
            <v>000:10</v>
          </cell>
          <cell r="I719" t="str">
            <v>[AL SALIR DE CLASE]</v>
          </cell>
          <cell r="J719">
            <v>23</v>
          </cell>
          <cell r="K719">
            <v>34</v>
          </cell>
          <cell r="L719" t="str">
            <v>Resto</v>
          </cell>
          <cell r="M719">
            <v>6</v>
          </cell>
          <cell r="N719">
            <v>1264</v>
          </cell>
          <cell r="O719">
            <v>2206</v>
          </cell>
          <cell r="P719">
            <v>780</v>
          </cell>
          <cell r="Q719">
            <v>13.2</v>
          </cell>
          <cell r="R719">
            <v>35245</v>
          </cell>
          <cell r="S719">
            <v>96</v>
          </cell>
          <cell r="T719">
            <v>10</v>
          </cell>
          <cell r="U719">
            <v>35245</v>
          </cell>
        </row>
        <row r="720">
          <cell r="A720">
            <v>718</v>
          </cell>
          <cell r="B720" t="str">
            <v xml:space="preserve">PORT AVENTURA/P.ATRAC                                      </v>
          </cell>
          <cell r="C720" t="str">
            <v>T5</v>
          </cell>
          <cell r="D720" t="str">
            <v>GENERAL</v>
          </cell>
          <cell r="E720">
            <v>35920</v>
          </cell>
          <cell r="F720" t="str">
            <v>MAR</v>
          </cell>
          <cell r="G720">
            <v>0.72158564814814818</v>
          </cell>
          <cell r="H720" t="str">
            <v>000:10</v>
          </cell>
          <cell r="I720" t="str">
            <v xml:space="preserve">[TARDE DE CINE] {AVANCE PROGRAMACION} * </v>
          </cell>
          <cell r="J720">
            <v>20</v>
          </cell>
          <cell r="K720">
            <v>21</v>
          </cell>
          <cell r="L720" t="str">
            <v>Penultima</v>
          </cell>
          <cell r="M720">
            <v>5</v>
          </cell>
          <cell r="N720">
            <v>1268.9000000000001</v>
          </cell>
          <cell r="O720">
            <v>1827</v>
          </cell>
          <cell r="P720">
            <v>435</v>
          </cell>
          <cell r="Q720">
            <v>13.2</v>
          </cell>
          <cell r="R720">
            <v>35245</v>
          </cell>
          <cell r="S720">
            <v>96</v>
          </cell>
          <cell r="T720">
            <v>10</v>
          </cell>
          <cell r="U720">
            <v>35245</v>
          </cell>
        </row>
        <row r="721">
          <cell r="A721">
            <v>719</v>
          </cell>
          <cell r="B721" t="str">
            <v xml:space="preserve">PORT AVENTURA/P.ATRAC                                      </v>
          </cell>
          <cell r="C721" t="str">
            <v>T5</v>
          </cell>
          <cell r="D721" t="str">
            <v>GENERAL</v>
          </cell>
          <cell r="E721">
            <v>35920</v>
          </cell>
          <cell r="F721" t="str">
            <v>MAR</v>
          </cell>
          <cell r="G721">
            <v>0.75856481481481486</v>
          </cell>
          <cell r="H721" t="str">
            <v>000:10</v>
          </cell>
          <cell r="I721" t="str">
            <v xml:space="preserve">[DIAGNOSTICO ASESINATO] {AVANCE PROGRAMACION} * </v>
          </cell>
          <cell r="J721">
            <v>15</v>
          </cell>
          <cell r="K721">
            <v>18</v>
          </cell>
          <cell r="L721" t="str">
            <v>Resto</v>
          </cell>
          <cell r="M721">
            <v>3.7</v>
          </cell>
          <cell r="N721">
            <v>1272.7</v>
          </cell>
          <cell r="O721">
            <v>1373</v>
          </cell>
          <cell r="P721">
            <v>435</v>
          </cell>
          <cell r="Q721">
            <v>13.3</v>
          </cell>
          <cell r="R721">
            <v>35250</v>
          </cell>
          <cell r="S721">
            <v>96</v>
          </cell>
          <cell r="T721">
            <v>10</v>
          </cell>
          <cell r="U721">
            <v>35250</v>
          </cell>
        </row>
        <row r="722">
          <cell r="A722">
            <v>720</v>
          </cell>
          <cell r="B722" t="str">
            <v xml:space="preserve">PORT AVENTURA/P.ATRAC                                      </v>
          </cell>
          <cell r="C722" t="str">
            <v>T5</v>
          </cell>
          <cell r="D722" t="str">
            <v>GENERAL</v>
          </cell>
          <cell r="E722">
            <v>35920</v>
          </cell>
          <cell r="F722" t="str">
            <v>MAR</v>
          </cell>
          <cell r="G722">
            <v>0.85243055555555547</v>
          </cell>
          <cell r="H722" t="str">
            <v>000:30</v>
          </cell>
          <cell r="I722" t="str">
            <v>[EL SUPER:H.TODOS DIAS] * [LAS NOTICIAS]</v>
          </cell>
          <cell r="J722">
            <v>2</v>
          </cell>
          <cell r="K722">
            <v>2</v>
          </cell>
          <cell r="L722" t="str">
            <v>Ultima</v>
          </cell>
          <cell r="M722">
            <v>3.9</v>
          </cell>
          <cell r="N722">
            <v>1276.5999999999999</v>
          </cell>
          <cell r="O722">
            <v>1440</v>
          </cell>
          <cell r="P722">
            <v>1650</v>
          </cell>
          <cell r="Q722">
            <v>13.3</v>
          </cell>
          <cell r="R722">
            <v>35250</v>
          </cell>
          <cell r="S722">
            <v>96</v>
          </cell>
          <cell r="T722">
            <v>30</v>
          </cell>
          <cell r="U722">
            <v>35250</v>
          </cell>
        </row>
        <row r="723">
          <cell r="A723">
            <v>721</v>
          </cell>
          <cell r="B723" t="str">
            <v xml:space="preserve">PORT AVENTURA/P.ATRAC                                      </v>
          </cell>
          <cell r="C723" t="str">
            <v>T5</v>
          </cell>
          <cell r="D723" t="str">
            <v>GENERAL</v>
          </cell>
          <cell r="E723">
            <v>35920</v>
          </cell>
          <cell r="F723" t="str">
            <v>MAR</v>
          </cell>
          <cell r="G723">
            <v>1.0245023148148149</v>
          </cell>
          <cell r="H723" t="str">
            <v>000:10</v>
          </cell>
          <cell r="I723" t="str">
            <v>[CRONICAS MARCIANAS] {AVANCE PROGRAMACION} * {AVANCE PROGRAMACION}</v>
          </cell>
          <cell r="J723">
            <v>17</v>
          </cell>
          <cell r="K723">
            <v>22</v>
          </cell>
          <cell r="L723" t="str">
            <v>Resto</v>
          </cell>
          <cell r="M723">
            <v>2.1</v>
          </cell>
          <cell r="N723">
            <v>1278.7</v>
          </cell>
          <cell r="O723">
            <v>772</v>
          </cell>
          <cell r="P723">
            <v>630</v>
          </cell>
          <cell r="Q723">
            <v>13.3</v>
          </cell>
          <cell r="R723">
            <v>35250</v>
          </cell>
          <cell r="S723">
            <v>96</v>
          </cell>
          <cell r="T723">
            <v>10</v>
          </cell>
          <cell r="U723">
            <v>35250</v>
          </cell>
        </row>
        <row r="724">
          <cell r="A724">
            <v>722</v>
          </cell>
          <cell r="B724" t="str">
            <v xml:space="preserve">PORT AVENTURA/P.ATRAC                                      </v>
          </cell>
          <cell r="C724" t="str">
            <v>T5</v>
          </cell>
          <cell r="D724" t="str">
            <v>GENERAL</v>
          </cell>
          <cell r="E724">
            <v>35920</v>
          </cell>
          <cell r="F724" t="str">
            <v>MAR</v>
          </cell>
          <cell r="G724">
            <v>1.0524074074074075</v>
          </cell>
          <cell r="H724" t="str">
            <v>000:10</v>
          </cell>
          <cell r="I724" t="str">
            <v>[CRONICAS MARCIANAS] {AVANCE PROGRAMACION} * {AVANCE PROGRAMACION}</v>
          </cell>
          <cell r="J724">
            <v>12</v>
          </cell>
          <cell r="K724">
            <v>24</v>
          </cell>
          <cell r="L724" t="str">
            <v>Resto</v>
          </cell>
          <cell r="M724">
            <v>1.4</v>
          </cell>
          <cell r="N724">
            <v>1280.0999999999999</v>
          </cell>
          <cell r="O724">
            <v>511</v>
          </cell>
          <cell r="P724">
            <v>129</v>
          </cell>
          <cell r="Q724">
            <v>13.3</v>
          </cell>
          <cell r="R724">
            <v>35254</v>
          </cell>
          <cell r="S724">
            <v>96</v>
          </cell>
          <cell r="T724">
            <v>10</v>
          </cell>
          <cell r="U724">
            <v>35254</v>
          </cell>
        </row>
        <row r="725">
          <cell r="A725">
            <v>723</v>
          </cell>
          <cell r="B725" t="str">
            <v xml:space="preserve">PORT AVENTURA/P.ATRAC                                      </v>
          </cell>
          <cell r="C725" t="str">
            <v>A3</v>
          </cell>
          <cell r="D725" t="str">
            <v>GENERAL</v>
          </cell>
          <cell r="E725">
            <v>35920</v>
          </cell>
          <cell r="F725" t="str">
            <v>MAR</v>
          </cell>
          <cell r="G725">
            <v>0.53515046296296298</v>
          </cell>
          <cell r="H725" t="str">
            <v>000:30</v>
          </cell>
          <cell r="I725" t="str">
            <v xml:space="preserve">[LOS ANGELES DE ROBIN] {AVANCE PROGRAMACION} * </v>
          </cell>
          <cell r="J725">
            <v>17</v>
          </cell>
          <cell r="K725">
            <v>17</v>
          </cell>
          <cell r="L725" t="str">
            <v>Ultima</v>
          </cell>
          <cell r="M725">
            <v>1</v>
          </cell>
          <cell r="N725">
            <v>1281</v>
          </cell>
          <cell r="O725">
            <v>350</v>
          </cell>
          <cell r="P725">
            <v>225</v>
          </cell>
          <cell r="Q725">
            <v>13.3</v>
          </cell>
          <cell r="R725">
            <v>35254</v>
          </cell>
          <cell r="S725">
            <v>96</v>
          </cell>
          <cell r="T725">
            <v>30</v>
          </cell>
          <cell r="U725">
            <v>35254</v>
          </cell>
        </row>
        <row r="726">
          <cell r="A726">
            <v>724</v>
          </cell>
          <cell r="B726" t="str">
            <v xml:space="preserve">PORT AVENTURA/P.ATRAC                                      </v>
          </cell>
          <cell r="C726" t="str">
            <v>A3</v>
          </cell>
          <cell r="D726" t="str">
            <v>GENERAL</v>
          </cell>
          <cell r="E726">
            <v>35920</v>
          </cell>
          <cell r="F726" t="str">
            <v>MAR</v>
          </cell>
          <cell r="G726">
            <v>0.7203587962962964</v>
          </cell>
          <cell r="H726" t="str">
            <v>000:10</v>
          </cell>
          <cell r="I726" t="str">
            <v>[EN ANTENA] {AVANCE PROGRAMACION} * {AVANCE PROGRAMACION}</v>
          </cell>
          <cell r="J726">
            <v>6</v>
          </cell>
          <cell r="K726">
            <v>17</v>
          </cell>
          <cell r="L726" t="str">
            <v>Resto</v>
          </cell>
          <cell r="M726">
            <v>3.3</v>
          </cell>
          <cell r="N726">
            <v>1284.4000000000001</v>
          </cell>
          <cell r="O726">
            <v>1228</v>
          </cell>
          <cell r="P726">
            <v>480</v>
          </cell>
          <cell r="Q726">
            <v>13.4</v>
          </cell>
          <cell r="R726">
            <v>35255</v>
          </cell>
          <cell r="S726">
            <v>96</v>
          </cell>
          <cell r="T726">
            <v>10</v>
          </cell>
          <cell r="U726">
            <v>35255</v>
          </cell>
        </row>
        <row r="727">
          <cell r="A727">
            <v>725</v>
          </cell>
          <cell r="B727" t="str">
            <v xml:space="preserve">PORT AVENTURA/P.ATRAC                                      </v>
          </cell>
          <cell r="C727" t="str">
            <v>A3</v>
          </cell>
          <cell r="D727" t="str">
            <v>GENERAL</v>
          </cell>
          <cell r="E727">
            <v>35920</v>
          </cell>
          <cell r="F727" t="str">
            <v>MAR</v>
          </cell>
          <cell r="G727">
            <v>0.76333333333333331</v>
          </cell>
          <cell r="H727" t="str">
            <v>000:30</v>
          </cell>
          <cell r="I727" t="str">
            <v>[RUMBO AL SUR] {AVANCE PROGRAMACION} * {AVANCE PROGRAMACION}</v>
          </cell>
          <cell r="J727">
            <v>15</v>
          </cell>
          <cell r="K727">
            <v>18</v>
          </cell>
          <cell r="L727" t="str">
            <v>Resto</v>
          </cell>
          <cell r="M727">
            <v>2.4</v>
          </cell>
          <cell r="N727">
            <v>1286.7</v>
          </cell>
          <cell r="O727">
            <v>865</v>
          </cell>
          <cell r="P727">
            <v>1200</v>
          </cell>
          <cell r="Q727">
            <v>13.4</v>
          </cell>
          <cell r="R727">
            <v>35259</v>
          </cell>
          <cell r="S727">
            <v>96</v>
          </cell>
          <cell r="T727">
            <v>30</v>
          </cell>
          <cell r="U727">
            <v>35259</v>
          </cell>
        </row>
        <row r="728">
          <cell r="A728">
            <v>726</v>
          </cell>
          <cell r="B728" t="str">
            <v xml:space="preserve">PORT AVENTURA/P.ATRAC                                      </v>
          </cell>
          <cell r="C728" t="str">
            <v>TVM</v>
          </cell>
          <cell r="D728" t="str">
            <v>GENERAL</v>
          </cell>
          <cell r="E728">
            <v>35920</v>
          </cell>
          <cell r="F728" t="str">
            <v>MAR</v>
          </cell>
          <cell r="G728">
            <v>0.67945601851851845</v>
          </cell>
          <cell r="H728" t="str">
            <v>000:10</v>
          </cell>
          <cell r="I728" t="str">
            <v>[CON T DE TARDE] {AVANCE PROGRAMACION} * {AVANCE PROGRAMACION}</v>
          </cell>
          <cell r="J728">
            <v>15</v>
          </cell>
          <cell r="K728">
            <v>17</v>
          </cell>
          <cell r="L728" t="str">
            <v>Resto</v>
          </cell>
          <cell r="M728">
            <v>0.7</v>
          </cell>
          <cell r="N728">
            <v>1287.4000000000001</v>
          </cell>
          <cell r="O728">
            <v>244</v>
          </cell>
          <cell r="P728">
            <v>200</v>
          </cell>
          <cell r="Q728">
            <v>13.4</v>
          </cell>
          <cell r="R728">
            <v>35258</v>
          </cell>
          <cell r="S728">
            <v>96</v>
          </cell>
          <cell r="T728">
            <v>10</v>
          </cell>
          <cell r="U728">
            <v>35258</v>
          </cell>
        </row>
        <row r="729">
          <cell r="A729">
            <v>727</v>
          </cell>
          <cell r="B729" t="str">
            <v xml:space="preserve">PORT AVENTURA/P.ATRAC                                      </v>
          </cell>
          <cell r="C729" t="str">
            <v>TVM</v>
          </cell>
          <cell r="D729" t="str">
            <v>GENERAL</v>
          </cell>
          <cell r="E729">
            <v>35920</v>
          </cell>
          <cell r="F729" t="str">
            <v>MAR</v>
          </cell>
          <cell r="G729">
            <v>0.74440972222222224</v>
          </cell>
          <cell r="H729" t="str">
            <v>000:10</v>
          </cell>
          <cell r="I729" t="str">
            <v>[LA HORA DE MARI PAU] {AVANCE PROGRAMACION} * {LA TIENDA EN CASA}</v>
          </cell>
          <cell r="J729">
            <v>2</v>
          </cell>
          <cell r="K729">
            <v>12</v>
          </cell>
          <cell r="L729" t="str">
            <v>Segunda</v>
          </cell>
          <cell r="M729">
            <v>0.7</v>
          </cell>
          <cell r="N729">
            <v>1288.0999999999999</v>
          </cell>
          <cell r="O729">
            <v>258</v>
          </cell>
          <cell r="P729">
            <v>200</v>
          </cell>
          <cell r="Q729">
            <v>13.4</v>
          </cell>
          <cell r="R729">
            <v>35258</v>
          </cell>
          <cell r="S729">
            <v>96</v>
          </cell>
          <cell r="T729">
            <v>10</v>
          </cell>
          <cell r="U729">
            <v>35258</v>
          </cell>
        </row>
        <row r="730">
          <cell r="A730">
            <v>728</v>
          </cell>
          <cell r="B730" t="str">
            <v xml:space="preserve">PORT AVENTURA/P.ATRAC                                      </v>
          </cell>
          <cell r="C730" t="str">
            <v>TVM</v>
          </cell>
          <cell r="D730" t="str">
            <v>GENERAL</v>
          </cell>
          <cell r="E730">
            <v>35920</v>
          </cell>
          <cell r="F730" t="str">
            <v>MAR</v>
          </cell>
          <cell r="G730">
            <v>0.82495370370370369</v>
          </cell>
          <cell r="H730" t="str">
            <v>000:10</v>
          </cell>
          <cell r="I730" t="str">
            <v>[MADRID DIRECTO] {AVANCE PROGRAMACION} * {AVANCE PROGRAMACION}</v>
          </cell>
          <cell r="J730">
            <v>19</v>
          </cell>
          <cell r="K730">
            <v>20</v>
          </cell>
          <cell r="L730" t="str">
            <v>Penultima</v>
          </cell>
          <cell r="M730">
            <v>0.6</v>
          </cell>
          <cell r="N730">
            <v>1288.7</v>
          </cell>
          <cell r="O730">
            <v>236</v>
          </cell>
          <cell r="P730">
            <v>200</v>
          </cell>
          <cell r="Q730">
            <v>13.4</v>
          </cell>
          <cell r="R730">
            <v>35259</v>
          </cell>
          <cell r="S730">
            <v>96</v>
          </cell>
          <cell r="T730">
            <v>10</v>
          </cell>
          <cell r="U730">
            <v>35259</v>
          </cell>
        </row>
        <row r="731">
          <cell r="A731">
            <v>729</v>
          </cell>
          <cell r="B731" t="str">
            <v xml:space="preserve">PORT AVENTURA/P.ATRAC                                      </v>
          </cell>
          <cell r="C731" t="str">
            <v>TVM</v>
          </cell>
          <cell r="D731" t="str">
            <v>GENERAL</v>
          </cell>
          <cell r="E731">
            <v>35920</v>
          </cell>
          <cell r="F731" t="str">
            <v>MAR</v>
          </cell>
          <cell r="G731">
            <v>0.96478009259259256</v>
          </cell>
          <cell r="H731" t="str">
            <v>000:10</v>
          </cell>
          <cell r="I731" t="str">
            <v>[MAS ALLA DEL LIMITE] {AVANCE PROGRAMACION} * {AVANCE PROGRAMACION}</v>
          </cell>
          <cell r="J731">
            <v>10</v>
          </cell>
          <cell r="K731">
            <v>15</v>
          </cell>
          <cell r="L731" t="str">
            <v>Resto</v>
          </cell>
          <cell r="M731">
            <v>0.6</v>
          </cell>
          <cell r="N731">
            <v>1289.3</v>
          </cell>
          <cell r="O731">
            <v>206</v>
          </cell>
          <cell r="P731">
            <v>350</v>
          </cell>
          <cell r="Q731">
            <v>13.4</v>
          </cell>
          <cell r="R731">
            <v>35259</v>
          </cell>
          <cell r="S731">
            <v>96</v>
          </cell>
          <cell r="T731">
            <v>10</v>
          </cell>
          <cell r="U731">
            <v>35259</v>
          </cell>
        </row>
        <row r="732">
          <cell r="A732">
            <v>730</v>
          </cell>
          <cell r="B732" t="str">
            <v xml:space="preserve">PORT AVENTURA/P.ATRAC                                      </v>
          </cell>
          <cell r="C732" t="str">
            <v>TVE1</v>
          </cell>
          <cell r="D732" t="str">
            <v>GENERAL</v>
          </cell>
          <cell r="E732">
            <v>35921</v>
          </cell>
          <cell r="F732" t="str">
            <v>MIÉ</v>
          </cell>
          <cell r="G732">
            <v>0.60099537037037043</v>
          </cell>
          <cell r="H732" t="str">
            <v>000:30</v>
          </cell>
          <cell r="I732" t="str">
            <v>[AVANCE PROGRAMACION] * [AVANCE PROGRAMACION]</v>
          </cell>
          <cell r="J732">
            <v>5</v>
          </cell>
          <cell r="K732">
            <v>15</v>
          </cell>
          <cell r="L732" t="str">
            <v>Resto</v>
          </cell>
          <cell r="M732">
            <v>4.8</v>
          </cell>
          <cell r="N732">
            <v>1294.0999999999999</v>
          </cell>
          <cell r="O732">
            <v>1776</v>
          </cell>
          <cell r="P732">
            <v>2250</v>
          </cell>
          <cell r="Q732">
            <v>13.5</v>
          </cell>
          <cell r="R732">
            <v>35260</v>
          </cell>
          <cell r="S732">
            <v>96</v>
          </cell>
          <cell r="T732">
            <v>30</v>
          </cell>
          <cell r="U732">
            <v>35260</v>
          </cell>
        </row>
        <row r="733">
          <cell r="A733">
            <v>731</v>
          </cell>
          <cell r="B733" t="str">
            <v xml:space="preserve">PORT AVENTURA/P.ATRAC                                      </v>
          </cell>
          <cell r="C733" t="str">
            <v>LA 2</v>
          </cell>
          <cell r="D733" t="str">
            <v>GENERAL</v>
          </cell>
          <cell r="E733">
            <v>35921</v>
          </cell>
          <cell r="F733" t="str">
            <v>MIÉ</v>
          </cell>
          <cell r="G733">
            <v>0.89212962962962961</v>
          </cell>
          <cell r="H733" t="str">
            <v>000:30</v>
          </cell>
          <cell r="I733" t="str">
            <v>[QUATRO] * [AVANCE PROGRAMACION]</v>
          </cell>
          <cell r="J733">
            <v>3</v>
          </cell>
          <cell r="K733">
            <v>20</v>
          </cell>
          <cell r="L733" t="str">
            <v>Resto</v>
          </cell>
          <cell r="M733">
            <v>2</v>
          </cell>
          <cell r="N733">
            <v>1296.2</v>
          </cell>
          <cell r="O733">
            <v>746</v>
          </cell>
          <cell r="P733">
            <v>1050</v>
          </cell>
          <cell r="Q733">
            <v>13.5</v>
          </cell>
          <cell r="R733">
            <v>35262</v>
          </cell>
          <cell r="S733">
            <v>96</v>
          </cell>
          <cell r="T733">
            <v>30</v>
          </cell>
          <cell r="U733">
            <v>35262</v>
          </cell>
        </row>
        <row r="734">
          <cell r="A734">
            <v>732</v>
          </cell>
          <cell r="B734" t="str">
            <v xml:space="preserve">PORT AVENTURA/P.ATRAC                                      </v>
          </cell>
          <cell r="C734" t="str">
            <v>T5</v>
          </cell>
          <cell r="D734" t="str">
            <v>GENERAL</v>
          </cell>
          <cell r="E734">
            <v>35921</v>
          </cell>
          <cell r="F734" t="str">
            <v>MIÉ</v>
          </cell>
          <cell r="G734">
            <v>0.10846064814814815</v>
          </cell>
          <cell r="H734" t="str">
            <v>000:10</v>
          </cell>
          <cell r="I734" t="str">
            <v>[ENTRE HOY Y MA#ANA]</v>
          </cell>
          <cell r="J734">
            <v>8</v>
          </cell>
          <cell r="K734">
            <v>20</v>
          </cell>
          <cell r="L734" t="str">
            <v>Resto</v>
          </cell>
          <cell r="M734">
            <v>0.5</v>
          </cell>
          <cell r="N734">
            <v>1296.7</v>
          </cell>
          <cell r="O734">
            <v>181</v>
          </cell>
          <cell r="P734">
            <v>0</v>
          </cell>
          <cell r="Q734">
            <v>13.5</v>
          </cell>
          <cell r="R734">
            <v>35262</v>
          </cell>
          <cell r="S734">
            <v>96</v>
          </cell>
          <cell r="T734">
            <v>10</v>
          </cell>
          <cell r="U734">
            <v>35262</v>
          </cell>
        </row>
        <row r="735">
          <cell r="A735">
            <v>733</v>
          </cell>
          <cell r="B735" t="str">
            <v xml:space="preserve">PORT AVENTURA/P.ATRAC                                      </v>
          </cell>
          <cell r="C735" t="str">
            <v>T5</v>
          </cell>
          <cell r="D735" t="str">
            <v>GENERAL</v>
          </cell>
          <cell r="E735">
            <v>35921</v>
          </cell>
          <cell r="F735" t="str">
            <v>MIÉ</v>
          </cell>
          <cell r="G735">
            <v>0.65309027777777773</v>
          </cell>
          <cell r="H735" t="str">
            <v>000:10</v>
          </cell>
          <cell r="I735" t="str">
            <v xml:space="preserve">[AL SALIR DE CLASE] {AVANCE PROGRAMACION} * </v>
          </cell>
          <cell r="J735">
            <v>20</v>
          </cell>
          <cell r="K735">
            <v>36</v>
          </cell>
          <cell r="L735" t="str">
            <v>Resto</v>
          </cell>
          <cell r="M735">
            <v>5.5</v>
          </cell>
          <cell r="N735">
            <v>1302.2</v>
          </cell>
          <cell r="O735">
            <v>2024</v>
          </cell>
          <cell r="P735">
            <v>780</v>
          </cell>
          <cell r="Q735">
            <v>13.6</v>
          </cell>
          <cell r="R735">
            <v>35273</v>
          </cell>
          <cell r="S735">
            <v>96.1</v>
          </cell>
          <cell r="T735">
            <v>10</v>
          </cell>
          <cell r="U735">
            <v>35273</v>
          </cell>
        </row>
        <row r="736">
          <cell r="A736">
            <v>734</v>
          </cell>
          <cell r="B736" t="str">
            <v xml:space="preserve">PORT AVENTURA/P.ATRAC                                      </v>
          </cell>
          <cell r="C736" t="str">
            <v>T5</v>
          </cell>
          <cell r="D736" t="str">
            <v>GENERAL</v>
          </cell>
          <cell r="E736">
            <v>35921</v>
          </cell>
          <cell r="F736" t="str">
            <v>MIÉ</v>
          </cell>
          <cell r="G736">
            <v>0.86894675925925924</v>
          </cell>
          <cell r="H736" t="str">
            <v>000:10</v>
          </cell>
          <cell r="I736" t="str">
            <v>[LAS NOTICIAS]</v>
          </cell>
          <cell r="J736">
            <v>6</v>
          </cell>
          <cell r="K736">
            <v>19</v>
          </cell>
          <cell r="L736" t="str">
            <v>Resto</v>
          </cell>
          <cell r="M736">
            <v>4.8</v>
          </cell>
          <cell r="N736">
            <v>1307</v>
          </cell>
          <cell r="O736">
            <v>1764</v>
          </cell>
          <cell r="P736">
            <v>765</v>
          </cell>
          <cell r="Q736">
            <v>13.6</v>
          </cell>
          <cell r="R736">
            <v>35273</v>
          </cell>
          <cell r="S736">
            <v>96.1</v>
          </cell>
          <cell r="T736">
            <v>10</v>
          </cell>
          <cell r="U736">
            <v>35273</v>
          </cell>
        </row>
        <row r="737">
          <cell r="A737">
            <v>735</v>
          </cell>
          <cell r="B737" t="str">
            <v xml:space="preserve">PORT AVENTURA/P.ATRAC                                      </v>
          </cell>
          <cell r="C737" t="str">
            <v>T5</v>
          </cell>
          <cell r="D737" t="str">
            <v>GENERAL</v>
          </cell>
          <cell r="E737">
            <v>35921</v>
          </cell>
          <cell r="F737" t="str">
            <v>MIÉ</v>
          </cell>
          <cell r="G737">
            <v>1.031423611111111</v>
          </cell>
          <cell r="H737" t="str">
            <v>000:30</v>
          </cell>
          <cell r="I737" t="str">
            <v>[CRONICAS MARCIANAS] {AVANCE PROGRAMACION} * {AVANCE PROGRAMACION}</v>
          </cell>
          <cell r="J737">
            <v>15</v>
          </cell>
          <cell r="K737">
            <v>25</v>
          </cell>
          <cell r="L737" t="str">
            <v>Resto</v>
          </cell>
          <cell r="M737">
            <v>2.7</v>
          </cell>
          <cell r="N737">
            <v>1309.7</v>
          </cell>
          <cell r="O737">
            <v>977</v>
          </cell>
          <cell r="P737">
            <v>323</v>
          </cell>
          <cell r="Q737">
            <v>13.6</v>
          </cell>
          <cell r="R737">
            <v>35273</v>
          </cell>
          <cell r="S737">
            <v>96.1</v>
          </cell>
          <cell r="T737">
            <v>30</v>
          </cell>
          <cell r="U737">
            <v>35273</v>
          </cell>
        </row>
        <row r="738">
          <cell r="A738">
            <v>736</v>
          </cell>
          <cell r="B738" t="str">
            <v xml:space="preserve">PORT AVENTURA/P.ATRAC                                      </v>
          </cell>
          <cell r="C738" t="str">
            <v>T5</v>
          </cell>
          <cell r="D738" t="str">
            <v>GENERAL</v>
          </cell>
          <cell r="E738">
            <v>35921</v>
          </cell>
          <cell r="F738" t="str">
            <v>MIÉ</v>
          </cell>
          <cell r="G738">
            <v>1.1025462962962964</v>
          </cell>
          <cell r="H738" t="str">
            <v>000:10</v>
          </cell>
          <cell r="I738" t="str">
            <v>[ENTRE HOY Y MA#ANA]</v>
          </cell>
          <cell r="J738">
            <v>12</v>
          </cell>
          <cell r="K738">
            <v>17</v>
          </cell>
          <cell r="L738" t="str">
            <v>Resto</v>
          </cell>
          <cell r="M738">
            <v>0.5</v>
          </cell>
          <cell r="N738">
            <v>1310.2</v>
          </cell>
          <cell r="O738">
            <v>190</v>
          </cell>
          <cell r="P738">
            <v>45</v>
          </cell>
          <cell r="Q738">
            <v>13.6</v>
          </cell>
          <cell r="R738">
            <v>35273</v>
          </cell>
          <cell r="S738">
            <v>96.1</v>
          </cell>
          <cell r="T738">
            <v>10</v>
          </cell>
          <cell r="U738">
            <v>35273</v>
          </cell>
        </row>
        <row r="739">
          <cell r="A739">
            <v>737</v>
          </cell>
          <cell r="B739" t="str">
            <v xml:space="preserve">PORT AVENTURA/P.ATRAC                                      </v>
          </cell>
          <cell r="C739" t="str">
            <v>A3</v>
          </cell>
          <cell r="D739" t="str">
            <v>GENERAL</v>
          </cell>
          <cell r="E739">
            <v>35921</v>
          </cell>
          <cell r="F739" t="str">
            <v>MIÉ</v>
          </cell>
          <cell r="G739">
            <v>0.51280092592592597</v>
          </cell>
          <cell r="H739" t="str">
            <v>000:10</v>
          </cell>
          <cell r="I739" t="str">
            <v>[LOS ANGELES DE ROBIN]  * {AVANCE PROGRAMACION}</v>
          </cell>
          <cell r="J739">
            <v>6</v>
          </cell>
          <cell r="K739">
            <v>19</v>
          </cell>
          <cell r="L739" t="str">
            <v>Resto</v>
          </cell>
          <cell r="M739">
            <v>0.7</v>
          </cell>
          <cell r="N739">
            <v>1310.8</v>
          </cell>
          <cell r="O739">
            <v>244</v>
          </cell>
          <cell r="P739">
            <v>90</v>
          </cell>
          <cell r="Q739">
            <v>13.6</v>
          </cell>
          <cell r="R739">
            <v>35273</v>
          </cell>
          <cell r="S739">
            <v>96.1</v>
          </cell>
          <cell r="T739">
            <v>10</v>
          </cell>
          <cell r="U739">
            <v>35273</v>
          </cell>
        </row>
        <row r="740">
          <cell r="A740">
            <v>738</v>
          </cell>
          <cell r="B740" t="str">
            <v xml:space="preserve">PORT AVENTURA/P.ATRAC                                      </v>
          </cell>
          <cell r="C740" t="str">
            <v>A3</v>
          </cell>
          <cell r="D740" t="str">
            <v>GENERAL</v>
          </cell>
          <cell r="E740">
            <v>35921</v>
          </cell>
          <cell r="F740" t="str">
            <v>MIÉ</v>
          </cell>
          <cell r="G740">
            <v>0.53215277777777781</v>
          </cell>
          <cell r="H740" t="str">
            <v>000:30</v>
          </cell>
          <cell r="I740" t="str">
            <v>[LOS ANGELES DE ROBIN] {LA TIENDA EN CASA} * {AVANCE PROGRAMACION}</v>
          </cell>
          <cell r="J740">
            <v>2</v>
          </cell>
          <cell r="K740">
            <v>18</v>
          </cell>
          <cell r="L740" t="str">
            <v>Segunda</v>
          </cell>
          <cell r="M740">
            <v>1</v>
          </cell>
          <cell r="N740">
            <v>1311.9</v>
          </cell>
          <cell r="O740">
            <v>373</v>
          </cell>
          <cell r="P740">
            <v>225</v>
          </cell>
          <cell r="Q740">
            <v>13.7</v>
          </cell>
          <cell r="R740">
            <v>35279</v>
          </cell>
          <cell r="S740">
            <v>96.1</v>
          </cell>
          <cell r="T740">
            <v>30</v>
          </cell>
          <cell r="U740">
            <v>35279</v>
          </cell>
        </row>
        <row r="741">
          <cell r="A741">
            <v>739</v>
          </cell>
          <cell r="B741" t="str">
            <v xml:space="preserve">PORT AVENTURA/P.ATRAC                                      </v>
          </cell>
          <cell r="C741" t="str">
            <v>A3</v>
          </cell>
          <cell r="D741" t="str">
            <v>GENERAL</v>
          </cell>
          <cell r="E741">
            <v>35921</v>
          </cell>
          <cell r="F741" t="str">
            <v>MIÉ</v>
          </cell>
          <cell r="G741">
            <v>0.86456018518518529</v>
          </cell>
          <cell r="H741" t="str">
            <v>000:30</v>
          </cell>
          <cell r="I741" t="str">
            <v>[IMPACTO TV]  * {AVANCE PROGRAMACION}</v>
          </cell>
          <cell r="J741">
            <v>12</v>
          </cell>
          <cell r="K741">
            <v>20</v>
          </cell>
          <cell r="L741" t="str">
            <v>Resto</v>
          </cell>
          <cell r="M741">
            <v>4.4000000000000004</v>
          </cell>
          <cell r="N741">
            <v>1316.3</v>
          </cell>
          <cell r="O741">
            <v>1622</v>
          </cell>
          <cell r="P741">
            <v>2850</v>
          </cell>
          <cell r="Q741">
            <v>13.7</v>
          </cell>
          <cell r="R741">
            <v>35289</v>
          </cell>
          <cell r="S741">
            <v>96.1</v>
          </cell>
          <cell r="T741">
            <v>30</v>
          </cell>
          <cell r="U741">
            <v>35289</v>
          </cell>
        </row>
        <row r="742">
          <cell r="A742">
            <v>740</v>
          </cell>
          <cell r="B742" t="str">
            <v xml:space="preserve">PORT AVENTURA/P.ATRAC                                      </v>
          </cell>
          <cell r="C742" t="str">
            <v>TVM</v>
          </cell>
          <cell r="D742" t="str">
            <v>GENERAL</v>
          </cell>
          <cell r="E742">
            <v>35921</v>
          </cell>
          <cell r="F742" t="str">
            <v>MIÉ</v>
          </cell>
          <cell r="G742">
            <v>0.62020833333333336</v>
          </cell>
          <cell r="H742" t="str">
            <v>000:10</v>
          </cell>
          <cell r="I742" t="str">
            <v>[TELENOTICIAS 1] {TELENOTICIAS 1:GRAL.}</v>
          </cell>
          <cell r="J742">
            <v>2</v>
          </cell>
          <cell r="K742">
            <v>10</v>
          </cell>
          <cell r="L742" t="str">
            <v>Segunda</v>
          </cell>
          <cell r="M742">
            <v>1.1000000000000001</v>
          </cell>
          <cell r="N742">
            <v>1317.3</v>
          </cell>
          <cell r="O742">
            <v>397</v>
          </cell>
          <cell r="P742">
            <v>175</v>
          </cell>
          <cell r="Q742">
            <v>13.7</v>
          </cell>
          <cell r="R742">
            <v>35293</v>
          </cell>
          <cell r="S742">
            <v>96.1</v>
          </cell>
          <cell r="T742">
            <v>10</v>
          </cell>
          <cell r="U742">
            <v>35293</v>
          </cell>
        </row>
        <row r="743">
          <cell r="A743">
            <v>741</v>
          </cell>
          <cell r="B743" t="str">
            <v xml:space="preserve">PORT AVENTURA/P.ATRAC                                      </v>
          </cell>
          <cell r="C743" t="str">
            <v>TVM</v>
          </cell>
          <cell r="D743" t="str">
            <v>GENERAL</v>
          </cell>
          <cell r="E743">
            <v>35921</v>
          </cell>
          <cell r="F743" t="str">
            <v>MIÉ</v>
          </cell>
          <cell r="G743">
            <v>0.69706018518518509</v>
          </cell>
          <cell r="H743" t="str">
            <v>000:30</v>
          </cell>
          <cell r="I743" t="str">
            <v>[CON T DE TARDE] {AVANCE PROGRAMACION} * {LA TIENDA EN CASA}</v>
          </cell>
          <cell r="J743">
            <v>3</v>
          </cell>
          <cell r="K743">
            <v>14</v>
          </cell>
          <cell r="L743" t="str">
            <v>Resto</v>
          </cell>
          <cell r="M743">
            <v>0.7</v>
          </cell>
          <cell r="N743">
            <v>1318</v>
          </cell>
          <cell r="O743">
            <v>255</v>
          </cell>
          <cell r="P743">
            <v>600</v>
          </cell>
          <cell r="Q743">
            <v>13.7</v>
          </cell>
          <cell r="R743">
            <v>35293</v>
          </cell>
          <cell r="S743">
            <v>96.1</v>
          </cell>
          <cell r="T743">
            <v>30</v>
          </cell>
          <cell r="U743">
            <v>35293</v>
          </cell>
        </row>
        <row r="744">
          <cell r="A744">
            <v>742</v>
          </cell>
          <cell r="B744" t="str">
            <v xml:space="preserve">PORT AVENTURA/P.ATRAC                                      </v>
          </cell>
          <cell r="C744" t="str">
            <v>TVM</v>
          </cell>
          <cell r="D744" t="str">
            <v>GENERAL</v>
          </cell>
          <cell r="E744">
            <v>35921</v>
          </cell>
          <cell r="F744" t="str">
            <v>MIÉ</v>
          </cell>
          <cell r="G744">
            <v>0.69792824074074078</v>
          </cell>
          <cell r="H744" t="str">
            <v>000:10</v>
          </cell>
          <cell r="I744" t="str">
            <v>[CON T DE TARDE] {AVANCE PROGRAMACION} * {LA TIENDA EN CASA}</v>
          </cell>
          <cell r="J744">
            <v>5</v>
          </cell>
          <cell r="K744">
            <v>14</v>
          </cell>
          <cell r="L744" t="str">
            <v>Resto</v>
          </cell>
          <cell r="M744">
            <v>0.6</v>
          </cell>
          <cell r="N744">
            <v>1318.7</v>
          </cell>
          <cell r="O744">
            <v>237</v>
          </cell>
          <cell r="P744">
            <v>200</v>
          </cell>
          <cell r="Q744">
            <v>13.7</v>
          </cell>
          <cell r="R744">
            <v>35293</v>
          </cell>
          <cell r="S744">
            <v>96.1</v>
          </cell>
          <cell r="T744">
            <v>10</v>
          </cell>
          <cell r="U744">
            <v>35293</v>
          </cell>
        </row>
        <row r="745">
          <cell r="A745">
            <v>743</v>
          </cell>
          <cell r="B745" t="str">
            <v xml:space="preserve">PORT AVENTURA/P.ATRAC                                      </v>
          </cell>
          <cell r="C745" t="str">
            <v>TVM</v>
          </cell>
          <cell r="D745" t="str">
            <v>GENERAL</v>
          </cell>
          <cell r="E745">
            <v>35921</v>
          </cell>
          <cell r="F745" t="str">
            <v>MIÉ</v>
          </cell>
          <cell r="G745">
            <v>0.75556712962962969</v>
          </cell>
          <cell r="H745" t="str">
            <v>000:10</v>
          </cell>
          <cell r="I745" t="str">
            <v>[LA HORA DE MARI PAU] {INTERRUPCION EMISION} * {AVANCE PROGRAMACION}</v>
          </cell>
          <cell r="J745">
            <v>6</v>
          </cell>
          <cell r="K745">
            <v>19</v>
          </cell>
          <cell r="L745" t="str">
            <v>Resto</v>
          </cell>
          <cell r="M745">
            <v>0.5</v>
          </cell>
          <cell r="N745">
            <v>1319.2</v>
          </cell>
          <cell r="O745">
            <v>181</v>
          </cell>
          <cell r="P745">
            <v>200</v>
          </cell>
          <cell r="Q745">
            <v>13.7</v>
          </cell>
          <cell r="R745">
            <v>35293</v>
          </cell>
          <cell r="S745">
            <v>96.1</v>
          </cell>
          <cell r="T745">
            <v>10</v>
          </cell>
          <cell r="U745">
            <v>35293</v>
          </cell>
        </row>
        <row r="746">
          <cell r="A746">
            <v>744</v>
          </cell>
          <cell r="B746" t="str">
            <v xml:space="preserve">PORT AVENTURA/P.ATRAC                                      </v>
          </cell>
          <cell r="C746" t="str">
            <v>TVM</v>
          </cell>
          <cell r="D746" t="str">
            <v>GENERAL</v>
          </cell>
          <cell r="E746">
            <v>35921</v>
          </cell>
          <cell r="F746" t="str">
            <v>MIÉ</v>
          </cell>
          <cell r="G746">
            <v>0.78718750000000004</v>
          </cell>
          <cell r="H746" t="str">
            <v>000:30</v>
          </cell>
          <cell r="I746" t="str">
            <v xml:space="preserve">[LA HORA DE MARI PAU] {LA TIENDA EN CASA} * </v>
          </cell>
          <cell r="J746">
            <v>11</v>
          </cell>
          <cell r="K746">
            <v>12</v>
          </cell>
          <cell r="L746" t="str">
            <v>Penultima</v>
          </cell>
          <cell r="M746">
            <v>0.4</v>
          </cell>
          <cell r="N746">
            <v>1319.5</v>
          </cell>
          <cell r="O746">
            <v>132</v>
          </cell>
          <cell r="P746">
            <v>600</v>
          </cell>
          <cell r="Q746">
            <v>13.7</v>
          </cell>
          <cell r="R746">
            <v>35293</v>
          </cell>
          <cell r="S746">
            <v>96.1</v>
          </cell>
          <cell r="T746">
            <v>30</v>
          </cell>
          <cell r="U746">
            <v>35293</v>
          </cell>
        </row>
        <row r="747">
          <cell r="A747">
            <v>745</v>
          </cell>
          <cell r="B747" t="str">
            <v xml:space="preserve">PORT AVENTURA/P.ATRAC                                      </v>
          </cell>
          <cell r="C747" t="str">
            <v>TVM</v>
          </cell>
          <cell r="D747" t="str">
            <v>GENERAL</v>
          </cell>
          <cell r="E747">
            <v>35921</v>
          </cell>
          <cell r="F747" t="str">
            <v>MIÉ</v>
          </cell>
          <cell r="G747">
            <v>0.92912037037037043</v>
          </cell>
          <cell r="H747" t="str">
            <v>000:10</v>
          </cell>
          <cell r="I747" t="str">
            <v>[MR.BEAN]  * {AVANCE PROGRAMACION}</v>
          </cell>
          <cell r="J747">
            <v>1</v>
          </cell>
          <cell r="K747">
            <v>23</v>
          </cell>
          <cell r="L747" t="str">
            <v>Primera</v>
          </cell>
          <cell r="M747">
            <v>1.4</v>
          </cell>
          <cell r="N747">
            <v>1320.9</v>
          </cell>
          <cell r="O747">
            <v>515</v>
          </cell>
          <cell r="P747">
            <v>350</v>
          </cell>
          <cell r="Q747">
            <v>13.7</v>
          </cell>
          <cell r="R747">
            <v>35293</v>
          </cell>
          <cell r="S747">
            <v>96.1</v>
          </cell>
          <cell r="T747">
            <v>10</v>
          </cell>
          <cell r="U747">
            <v>35293</v>
          </cell>
        </row>
        <row r="748">
          <cell r="A748">
            <v>746</v>
          </cell>
          <cell r="B748" t="str">
            <v xml:space="preserve">PORT AVENTURA/P.ATRAC                                      </v>
          </cell>
          <cell r="C748" t="str">
            <v>TVE1</v>
          </cell>
          <cell r="D748" t="str">
            <v>GENERAL</v>
          </cell>
          <cell r="E748">
            <v>35922</v>
          </cell>
          <cell r="F748" t="str">
            <v>JUE</v>
          </cell>
          <cell r="G748">
            <v>0.60196759259259258</v>
          </cell>
          <cell r="H748" t="str">
            <v>000:30</v>
          </cell>
          <cell r="I748" t="str">
            <v>[AVANCE PROGRAMACION] * [AVANCE PROGRAMACION]</v>
          </cell>
          <cell r="J748">
            <v>8</v>
          </cell>
          <cell r="K748">
            <v>14</v>
          </cell>
          <cell r="L748" t="str">
            <v>Resto</v>
          </cell>
          <cell r="M748">
            <v>5.0999999999999996</v>
          </cell>
          <cell r="N748">
            <v>1326.1</v>
          </cell>
          <cell r="O748">
            <v>1891</v>
          </cell>
          <cell r="P748">
            <v>2250</v>
          </cell>
          <cell r="Q748">
            <v>13.8</v>
          </cell>
          <cell r="R748">
            <v>35298</v>
          </cell>
          <cell r="S748">
            <v>96.1</v>
          </cell>
          <cell r="T748">
            <v>30</v>
          </cell>
          <cell r="U748">
            <v>35298</v>
          </cell>
        </row>
        <row r="749">
          <cell r="A749">
            <v>747</v>
          </cell>
          <cell r="B749" t="str">
            <v xml:space="preserve">PORT AVENTURA/P.ATRAC                                      </v>
          </cell>
          <cell r="C749" t="str">
            <v>TVE1</v>
          </cell>
          <cell r="D749" t="str">
            <v>GENERAL</v>
          </cell>
          <cell r="E749">
            <v>35922</v>
          </cell>
          <cell r="F749" t="str">
            <v>JUE</v>
          </cell>
          <cell r="G749">
            <v>0.67381944444444442</v>
          </cell>
          <cell r="H749" t="str">
            <v>000:30</v>
          </cell>
          <cell r="I749" t="str">
            <v>[CALLE NUEVA]</v>
          </cell>
          <cell r="J749">
            <v>1</v>
          </cell>
          <cell r="K749">
            <v>15</v>
          </cell>
          <cell r="L749" t="str">
            <v>Primera</v>
          </cell>
          <cell r="M749">
            <v>5</v>
          </cell>
          <cell r="N749">
            <v>1331.1</v>
          </cell>
          <cell r="O749">
            <v>1837</v>
          </cell>
          <cell r="P749">
            <v>1500</v>
          </cell>
          <cell r="Q749">
            <v>13.8</v>
          </cell>
          <cell r="R749">
            <v>35298</v>
          </cell>
          <cell r="S749">
            <v>96.1</v>
          </cell>
          <cell r="T749">
            <v>30</v>
          </cell>
          <cell r="U749">
            <v>35298</v>
          </cell>
        </row>
        <row r="750">
          <cell r="A750">
            <v>748</v>
          </cell>
          <cell r="B750" t="str">
            <v xml:space="preserve">PORT AVENTURA/P.ATRAC                                      </v>
          </cell>
          <cell r="C750" t="str">
            <v>TVE1</v>
          </cell>
          <cell r="D750" t="str">
            <v>GENERAL</v>
          </cell>
          <cell r="E750">
            <v>35922</v>
          </cell>
          <cell r="F750" t="str">
            <v>JUE</v>
          </cell>
          <cell r="G750">
            <v>0.91535879629629635</v>
          </cell>
          <cell r="H750" t="str">
            <v>000:30</v>
          </cell>
          <cell r="I750" t="str">
            <v>[AVANCE PROGRAMACION] * [ESTE NO PROGRAMA VIER]</v>
          </cell>
          <cell r="J750">
            <v>21</v>
          </cell>
          <cell r="K750">
            <v>22</v>
          </cell>
          <cell r="L750" t="str">
            <v>Penultima</v>
          </cell>
          <cell r="M750">
            <v>7.6</v>
          </cell>
          <cell r="N750">
            <v>1338.7</v>
          </cell>
          <cell r="O750">
            <v>2800</v>
          </cell>
          <cell r="P750">
            <v>6000</v>
          </cell>
          <cell r="Q750">
            <v>13.9</v>
          </cell>
          <cell r="R750">
            <v>35315</v>
          </cell>
          <cell r="S750">
            <v>96.2</v>
          </cell>
          <cell r="T750">
            <v>30</v>
          </cell>
          <cell r="U750">
            <v>35315</v>
          </cell>
        </row>
        <row r="751">
          <cell r="A751">
            <v>749</v>
          </cell>
          <cell r="B751" t="str">
            <v xml:space="preserve">PORT AVENTURA/P.ATRAC                                      </v>
          </cell>
          <cell r="C751" t="str">
            <v>T5</v>
          </cell>
          <cell r="D751" t="str">
            <v>GENERAL</v>
          </cell>
          <cell r="E751">
            <v>35922</v>
          </cell>
          <cell r="F751" t="str">
            <v>JUE</v>
          </cell>
          <cell r="G751">
            <v>0.65284722222222225</v>
          </cell>
          <cell r="H751" t="str">
            <v>000:10</v>
          </cell>
          <cell r="I751" t="str">
            <v xml:space="preserve">[AL SALIR DE CLASE] {AVANCE PROGRAMACION} * </v>
          </cell>
          <cell r="J751">
            <v>28</v>
          </cell>
          <cell r="K751">
            <v>38</v>
          </cell>
          <cell r="L751" t="str">
            <v>Resto</v>
          </cell>
          <cell r="M751">
            <v>5.3</v>
          </cell>
          <cell r="N751">
            <v>1344</v>
          </cell>
          <cell r="O751">
            <v>1934</v>
          </cell>
          <cell r="P751">
            <v>780</v>
          </cell>
          <cell r="Q751">
            <v>14</v>
          </cell>
          <cell r="R751">
            <v>35321</v>
          </cell>
          <cell r="S751">
            <v>96.2</v>
          </cell>
          <cell r="T751">
            <v>10</v>
          </cell>
          <cell r="U751">
            <v>35321</v>
          </cell>
        </row>
        <row r="752">
          <cell r="A752">
            <v>750</v>
          </cell>
          <cell r="B752" t="str">
            <v xml:space="preserve">PORT AVENTURA/P.ATRAC                                      </v>
          </cell>
          <cell r="C752" t="str">
            <v>T5</v>
          </cell>
          <cell r="D752" t="str">
            <v>GENERAL</v>
          </cell>
          <cell r="E752">
            <v>35922</v>
          </cell>
          <cell r="F752" t="str">
            <v>JUE</v>
          </cell>
          <cell r="G752">
            <v>0.8522453703703704</v>
          </cell>
          <cell r="H752" t="str">
            <v>000:30</v>
          </cell>
          <cell r="I752" t="str">
            <v>[EL SUPER:H.TODOS DIAS] * [LAS NOTICIAS]</v>
          </cell>
          <cell r="J752">
            <v>2</v>
          </cell>
          <cell r="K752">
            <v>2</v>
          </cell>
          <cell r="L752" t="str">
            <v>Ultima</v>
          </cell>
          <cell r="M752">
            <v>3.5</v>
          </cell>
          <cell r="N752">
            <v>1347.5</v>
          </cell>
          <cell r="O752">
            <v>1273</v>
          </cell>
          <cell r="P752">
            <v>1650</v>
          </cell>
          <cell r="Q752">
            <v>14</v>
          </cell>
          <cell r="R752">
            <v>35323</v>
          </cell>
          <cell r="S752">
            <v>96.2</v>
          </cell>
          <cell r="T752">
            <v>30</v>
          </cell>
          <cell r="U752">
            <v>35323</v>
          </cell>
        </row>
        <row r="753">
          <cell r="A753">
            <v>751</v>
          </cell>
          <cell r="B753" t="str">
            <v xml:space="preserve">PORT AVENTURA/P.ATRAC                                      </v>
          </cell>
          <cell r="C753" t="str">
            <v>A3</v>
          </cell>
          <cell r="D753" t="str">
            <v>GENERAL</v>
          </cell>
          <cell r="E753">
            <v>35922</v>
          </cell>
          <cell r="F753" t="str">
            <v>JUE</v>
          </cell>
          <cell r="G753">
            <v>0.53439814814814812</v>
          </cell>
          <cell r="H753" t="str">
            <v>000:10</v>
          </cell>
          <cell r="I753" t="str">
            <v>[LOS ANGELES DE ROBIN] {A3Z HOGAR} * {AVANCE PROGRAMACION}</v>
          </cell>
          <cell r="J753">
            <v>4</v>
          </cell>
          <cell r="K753">
            <v>20</v>
          </cell>
          <cell r="L753" t="str">
            <v>Resto</v>
          </cell>
          <cell r="M753">
            <v>1</v>
          </cell>
          <cell r="N753">
            <v>1348.5</v>
          </cell>
          <cell r="O753">
            <v>364</v>
          </cell>
          <cell r="P753">
            <v>90</v>
          </cell>
          <cell r="Q753">
            <v>14</v>
          </cell>
          <cell r="R753">
            <v>35323</v>
          </cell>
          <cell r="S753">
            <v>96.2</v>
          </cell>
          <cell r="T753">
            <v>10</v>
          </cell>
          <cell r="U753">
            <v>35323</v>
          </cell>
        </row>
        <row r="754">
          <cell r="A754">
            <v>752</v>
          </cell>
          <cell r="B754" t="str">
            <v xml:space="preserve">PORT AVENTURA/P.ATRAC                                      </v>
          </cell>
          <cell r="C754" t="str">
            <v>C9</v>
          </cell>
          <cell r="D754" t="str">
            <v>GENERAL</v>
          </cell>
          <cell r="E754">
            <v>35922</v>
          </cell>
          <cell r="F754" t="str">
            <v>JUE</v>
          </cell>
          <cell r="G754">
            <v>0.9445486111111111</v>
          </cell>
          <cell r="H754" t="str">
            <v>000:20</v>
          </cell>
          <cell r="I754" t="str">
            <v>[TOMBOLA] {AVANCE PROGRAMACION} * {AVANCE PROGRAMACION}</v>
          </cell>
          <cell r="J754">
            <v>4</v>
          </cell>
          <cell r="K754">
            <v>17</v>
          </cell>
          <cell r="L754" t="str">
            <v>Resto</v>
          </cell>
          <cell r="M754">
            <v>0.9</v>
          </cell>
          <cell r="N754">
            <v>1349.4</v>
          </cell>
          <cell r="O754">
            <v>336</v>
          </cell>
          <cell r="P754">
            <v>500</v>
          </cell>
          <cell r="Q754">
            <v>14</v>
          </cell>
          <cell r="R754">
            <v>35323</v>
          </cell>
          <cell r="S754">
            <v>96.2</v>
          </cell>
          <cell r="T754">
            <v>20</v>
          </cell>
          <cell r="U754">
            <v>35323</v>
          </cell>
        </row>
        <row r="755">
          <cell r="A755">
            <v>753</v>
          </cell>
          <cell r="B755" t="str">
            <v xml:space="preserve">PORT AVENTURA/P.ATRAC                                      </v>
          </cell>
          <cell r="C755" t="str">
            <v>C9</v>
          </cell>
          <cell r="D755" t="str">
            <v>GENERAL</v>
          </cell>
          <cell r="E755">
            <v>35922</v>
          </cell>
          <cell r="F755" t="str">
            <v>JUE</v>
          </cell>
          <cell r="G755">
            <v>0.98843749999999997</v>
          </cell>
          <cell r="H755" t="str">
            <v>000:30</v>
          </cell>
          <cell r="I755" t="str">
            <v>[TOMBOLA] {AVANCE PROGRAMACION} * {AVANCE PROGRAMACION}</v>
          </cell>
          <cell r="J755">
            <v>4</v>
          </cell>
          <cell r="K755">
            <v>14</v>
          </cell>
          <cell r="L755" t="str">
            <v>Resto</v>
          </cell>
          <cell r="M755">
            <v>0.7</v>
          </cell>
          <cell r="N755">
            <v>1350</v>
          </cell>
          <cell r="O755">
            <v>242</v>
          </cell>
          <cell r="P755">
            <v>750</v>
          </cell>
          <cell r="Q755">
            <v>14</v>
          </cell>
          <cell r="R755">
            <v>35323</v>
          </cell>
          <cell r="S755">
            <v>96.2</v>
          </cell>
          <cell r="T755">
            <v>30</v>
          </cell>
          <cell r="U755">
            <v>35323</v>
          </cell>
        </row>
        <row r="756">
          <cell r="A756">
            <v>754</v>
          </cell>
          <cell r="B756" t="str">
            <v xml:space="preserve">PORT AVENTURA/P.ATRAC                                      </v>
          </cell>
          <cell r="C756" t="str">
            <v>C9</v>
          </cell>
          <cell r="D756" t="str">
            <v>GENERAL</v>
          </cell>
          <cell r="E756">
            <v>35922</v>
          </cell>
          <cell r="F756" t="str">
            <v>JUE</v>
          </cell>
          <cell r="G756">
            <v>0.98947916666666658</v>
          </cell>
          <cell r="H756" t="str">
            <v>000:20</v>
          </cell>
          <cell r="I756" t="str">
            <v>[TOMBOLA] {AVANCE PROGRAMACION} * {AVANCE PROGRAMACION}</v>
          </cell>
          <cell r="J756">
            <v>7</v>
          </cell>
          <cell r="K756">
            <v>14</v>
          </cell>
          <cell r="L756" t="str">
            <v>Resto</v>
          </cell>
          <cell r="M756">
            <v>0.6</v>
          </cell>
          <cell r="N756">
            <v>1350.6</v>
          </cell>
          <cell r="O756">
            <v>209</v>
          </cell>
          <cell r="P756">
            <v>500</v>
          </cell>
          <cell r="Q756">
            <v>14</v>
          </cell>
          <cell r="R756">
            <v>35323</v>
          </cell>
          <cell r="S756">
            <v>96.2</v>
          </cell>
          <cell r="T756">
            <v>20</v>
          </cell>
          <cell r="U756">
            <v>35323</v>
          </cell>
        </row>
        <row r="757">
          <cell r="A757">
            <v>755</v>
          </cell>
          <cell r="B757" t="str">
            <v xml:space="preserve">PORT AVENTURA/P.ATRAC                                      </v>
          </cell>
          <cell r="C757" t="str">
            <v>C9</v>
          </cell>
          <cell r="D757" t="str">
            <v>GENERAL</v>
          </cell>
          <cell r="E757">
            <v>35922</v>
          </cell>
          <cell r="F757" t="str">
            <v>JUE</v>
          </cell>
          <cell r="G757">
            <v>1.0113310185185185</v>
          </cell>
          <cell r="H757" t="str">
            <v>000:20</v>
          </cell>
          <cell r="I757" t="str">
            <v>[TOMBOLA] {AVANCE PROGRAMACION} * {AVANCE PROGRAMACION}</v>
          </cell>
          <cell r="J757">
            <v>3</v>
          </cell>
          <cell r="K757">
            <v>15</v>
          </cell>
          <cell r="L757" t="str">
            <v>Resto</v>
          </cell>
          <cell r="M757">
            <v>0.5</v>
          </cell>
          <cell r="N757">
            <v>1351.1</v>
          </cell>
          <cell r="O757">
            <v>183</v>
          </cell>
          <cell r="P757">
            <v>250</v>
          </cell>
          <cell r="Q757">
            <v>14</v>
          </cell>
          <cell r="R757">
            <v>35323</v>
          </cell>
          <cell r="S757">
            <v>96.2</v>
          </cell>
          <cell r="T757">
            <v>20</v>
          </cell>
          <cell r="U757">
            <v>35323</v>
          </cell>
        </row>
        <row r="758">
          <cell r="A758">
            <v>756</v>
          </cell>
          <cell r="B758" t="str">
            <v xml:space="preserve">PORT AVENTURA/P.ATRAC                                      </v>
          </cell>
          <cell r="C758" t="str">
            <v>TVM</v>
          </cell>
          <cell r="D758" t="str">
            <v>GENERAL</v>
          </cell>
          <cell r="E758">
            <v>35922</v>
          </cell>
          <cell r="F758" t="str">
            <v>JUE</v>
          </cell>
          <cell r="G758">
            <v>0.70193287037037033</v>
          </cell>
          <cell r="H758" t="str">
            <v>000:10</v>
          </cell>
          <cell r="I758" t="str">
            <v>[CON T DE TARDE] {AVANCE PROGRAMACION} * {AVANCE PROGRAMACION}</v>
          </cell>
          <cell r="J758">
            <v>4</v>
          </cell>
          <cell r="K758">
            <v>19</v>
          </cell>
          <cell r="L758" t="str">
            <v>Resto</v>
          </cell>
          <cell r="M758">
            <v>0.7</v>
          </cell>
          <cell r="N758">
            <v>1351.8</v>
          </cell>
          <cell r="O758">
            <v>250</v>
          </cell>
          <cell r="P758">
            <v>200</v>
          </cell>
          <cell r="Q758">
            <v>14.1</v>
          </cell>
          <cell r="R758">
            <v>35323</v>
          </cell>
          <cell r="S758">
            <v>96.2</v>
          </cell>
          <cell r="T758">
            <v>10</v>
          </cell>
          <cell r="U758">
            <v>35323</v>
          </cell>
        </row>
        <row r="759">
          <cell r="A759">
            <v>757</v>
          </cell>
          <cell r="B759" t="str">
            <v xml:space="preserve">PORT AVENTURA/P.ATRAC                                      </v>
          </cell>
          <cell r="C759" t="str">
            <v>TVM</v>
          </cell>
          <cell r="D759" t="str">
            <v>GENERAL</v>
          </cell>
          <cell r="E759">
            <v>35922</v>
          </cell>
          <cell r="F759" t="str">
            <v>JUE</v>
          </cell>
          <cell r="G759">
            <v>0.7247569444444445</v>
          </cell>
          <cell r="H759" t="str">
            <v>000:30</v>
          </cell>
          <cell r="I759" t="str">
            <v>[CON T DE TARDE] {AVANCE PROGRAMACION} * {LA TIENDA EN CASA}</v>
          </cell>
          <cell r="J759">
            <v>3</v>
          </cell>
          <cell r="K759">
            <v>16</v>
          </cell>
          <cell r="L759" t="str">
            <v>Resto</v>
          </cell>
          <cell r="M759">
            <v>0.6</v>
          </cell>
          <cell r="N759">
            <v>1352.4</v>
          </cell>
          <cell r="O759">
            <v>216</v>
          </cell>
          <cell r="P759">
            <v>600</v>
          </cell>
          <cell r="Q759">
            <v>14.1</v>
          </cell>
          <cell r="R759">
            <v>35323</v>
          </cell>
          <cell r="S759">
            <v>96.2</v>
          </cell>
          <cell r="T759">
            <v>30</v>
          </cell>
          <cell r="U759">
            <v>35323</v>
          </cell>
        </row>
        <row r="760">
          <cell r="A760">
            <v>758</v>
          </cell>
          <cell r="B760" t="str">
            <v xml:space="preserve">PORT AVENTURA/P.ATRAC                                      </v>
          </cell>
          <cell r="C760" t="str">
            <v>TVM</v>
          </cell>
          <cell r="D760" t="str">
            <v>GENERAL</v>
          </cell>
          <cell r="E760">
            <v>35922</v>
          </cell>
          <cell r="F760" t="str">
            <v>JUE</v>
          </cell>
          <cell r="G760">
            <v>0.7267824074074074</v>
          </cell>
          <cell r="H760" t="str">
            <v>000:10</v>
          </cell>
          <cell r="I760" t="str">
            <v>[CON T DE TARDE] {AVANCE PROGRAMACION} * {LA TIENDA EN CASA}</v>
          </cell>
          <cell r="J760">
            <v>11</v>
          </cell>
          <cell r="K760">
            <v>16</v>
          </cell>
          <cell r="L760" t="str">
            <v>Resto</v>
          </cell>
          <cell r="M760">
            <v>0.6</v>
          </cell>
          <cell r="N760">
            <v>1353</v>
          </cell>
          <cell r="O760">
            <v>226</v>
          </cell>
          <cell r="P760">
            <v>200</v>
          </cell>
          <cell r="Q760">
            <v>14.1</v>
          </cell>
          <cell r="R760">
            <v>35323</v>
          </cell>
          <cell r="S760">
            <v>96.2</v>
          </cell>
          <cell r="T760">
            <v>10</v>
          </cell>
          <cell r="U760">
            <v>35323</v>
          </cell>
        </row>
        <row r="761">
          <cell r="A761">
            <v>759</v>
          </cell>
          <cell r="B761" t="str">
            <v xml:space="preserve">PORT AVENTURA/P.ATRAC                                      </v>
          </cell>
          <cell r="C761" t="str">
            <v>TVM</v>
          </cell>
          <cell r="D761" t="str">
            <v>GENERAL</v>
          </cell>
          <cell r="E761">
            <v>35922</v>
          </cell>
          <cell r="F761" t="str">
            <v>JUE</v>
          </cell>
          <cell r="G761">
            <v>0.82763888888888892</v>
          </cell>
          <cell r="H761" t="str">
            <v>000:10</v>
          </cell>
          <cell r="I761" t="str">
            <v>[MADRID DIRECTO] {TELE EMPLEO} * {AVANCE PROGRAMACION}</v>
          </cell>
          <cell r="J761">
            <v>10</v>
          </cell>
          <cell r="K761">
            <v>18</v>
          </cell>
          <cell r="L761" t="str">
            <v>Resto</v>
          </cell>
          <cell r="M761">
            <v>0.6</v>
          </cell>
          <cell r="N761">
            <v>1353.6</v>
          </cell>
          <cell r="O761">
            <v>237</v>
          </cell>
          <cell r="P761">
            <v>200</v>
          </cell>
          <cell r="Q761">
            <v>14.1</v>
          </cell>
          <cell r="R761">
            <v>35323</v>
          </cell>
          <cell r="S761">
            <v>96.2</v>
          </cell>
          <cell r="T761">
            <v>10</v>
          </cell>
          <cell r="U761">
            <v>35323</v>
          </cell>
        </row>
        <row r="762">
          <cell r="A762">
            <v>760</v>
          </cell>
          <cell r="B762" t="str">
            <v xml:space="preserve">PORT AVENTURA/P.ATRAC                                      </v>
          </cell>
          <cell r="C762" t="str">
            <v>TVE1</v>
          </cell>
          <cell r="D762" t="str">
            <v>GENERAL</v>
          </cell>
          <cell r="E762">
            <v>35923</v>
          </cell>
          <cell r="F762" t="str">
            <v>VIE</v>
          </cell>
          <cell r="G762">
            <v>0.67521990740740734</v>
          </cell>
          <cell r="H762" t="str">
            <v>000:30</v>
          </cell>
          <cell r="I762" t="str">
            <v>[CALLE NUEVA]</v>
          </cell>
          <cell r="J762">
            <v>2</v>
          </cell>
          <cell r="K762">
            <v>16</v>
          </cell>
          <cell r="L762" t="str">
            <v>Segunda</v>
          </cell>
          <cell r="M762">
            <v>5.5</v>
          </cell>
          <cell r="N762">
            <v>1359.1</v>
          </cell>
          <cell r="O762">
            <v>2024</v>
          </cell>
          <cell r="P762">
            <v>1500</v>
          </cell>
          <cell r="Q762">
            <v>14.1</v>
          </cell>
          <cell r="R762">
            <v>35324</v>
          </cell>
          <cell r="S762">
            <v>96.2</v>
          </cell>
          <cell r="T762">
            <v>30</v>
          </cell>
          <cell r="U762">
            <v>35324</v>
          </cell>
        </row>
        <row r="763">
          <cell r="A763">
            <v>761</v>
          </cell>
          <cell r="B763" t="str">
            <v xml:space="preserve">PORT AVENTURA/P.ATRAC                                      </v>
          </cell>
          <cell r="C763" t="str">
            <v>TVE1</v>
          </cell>
          <cell r="D763" t="str">
            <v>GENERAL</v>
          </cell>
          <cell r="E763">
            <v>35923</v>
          </cell>
          <cell r="F763" t="str">
            <v>VIE</v>
          </cell>
          <cell r="G763">
            <v>0.92930555555555561</v>
          </cell>
          <cell r="H763" t="str">
            <v>000:30</v>
          </cell>
          <cell r="I763" t="str">
            <v>[LLAMADA DE LA SUERTE] {AVANCE PROGRAMACION} * {AVANCE PROGRAMACION}</v>
          </cell>
          <cell r="J763">
            <v>4</v>
          </cell>
          <cell r="K763">
            <v>17</v>
          </cell>
          <cell r="L763" t="str">
            <v>Resto</v>
          </cell>
          <cell r="M763">
            <v>6.9</v>
          </cell>
          <cell r="N763">
            <v>1366</v>
          </cell>
          <cell r="O763">
            <v>2537</v>
          </cell>
          <cell r="P763">
            <v>6750</v>
          </cell>
          <cell r="Q763">
            <v>14.2</v>
          </cell>
          <cell r="R763">
            <v>35362</v>
          </cell>
          <cell r="S763">
            <v>96.3</v>
          </cell>
          <cell r="T763">
            <v>30</v>
          </cell>
          <cell r="U763">
            <v>35362</v>
          </cell>
        </row>
        <row r="764">
          <cell r="A764">
            <v>762</v>
          </cell>
          <cell r="B764" t="str">
            <v xml:space="preserve">PORT AVENTURA/P.ATRAC                                      </v>
          </cell>
          <cell r="C764" t="str">
            <v>T5</v>
          </cell>
          <cell r="D764" t="str">
            <v>GENERAL</v>
          </cell>
          <cell r="E764">
            <v>35923</v>
          </cell>
          <cell r="F764" t="str">
            <v>VIE</v>
          </cell>
          <cell r="G764">
            <v>0.56175925925925929</v>
          </cell>
          <cell r="H764" t="str">
            <v>000:10</v>
          </cell>
          <cell r="I764" t="str">
            <v>[DIA A DIA] {AVANCE PROGRAMACION} * {LA TIENDA EN CASA}</v>
          </cell>
          <cell r="J764">
            <v>8</v>
          </cell>
          <cell r="K764">
            <v>21</v>
          </cell>
          <cell r="L764" t="str">
            <v>Resto</v>
          </cell>
          <cell r="M764">
            <v>3.1</v>
          </cell>
          <cell r="N764">
            <v>1369.2</v>
          </cell>
          <cell r="O764">
            <v>1153</v>
          </cell>
          <cell r="P764">
            <v>138</v>
          </cell>
          <cell r="Q764">
            <v>14.2</v>
          </cell>
          <cell r="R764">
            <v>35362</v>
          </cell>
          <cell r="S764">
            <v>96.3</v>
          </cell>
          <cell r="T764">
            <v>10</v>
          </cell>
          <cell r="U764">
            <v>35362</v>
          </cell>
        </row>
        <row r="765">
          <cell r="A765">
            <v>763</v>
          </cell>
          <cell r="B765" t="str">
            <v xml:space="preserve">PORT AVENTURA/P.ATRAC                                      </v>
          </cell>
          <cell r="C765" t="str">
            <v>T5</v>
          </cell>
          <cell r="D765" t="str">
            <v>GENERAL</v>
          </cell>
          <cell r="E765">
            <v>35923</v>
          </cell>
          <cell r="F765" t="str">
            <v>VIE</v>
          </cell>
          <cell r="G765">
            <v>0.65222222222222226</v>
          </cell>
          <cell r="H765" t="str">
            <v>000:10</v>
          </cell>
          <cell r="I765" t="str">
            <v xml:space="preserve">[AL SALIR DE CLASE] {AVANCE PROGRAMACION} * </v>
          </cell>
          <cell r="J765">
            <v>16</v>
          </cell>
          <cell r="K765">
            <v>36</v>
          </cell>
          <cell r="L765" t="str">
            <v>Resto</v>
          </cell>
          <cell r="M765">
            <v>4.5999999999999996</v>
          </cell>
          <cell r="N765">
            <v>1373.7</v>
          </cell>
          <cell r="O765">
            <v>1673</v>
          </cell>
          <cell r="P765">
            <v>780</v>
          </cell>
          <cell r="Q765">
            <v>14.3</v>
          </cell>
          <cell r="R765">
            <v>35383</v>
          </cell>
          <cell r="S765">
            <v>96.4</v>
          </cell>
          <cell r="T765">
            <v>10</v>
          </cell>
          <cell r="U765">
            <v>35383</v>
          </cell>
        </row>
        <row r="766">
          <cell r="A766">
            <v>764</v>
          </cell>
          <cell r="B766" t="str">
            <v xml:space="preserve">PORT AVENTURA/P.ATRAC                                      </v>
          </cell>
          <cell r="C766" t="str">
            <v>A3</v>
          </cell>
          <cell r="D766" t="str">
            <v>GENERAL</v>
          </cell>
          <cell r="E766">
            <v>35923</v>
          </cell>
          <cell r="F766" t="str">
            <v>VIE</v>
          </cell>
          <cell r="G766">
            <v>0.55951388888888887</v>
          </cell>
          <cell r="H766" t="str">
            <v>000:30</v>
          </cell>
          <cell r="I766" t="str">
            <v>[EL COCHE FANTASTICO] {AVANCE PROGRAMACION} * {A3Z HOGAR}</v>
          </cell>
          <cell r="J766">
            <v>20</v>
          </cell>
          <cell r="K766">
            <v>20</v>
          </cell>
          <cell r="L766" t="str">
            <v>Ultima</v>
          </cell>
          <cell r="M766">
            <v>2.5</v>
          </cell>
          <cell r="N766">
            <v>1376.2</v>
          </cell>
          <cell r="O766">
            <v>901</v>
          </cell>
          <cell r="P766">
            <v>825</v>
          </cell>
          <cell r="Q766">
            <v>14.3</v>
          </cell>
          <cell r="R766">
            <v>35388</v>
          </cell>
          <cell r="S766">
            <v>96.4</v>
          </cell>
          <cell r="T766">
            <v>30</v>
          </cell>
          <cell r="U766">
            <v>35388</v>
          </cell>
        </row>
        <row r="767">
          <cell r="A767">
            <v>765</v>
          </cell>
          <cell r="B767" t="str">
            <v xml:space="preserve">PORT AVENTURA/P.ATRAC                                      </v>
          </cell>
          <cell r="C767" t="str">
            <v>A3</v>
          </cell>
          <cell r="D767" t="str">
            <v>GENERAL</v>
          </cell>
          <cell r="E767">
            <v>35923</v>
          </cell>
          <cell r="F767" t="str">
            <v>VIE</v>
          </cell>
          <cell r="G767">
            <v>0.72037037037037033</v>
          </cell>
          <cell r="H767" t="str">
            <v>000:30</v>
          </cell>
          <cell r="I767" t="str">
            <v>[EN ANTENA] {AVANCE PROGRAMACION} * {AVANCE PROGRAMACION}</v>
          </cell>
          <cell r="J767">
            <v>7</v>
          </cell>
          <cell r="K767">
            <v>15</v>
          </cell>
          <cell r="L767" t="str">
            <v>Resto</v>
          </cell>
          <cell r="M767">
            <v>4</v>
          </cell>
          <cell r="N767">
            <v>1380.2</v>
          </cell>
          <cell r="O767">
            <v>1472</v>
          </cell>
          <cell r="P767">
            <v>3000</v>
          </cell>
          <cell r="Q767">
            <v>14.3</v>
          </cell>
          <cell r="R767">
            <v>35388</v>
          </cell>
          <cell r="S767">
            <v>96.4</v>
          </cell>
          <cell r="T767">
            <v>30</v>
          </cell>
          <cell r="U767">
            <v>35388</v>
          </cell>
        </row>
        <row r="768">
          <cell r="A768">
            <v>766</v>
          </cell>
          <cell r="B768" t="str">
            <v xml:space="preserve">PORT AVENTURA/P.ATRAC                                      </v>
          </cell>
          <cell r="C768" t="str">
            <v>A3</v>
          </cell>
          <cell r="D768" t="str">
            <v>GENERAL</v>
          </cell>
          <cell r="E768">
            <v>35923</v>
          </cell>
          <cell r="F768" t="str">
            <v>VIE</v>
          </cell>
          <cell r="G768">
            <v>0.92836805555555557</v>
          </cell>
          <cell r="H768" t="str">
            <v>000:30</v>
          </cell>
          <cell r="I768" t="str">
            <v>[LA CARA DIVERTIDA]</v>
          </cell>
          <cell r="J768">
            <v>4</v>
          </cell>
          <cell r="K768">
            <v>17</v>
          </cell>
          <cell r="L768" t="str">
            <v>Resto</v>
          </cell>
          <cell r="M768">
            <v>10.199999999999999</v>
          </cell>
          <cell r="N768">
            <v>1390.4</v>
          </cell>
          <cell r="O768">
            <v>3727</v>
          </cell>
          <cell r="P768">
            <v>3300</v>
          </cell>
          <cell r="Q768">
            <v>14.4</v>
          </cell>
          <cell r="R768">
            <v>35411</v>
          </cell>
          <cell r="S768">
            <v>96.4</v>
          </cell>
          <cell r="T768">
            <v>30</v>
          </cell>
          <cell r="U768">
            <v>35411</v>
          </cell>
        </row>
        <row r="769">
          <cell r="A769">
            <v>767</v>
          </cell>
          <cell r="B769" t="str">
            <v xml:space="preserve">PORT AVENTURA/P.ATRAC                                      </v>
          </cell>
          <cell r="C769" t="str">
            <v>A3</v>
          </cell>
          <cell r="D769" t="str">
            <v>GENERAL</v>
          </cell>
          <cell r="E769">
            <v>35923</v>
          </cell>
          <cell r="F769" t="str">
            <v>VIE</v>
          </cell>
          <cell r="G769">
            <v>1.0393634259259259</v>
          </cell>
          <cell r="H769" t="str">
            <v>000:10</v>
          </cell>
          <cell r="I769" t="str">
            <v>[CINE]  * {AVANCE PROGRAMACION}</v>
          </cell>
          <cell r="J769">
            <v>9</v>
          </cell>
          <cell r="K769">
            <v>17</v>
          </cell>
          <cell r="L769" t="str">
            <v>Resto</v>
          </cell>
          <cell r="M769">
            <v>3.1</v>
          </cell>
          <cell r="N769">
            <v>1393.5</v>
          </cell>
          <cell r="O769">
            <v>1151</v>
          </cell>
          <cell r="P769">
            <v>660</v>
          </cell>
          <cell r="Q769">
            <v>14.4</v>
          </cell>
          <cell r="R769">
            <v>35423</v>
          </cell>
          <cell r="S769">
            <v>96.5</v>
          </cell>
          <cell r="T769">
            <v>10</v>
          </cell>
          <cell r="U769">
            <v>35423</v>
          </cell>
        </row>
        <row r="770">
          <cell r="A770">
            <v>768</v>
          </cell>
          <cell r="B770" t="str">
            <v xml:space="preserve">PORT AVENTURA/P.ATRAC                                      </v>
          </cell>
          <cell r="C770" t="str">
            <v>TVM</v>
          </cell>
          <cell r="D770" t="str">
            <v>GENERAL</v>
          </cell>
          <cell r="E770">
            <v>35923</v>
          </cell>
          <cell r="F770" t="str">
            <v>VIE</v>
          </cell>
          <cell r="G770">
            <v>0.67986111111111114</v>
          </cell>
          <cell r="H770" t="str">
            <v>000:10</v>
          </cell>
          <cell r="I770" t="str">
            <v>[CON T DE TARDE] {AVANCE PROGRAMACION} * {LA TIENDA EN CASA}</v>
          </cell>
          <cell r="J770">
            <v>2</v>
          </cell>
          <cell r="K770">
            <v>19</v>
          </cell>
          <cell r="L770" t="str">
            <v>Segunda</v>
          </cell>
          <cell r="M770">
            <v>0.9</v>
          </cell>
          <cell r="N770">
            <v>1394.4</v>
          </cell>
          <cell r="O770">
            <v>318</v>
          </cell>
          <cell r="P770">
            <v>200</v>
          </cell>
          <cell r="Q770">
            <v>14.5</v>
          </cell>
          <cell r="R770">
            <v>35423</v>
          </cell>
          <cell r="S770">
            <v>96.5</v>
          </cell>
          <cell r="T770">
            <v>10</v>
          </cell>
          <cell r="U770">
            <v>35423</v>
          </cell>
        </row>
        <row r="771">
          <cell r="A771">
            <v>769</v>
          </cell>
          <cell r="B771" t="str">
            <v xml:space="preserve">PORT AVENTURA/P.ATRAC                                      </v>
          </cell>
          <cell r="C771" t="str">
            <v>TVM</v>
          </cell>
          <cell r="D771" t="str">
            <v>GENERAL</v>
          </cell>
          <cell r="E771">
            <v>35923</v>
          </cell>
          <cell r="F771" t="str">
            <v>VIE</v>
          </cell>
          <cell r="G771">
            <v>0.95528935185185182</v>
          </cell>
          <cell r="H771" t="str">
            <v>000:10</v>
          </cell>
          <cell r="I771" t="str">
            <v>[SUCEDIO EN MADRID] {AVANCE PROGRAMACION} * {AVANCE PROGRAMACION}</v>
          </cell>
          <cell r="J771">
            <v>17</v>
          </cell>
          <cell r="K771">
            <v>19</v>
          </cell>
          <cell r="L771" t="str">
            <v>Resto</v>
          </cell>
          <cell r="M771">
            <v>0.7</v>
          </cell>
          <cell r="N771">
            <v>1395.1</v>
          </cell>
          <cell r="O771">
            <v>270</v>
          </cell>
          <cell r="P771">
            <v>350</v>
          </cell>
          <cell r="Q771">
            <v>14.5</v>
          </cell>
          <cell r="R771">
            <v>35423</v>
          </cell>
          <cell r="S771">
            <v>96.5</v>
          </cell>
          <cell r="T771">
            <v>10</v>
          </cell>
          <cell r="U771">
            <v>35423</v>
          </cell>
        </row>
        <row r="772">
          <cell r="A772">
            <v>770</v>
          </cell>
          <cell r="B772" t="str">
            <v xml:space="preserve">PORT AVENTURA/P.ATRAC                                      </v>
          </cell>
          <cell r="C772" t="str">
            <v>TVM</v>
          </cell>
          <cell r="D772" t="str">
            <v>GENERAL</v>
          </cell>
          <cell r="E772">
            <v>35923</v>
          </cell>
          <cell r="F772" t="str">
            <v>VIE</v>
          </cell>
          <cell r="G772">
            <v>1.0242824074074075</v>
          </cell>
          <cell r="H772" t="str">
            <v>000:10</v>
          </cell>
          <cell r="I772" t="str">
            <v>[SUCEDIO EN MADRID] {AVANCE PROGRAMACION} * {AVANCE PROGRAMACION}</v>
          </cell>
          <cell r="J772">
            <v>4</v>
          </cell>
          <cell r="K772">
            <v>15</v>
          </cell>
          <cell r="L772" t="str">
            <v>Resto</v>
          </cell>
          <cell r="M772">
            <v>0.3</v>
          </cell>
          <cell r="N772">
            <v>1395.4</v>
          </cell>
          <cell r="O772">
            <v>117</v>
          </cell>
          <cell r="P772">
            <v>138</v>
          </cell>
          <cell r="Q772">
            <v>14.5</v>
          </cell>
          <cell r="R772">
            <v>35423</v>
          </cell>
          <cell r="S772">
            <v>96.5</v>
          </cell>
          <cell r="T772">
            <v>10</v>
          </cell>
          <cell r="U772">
            <v>35423</v>
          </cell>
        </row>
        <row r="773">
          <cell r="A773">
            <v>771</v>
          </cell>
          <cell r="B773" t="str">
            <v xml:space="preserve">PORT AVENTURA/P.ATRAC                                      </v>
          </cell>
          <cell r="C773" t="str">
            <v>TVE1</v>
          </cell>
          <cell r="D773" t="str">
            <v>GENERAL</v>
          </cell>
          <cell r="E773">
            <v>35924</v>
          </cell>
          <cell r="F773" t="str">
            <v>SÁB</v>
          </cell>
          <cell r="G773">
            <v>0.62121527777777774</v>
          </cell>
          <cell r="H773" t="str">
            <v>000:30</v>
          </cell>
          <cell r="I773" t="str">
            <v>[CORAZON CORAZON] * [AVANCE PROGRAMACION]</v>
          </cell>
          <cell r="J773">
            <v>5</v>
          </cell>
          <cell r="K773">
            <v>18</v>
          </cell>
          <cell r="L773" t="str">
            <v>Resto</v>
          </cell>
          <cell r="M773">
            <v>7.4</v>
          </cell>
          <cell r="N773">
            <v>1402.8</v>
          </cell>
          <cell r="O773">
            <v>2715</v>
          </cell>
          <cell r="P773">
            <v>3750</v>
          </cell>
          <cell r="Q773">
            <v>14.5</v>
          </cell>
          <cell r="R773">
            <v>35423</v>
          </cell>
          <cell r="S773">
            <v>96.5</v>
          </cell>
          <cell r="T773">
            <v>30</v>
          </cell>
          <cell r="U773">
            <v>35423</v>
          </cell>
        </row>
        <row r="774">
          <cell r="A774">
            <v>772</v>
          </cell>
          <cell r="B774" t="str">
            <v xml:space="preserve">PORT AVENTURA/P.ATRAC                                      </v>
          </cell>
          <cell r="C774" t="str">
            <v>TVE1</v>
          </cell>
          <cell r="D774" t="str">
            <v>GENERAL</v>
          </cell>
          <cell r="E774">
            <v>35924</v>
          </cell>
          <cell r="F774" t="str">
            <v>SÁB</v>
          </cell>
          <cell r="G774">
            <v>0.62214120370370374</v>
          </cell>
          <cell r="H774" t="str">
            <v>000:10</v>
          </cell>
          <cell r="I774" t="str">
            <v>[CORAZON CORAZON] * [AVANCE PROGRAMACION]</v>
          </cell>
          <cell r="J774">
            <v>8</v>
          </cell>
          <cell r="K774">
            <v>18</v>
          </cell>
          <cell r="L774" t="str">
            <v>Resto</v>
          </cell>
          <cell r="M774">
            <v>7.2</v>
          </cell>
          <cell r="N774">
            <v>1410</v>
          </cell>
          <cell r="O774">
            <v>2648</v>
          </cell>
          <cell r="P774">
            <v>1500</v>
          </cell>
          <cell r="Q774">
            <v>14.6</v>
          </cell>
          <cell r="R774">
            <v>35425</v>
          </cell>
          <cell r="S774">
            <v>96.5</v>
          </cell>
          <cell r="T774">
            <v>10</v>
          </cell>
          <cell r="U774">
            <v>35425</v>
          </cell>
        </row>
        <row r="775">
          <cell r="A775">
            <v>773</v>
          </cell>
          <cell r="B775" t="str">
            <v xml:space="preserve">PORT AVENTURA/P.ATRAC                                      </v>
          </cell>
          <cell r="C775" t="str">
            <v>TVE1</v>
          </cell>
          <cell r="D775" t="str">
            <v>GENERAL</v>
          </cell>
          <cell r="E775">
            <v>35924</v>
          </cell>
          <cell r="F775" t="str">
            <v>SÁB</v>
          </cell>
          <cell r="G775">
            <v>0.67708333333333337</v>
          </cell>
          <cell r="H775" t="str">
            <v>000:30</v>
          </cell>
          <cell r="I775" t="str">
            <v>[CINE]  * {AVANCE PROGRAMACION}</v>
          </cell>
          <cell r="J775">
            <v>3</v>
          </cell>
          <cell r="K775">
            <v>18</v>
          </cell>
          <cell r="L775" t="str">
            <v>Resto</v>
          </cell>
          <cell r="M775">
            <v>7.5</v>
          </cell>
          <cell r="N775">
            <v>1417.5</v>
          </cell>
          <cell r="O775">
            <v>2761</v>
          </cell>
          <cell r="P775">
            <v>3900</v>
          </cell>
          <cell r="Q775">
            <v>14.7</v>
          </cell>
          <cell r="R775">
            <v>35432</v>
          </cell>
          <cell r="S775">
            <v>96.5</v>
          </cell>
          <cell r="T775">
            <v>30</v>
          </cell>
          <cell r="U775">
            <v>35432</v>
          </cell>
        </row>
        <row r="776">
          <cell r="A776">
            <v>774</v>
          </cell>
          <cell r="B776" t="str">
            <v xml:space="preserve">PORT AVENTURA/P.ATRAC                                      </v>
          </cell>
          <cell r="C776" t="str">
            <v>TVE1</v>
          </cell>
          <cell r="D776" t="str">
            <v>GENERAL</v>
          </cell>
          <cell r="E776">
            <v>35924</v>
          </cell>
          <cell r="F776" t="str">
            <v>SÁB</v>
          </cell>
          <cell r="G776">
            <v>0.8179050925925927</v>
          </cell>
          <cell r="H776" t="str">
            <v>000:10</v>
          </cell>
          <cell r="I776" t="str">
            <v>[CINE BARRIO PRESENTAC] {CINE DE BARRIO}</v>
          </cell>
          <cell r="J776">
            <v>7</v>
          </cell>
          <cell r="K776">
            <v>23</v>
          </cell>
          <cell r="L776" t="str">
            <v>Resto</v>
          </cell>
          <cell r="M776">
            <v>5.8</v>
          </cell>
          <cell r="N776">
            <v>1423.4</v>
          </cell>
          <cell r="O776">
            <v>2145</v>
          </cell>
          <cell r="P776">
            <v>840</v>
          </cell>
          <cell r="Q776">
            <v>14.7</v>
          </cell>
          <cell r="R776">
            <v>35447</v>
          </cell>
          <cell r="S776">
            <v>96.5</v>
          </cell>
          <cell r="T776">
            <v>10</v>
          </cell>
          <cell r="U776">
            <v>35447</v>
          </cell>
        </row>
        <row r="777">
          <cell r="A777">
            <v>775</v>
          </cell>
          <cell r="B777" t="str">
            <v xml:space="preserve">PORT AVENTURA/P.ATRAC                                      </v>
          </cell>
          <cell r="C777" t="str">
            <v>T5</v>
          </cell>
          <cell r="D777" t="str">
            <v>GENERAL</v>
          </cell>
          <cell r="E777">
            <v>35924</v>
          </cell>
          <cell r="F777" t="str">
            <v>SÁB</v>
          </cell>
          <cell r="G777">
            <v>0.98700231481481471</v>
          </cell>
          <cell r="H777" t="str">
            <v>000:10</v>
          </cell>
          <cell r="I777" t="str">
            <v>[INOCENTE INOCENTE] {AVANCE PROGRAMACION} * {AVANCE PROGRAMACION}</v>
          </cell>
          <cell r="J777">
            <v>14</v>
          </cell>
          <cell r="K777">
            <v>17</v>
          </cell>
          <cell r="L777" t="str">
            <v>Resto</v>
          </cell>
          <cell r="M777">
            <v>4.2</v>
          </cell>
          <cell r="N777">
            <v>1427.6</v>
          </cell>
          <cell r="O777">
            <v>1541</v>
          </cell>
          <cell r="P777">
            <v>1200</v>
          </cell>
          <cell r="Q777">
            <v>14.8</v>
          </cell>
          <cell r="R777">
            <v>35456</v>
          </cell>
          <cell r="S777">
            <v>96.6</v>
          </cell>
          <cell r="T777">
            <v>10</v>
          </cell>
          <cell r="U777">
            <v>35456</v>
          </cell>
        </row>
        <row r="778">
          <cell r="A778">
            <v>776</v>
          </cell>
          <cell r="B778" t="str">
            <v xml:space="preserve">PORT AVENTURA/P.ATRAC                                      </v>
          </cell>
          <cell r="C778" t="str">
            <v>T5</v>
          </cell>
          <cell r="D778" t="str">
            <v>GENERAL</v>
          </cell>
          <cell r="E778">
            <v>35924</v>
          </cell>
          <cell r="F778" t="str">
            <v>SÁB</v>
          </cell>
          <cell r="G778">
            <v>1.0244097222222222</v>
          </cell>
          <cell r="H778" t="str">
            <v>000:10</v>
          </cell>
          <cell r="I778" t="str">
            <v>[LA NOCHE POR DELANTE] {AVANCE PROGRAMACION} * {AVANCE PROGRAMACION}</v>
          </cell>
          <cell r="J778">
            <v>16</v>
          </cell>
          <cell r="K778">
            <v>26</v>
          </cell>
          <cell r="L778" t="str">
            <v>Resto</v>
          </cell>
          <cell r="M778">
            <v>2</v>
          </cell>
          <cell r="N778">
            <v>1429.6</v>
          </cell>
          <cell r="O778">
            <v>748</v>
          </cell>
          <cell r="P778">
            <v>360</v>
          </cell>
          <cell r="Q778">
            <v>14.8</v>
          </cell>
          <cell r="R778">
            <v>35456</v>
          </cell>
          <cell r="S778">
            <v>96.6</v>
          </cell>
          <cell r="T778">
            <v>10</v>
          </cell>
          <cell r="U778">
            <v>35456</v>
          </cell>
        </row>
        <row r="779">
          <cell r="A779">
            <v>777</v>
          </cell>
          <cell r="B779" t="str">
            <v xml:space="preserve">PORT AVENTURA/P.ATRAC                                      </v>
          </cell>
          <cell r="C779" t="str">
            <v>A3</v>
          </cell>
          <cell r="D779" t="str">
            <v>GENERAL</v>
          </cell>
          <cell r="E779">
            <v>35924</v>
          </cell>
          <cell r="F779" t="str">
            <v>SÁB</v>
          </cell>
          <cell r="G779">
            <v>0.74185185185185187</v>
          </cell>
          <cell r="H779" t="str">
            <v>000:10</v>
          </cell>
          <cell r="I779" t="str">
            <v>[RUMBO AL SUR]  * {AVANCE PROGRAMACION}</v>
          </cell>
          <cell r="J779">
            <v>3</v>
          </cell>
          <cell r="K779">
            <v>14</v>
          </cell>
          <cell r="L779" t="str">
            <v>Resto</v>
          </cell>
          <cell r="M779">
            <v>2.7</v>
          </cell>
          <cell r="N779">
            <v>1432.3</v>
          </cell>
          <cell r="O779">
            <v>1003</v>
          </cell>
          <cell r="P779">
            <v>1080</v>
          </cell>
          <cell r="Q779">
            <v>14.8</v>
          </cell>
          <cell r="R779">
            <v>35456</v>
          </cell>
          <cell r="S779">
            <v>96.6</v>
          </cell>
          <cell r="T779">
            <v>10</v>
          </cell>
          <cell r="U779">
            <v>35456</v>
          </cell>
        </row>
        <row r="780">
          <cell r="A780">
            <v>778</v>
          </cell>
          <cell r="B780" t="str">
            <v xml:space="preserve">PORT AVENTURA/P.ATRAC                                      </v>
          </cell>
          <cell r="C780" t="str">
            <v>A3</v>
          </cell>
          <cell r="D780" t="str">
            <v>GENERAL</v>
          </cell>
          <cell r="E780">
            <v>35924</v>
          </cell>
          <cell r="F780" t="str">
            <v>SÁB</v>
          </cell>
          <cell r="G780">
            <v>1.0159953703703704</v>
          </cell>
          <cell r="H780" t="str">
            <v>000:30</v>
          </cell>
          <cell r="I780" t="str">
            <v>[CINE] {AVANCE PROGRAMACION} * {AVANCE PROGRAMACION}</v>
          </cell>
          <cell r="J780">
            <v>5</v>
          </cell>
          <cell r="K780">
            <v>9</v>
          </cell>
          <cell r="L780" t="str">
            <v>Resto</v>
          </cell>
          <cell r="M780">
            <v>5.2</v>
          </cell>
          <cell r="N780">
            <v>1437.6</v>
          </cell>
          <cell r="O780">
            <v>1911</v>
          </cell>
          <cell r="P780">
            <v>3450</v>
          </cell>
          <cell r="Q780">
            <v>14.9</v>
          </cell>
          <cell r="R780">
            <v>35457</v>
          </cell>
          <cell r="S780">
            <v>96.6</v>
          </cell>
          <cell r="T780">
            <v>30</v>
          </cell>
          <cell r="U780">
            <v>35457</v>
          </cell>
        </row>
        <row r="781">
          <cell r="A781">
            <v>779</v>
          </cell>
          <cell r="B781" t="str">
            <v xml:space="preserve">PORT AVENTURA/P.ATRAC                                      </v>
          </cell>
          <cell r="C781" t="str">
            <v>TVM</v>
          </cell>
          <cell r="D781" t="str">
            <v>GENERAL</v>
          </cell>
          <cell r="E781">
            <v>35924</v>
          </cell>
          <cell r="F781" t="str">
            <v>SÁB</v>
          </cell>
          <cell r="G781">
            <v>0.89422453703703697</v>
          </cell>
          <cell r="H781" t="str">
            <v>000:30</v>
          </cell>
          <cell r="I781" t="str">
            <v>[FUTBOL:L.ESPA#OLA]  * {AVANCE PROGRAMACION}</v>
          </cell>
          <cell r="J781">
            <v>17</v>
          </cell>
          <cell r="K781">
            <v>37</v>
          </cell>
          <cell r="L781" t="str">
            <v>Resto</v>
          </cell>
          <cell r="M781">
            <v>1.5</v>
          </cell>
          <cell r="N781">
            <v>1439.1</v>
          </cell>
          <cell r="O781">
            <v>563</v>
          </cell>
          <cell r="P781">
            <v>1275</v>
          </cell>
          <cell r="Q781">
            <v>14.9</v>
          </cell>
          <cell r="R781">
            <v>35459</v>
          </cell>
          <cell r="S781">
            <v>96.6</v>
          </cell>
          <cell r="T781">
            <v>30</v>
          </cell>
          <cell r="U781">
            <v>35459</v>
          </cell>
        </row>
        <row r="782">
          <cell r="A782">
            <v>780</v>
          </cell>
          <cell r="B782" t="str">
            <v xml:space="preserve">PORT AVENTURA/P.ATRAC                                      </v>
          </cell>
          <cell r="C782" t="str">
            <v>TVM</v>
          </cell>
          <cell r="D782" t="str">
            <v>GENERAL</v>
          </cell>
          <cell r="E782">
            <v>35924</v>
          </cell>
          <cell r="F782" t="str">
            <v>SÁB</v>
          </cell>
          <cell r="G782">
            <v>0.89497685185185183</v>
          </cell>
          <cell r="H782" t="str">
            <v>000:10</v>
          </cell>
          <cell r="I782" t="str">
            <v>[FUTBOL:L.ESPA#OLA]  * {AVANCE PROGRAMACION}</v>
          </cell>
          <cell r="J782">
            <v>21</v>
          </cell>
          <cell r="K782">
            <v>37</v>
          </cell>
          <cell r="L782" t="str">
            <v>Resto</v>
          </cell>
          <cell r="M782">
            <v>1.5</v>
          </cell>
          <cell r="N782">
            <v>1440.6</v>
          </cell>
          <cell r="O782">
            <v>539</v>
          </cell>
          <cell r="P782">
            <v>425</v>
          </cell>
          <cell r="Q782">
            <v>14.9</v>
          </cell>
          <cell r="R782">
            <v>35459</v>
          </cell>
          <cell r="S782">
            <v>96.6</v>
          </cell>
          <cell r="T782">
            <v>10</v>
          </cell>
          <cell r="U782">
            <v>35459</v>
          </cell>
        </row>
        <row r="783">
          <cell r="A783">
            <v>781</v>
          </cell>
          <cell r="B783" t="str">
            <v xml:space="preserve">PORT AVENTURA/P.ATRAC                                      </v>
          </cell>
          <cell r="C783" t="str">
            <v>TVM</v>
          </cell>
          <cell r="D783" t="str">
            <v>GENERAL</v>
          </cell>
          <cell r="E783">
            <v>35924</v>
          </cell>
          <cell r="F783" t="str">
            <v>SÁB</v>
          </cell>
          <cell r="G783">
            <v>0.98072916666666676</v>
          </cell>
          <cell r="H783" t="str">
            <v>000:10</v>
          </cell>
          <cell r="I783" t="str">
            <v>[CINE] {AVANCE PROGRAMACION} * {AVANCE PROGRAMACION}</v>
          </cell>
          <cell r="J783">
            <v>11</v>
          </cell>
          <cell r="K783">
            <v>20</v>
          </cell>
          <cell r="L783" t="str">
            <v>Resto</v>
          </cell>
          <cell r="M783">
            <v>1.3</v>
          </cell>
          <cell r="N783">
            <v>1441.8</v>
          </cell>
          <cell r="O783">
            <v>461</v>
          </cell>
          <cell r="P783">
            <v>350</v>
          </cell>
          <cell r="Q783">
            <v>14.9</v>
          </cell>
          <cell r="R783">
            <v>35459</v>
          </cell>
          <cell r="S783">
            <v>96.6</v>
          </cell>
          <cell r="T783">
            <v>10</v>
          </cell>
          <cell r="U783">
            <v>35459</v>
          </cell>
        </row>
        <row r="784">
          <cell r="A784">
            <v>782</v>
          </cell>
          <cell r="B784" t="str">
            <v xml:space="preserve">PORT AVENTURA/P.ATRAC                                      </v>
          </cell>
          <cell r="C784" t="str">
            <v>TVE1</v>
          </cell>
          <cell r="D784" t="str">
            <v>GENERAL</v>
          </cell>
          <cell r="E784">
            <v>35925</v>
          </cell>
          <cell r="F784" t="str">
            <v>DOM</v>
          </cell>
          <cell r="G784">
            <v>0.6802083333333333</v>
          </cell>
          <cell r="H784" t="str">
            <v>000:30</v>
          </cell>
          <cell r="I784" t="str">
            <v>[CINE]  * {AVANCE PROGRAMACION}</v>
          </cell>
          <cell r="J784">
            <v>3</v>
          </cell>
          <cell r="K784">
            <v>21</v>
          </cell>
          <cell r="L784" t="str">
            <v>Resto</v>
          </cell>
          <cell r="M784">
            <v>6.9</v>
          </cell>
          <cell r="N784">
            <v>1448.7</v>
          </cell>
          <cell r="O784">
            <v>2543</v>
          </cell>
          <cell r="P784">
            <v>3900</v>
          </cell>
          <cell r="Q784">
            <v>15</v>
          </cell>
          <cell r="R784">
            <v>35487</v>
          </cell>
          <cell r="S784">
            <v>96.7</v>
          </cell>
          <cell r="T784">
            <v>30</v>
          </cell>
          <cell r="U784">
            <v>35487</v>
          </cell>
        </row>
        <row r="785">
          <cell r="A785">
            <v>783</v>
          </cell>
          <cell r="B785" t="str">
            <v xml:space="preserve">PORT AVENTURA/P.ATRAC                                      </v>
          </cell>
          <cell r="C785" t="str">
            <v>TVE1</v>
          </cell>
          <cell r="D785" t="str">
            <v>GENERAL</v>
          </cell>
          <cell r="E785">
            <v>35925</v>
          </cell>
          <cell r="F785" t="str">
            <v>DOM</v>
          </cell>
          <cell r="G785">
            <v>0.68096064814814816</v>
          </cell>
          <cell r="H785" t="str">
            <v>000:10</v>
          </cell>
          <cell r="I785" t="str">
            <v>[CINE]  * {AVANCE PROGRAMACION}</v>
          </cell>
          <cell r="J785">
            <v>6</v>
          </cell>
          <cell r="K785">
            <v>21</v>
          </cell>
          <cell r="L785" t="str">
            <v>Resto</v>
          </cell>
          <cell r="M785">
            <v>6.9</v>
          </cell>
          <cell r="N785">
            <v>1455.7</v>
          </cell>
          <cell r="O785">
            <v>2548</v>
          </cell>
          <cell r="P785">
            <v>1560</v>
          </cell>
          <cell r="Q785">
            <v>15.1</v>
          </cell>
          <cell r="R785">
            <v>35487</v>
          </cell>
          <cell r="S785">
            <v>96.7</v>
          </cell>
          <cell r="T785">
            <v>10</v>
          </cell>
          <cell r="U785">
            <v>35487</v>
          </cell>
        </row>
        <row r="786">
          <cell r="A786">
            <v>784</v>
          </cell>
          <cell r="B786" t="str">
            <v xml:space="preserve">PORT AVENTURA/P.ATRAC                                      </v>
          </cell>
          <cell r="C786" t="str">
            <v>TVE1</v>
          </cell>
          <cell r="D786" t="str">
            <v>GENERAL</v>
          </cell>
          <cell r="E786">
            <v>35925</v>
          </cell>
          <cell r="F786" t="str">
            <v>DOM</v>
          </cell>
          <cell r="G786">
            <v>0.81737268518518524</v>
          </cell>
          <cell r="H786" t="str">
            <v>000:30</v>
          </cell>
          <cell r="I786" t="str">
            <v>[CINE 2] {AVANCE PROGRAMACION} * {(P)TVE PRIMAVERA PEGA}</v>
          </cell>
          <cell r="J786">
            <v>21</v>
          </cell>
          <cell r="K786">
            <v>26</v>
          </cell>
          <cell r="L786" t="str">
            <v>Resto</v>
          </cell>
          <cell r="M786">
            <v>3.5</v>
          </cell>
          <cell r="N786">
            <v>1459.2</v>
          </cell>
          <cell r="O786">
            <v>1300</v>
          </cell>
          <cell r="P786">
            <v>2100</v>
          </cell>
          <cell r="Q786">
            <v>15.1</v>
          </cell>
          <cell r="R786">
            <v>35494</v>
          </cell>
          <cell r="S786">
            <v>96.7</v>
          </cell>
          <cell r="T786">
            <v>30</v>
          </cell>
          <cell r="U786">
            <v>35494</v>
          </cell>
        </row>
        <row r="787">
          <cell r="A787">
            <v>785</v>
          </cell>
          <cell r="B787" t="str">
            <v xml:space="preserve">PORT AVENTURA/P.ATRAC                                      </v>
          </cell>
          <cell r="C787" t="str">
            <v>TVE1</v>
          </cell>
          <cell r="D787" t="str">
            <v>GENERAL</v>
          </cell>
          <cell r="E787">
            <v>35925</v>
          </cell>
          <cell r="F787" t="str">
            <v>DOM</v>
          </cell>
          <cell r="G787">
            <v>0.87265046296296289</v>
          </cell>
          <cell r="H787" t="str">
            <v>000:10</v>
          </cell>
          <cell r="I787" t="str">
            <v>[AVANCE PROGRAMACION] * [AVANCE PROGRAMACION]</v>
          </cell>
          <cell r="J787">
            <v>12</v>
          </cell>
          <cell r="K787">
            <v>19</v>
          </cell>
          <cell r="L787" t="str">
            <v>Resto</v>
          </cell>
          <cell r="M787">
            <v>4.8</v>
          </cell>
          <cell r="N787">
            <v>1464</v>
          </cell>
          <cell r="O787">
            <v>1761</v>
          </cell>
          <cell r="P787">
            <v>1200</v>
          </cell>
          <cell r="Q787">
            <v>15.1</v>
          </cell>
          <cell r="R787">
            <v>35510</v>
          </cell>
          <cell r="S787">
            <v>96.7</v>
          </cell>
          <cell r="T787">
            <v>10</v>
          </cell>
          <cell r="U787">
            <v>35510</v>
          </cell>
        </row>
        <row r="788">
          <cell r="A788">
            <v>786</v>
          </cell>
          <cell r="B788" t="str">
            <v xml:space="preserve">PORT AVENTURA/P.ATRAC                                      </v>
          </cell>
          <cell r="C788" t="str">
            <v>TVE1</v>
          </cell>
          <cell r="D788" t="str">
            <v>GENERAL</v>
          </cell>
          <cell r="E788">
            <v>35926</v>
          </cell>
          <cell r="F788" t="str">
            <v>LUN</v>
          </cell>
          <cell r="G788">
            <v>0.60115740740740742</v>
          </cell>
          <cell r="H788" t="str">
            <v>000:10</v>
          </cell>
          <cell r="I788" t="str">
            <v>[AVANCE PROGRAMACION] * [AVANCE PROGRAMACION]</v>
          </cell>
          <cell r="J788">
            <v>6</v>
          </cell>
          <cell r="K788">
            <v>17</v>
          </cell>
          <cell r="L788" t="str">
            <v>Resto</v>
          </cell>
          <cell r="M788">
            <v>5.2</v>
          </cell>
          <cell r="N788">
            <v>1469.3</v>
          </cell>
          <cell r="O788">
            <v>1925</v>
          </cell>
          <cell r="P788">
            <v>900</v>
          </cell>
          <cell r="Q788">
            <v>15.2</v>
          </cell>
          <cell r="R788">
            <v>35536</v>
          </cell>
          <cell r="S788">
            <v>96.8</v>
          </cell>
          <cell r="T788">
            <v>10</v>
          </cell>
          <cell r="U788">
            <v>35536</v>
          </cell>
        </row>
        <row r="789">
          <cell r="A789">
            <v>787</v>
          </cell>
          <cell r="B789" t="str">
            <v xml:space="preserve">PORT AVENTURA/P.ATRAC                                      </v>
          </cell>
          <cell r="C789" t="str">
            <v>TVE1</v>
          </cell>
          <cell r="D789" t="str">
            <v>GENERAL</v>
          </cell>
          <cell r="E789">
            <v>35926</v>
          </cell>
          <cell r="F789" t="str">
            <v>LUN</v>
          </cell>
          <cell r="G789">
            <v>0.92637731481481478</v>
          </cell>
          <cell r="H789" t="str">
            <v>000:10</v>
          </cell>
          <cell r="I789" t="str">
            <v>[A LAS ONCE EN CASA] {AVANCE PROGRAMACION} * {AVANCE PROGRAMACION}</v>
          </cell>
          <cell r="J789">
            <v>13</v>
          </cell>
          <cell r="K789">
            <v>17</v>
          </cell>
          <cell r="L789" t="str">
            <v>Resto</v>
          </cell>
          <cell r="M789">
            <v>9.4</v>
          </cell>
          <cell r="N789">
            <v>1478.6</v>
          </cell>
          <cell r="O789">
            <v>3441</v>
          </cell>
          <cell r="P789">
            <v>2700</v>
          </cell>
          <cell r="Q789">
            <v>15.3</v>
          </cell>
          <cell r="R789">
            <v>35545</v>
          </cell>
          <cell r="S789">
            <v>96.8</v>
          </cell>
          <cell r="T789">
            <v>10</v>
          </cell>
          <cell r="U789">
            <v>35545</v>
          </cell>
        </row>
        <row r="790">
          <cell r="A790">
            <v>788</v>
          </cell>
          <cell r="B790" t="str">
            <v xml:space="preserve">PORT AVENTURA/P.ATRAC                                      </v>
          </cell>
          <cell r="C790" t="str">
            <v>LA 2</v>
          </cell>
          <cell r="D790" t="str">
            <v>GENERAL</v>
          </cell>
          <cell r="E790">
            <v>35926</v>
          </cell>
          <cell r="F790" t="str">
            <v>LUN</v>
          </cell>
          <cell r="G790">
            <v>0.9493287037037037</v>
          </cell>
          <cell r="H790" t="str">
            <v>000:30</v>
          </cell>
          <cell r="I790" t="str">
            <v>[QUE GRANDE CINE PRESE]  * {AVANCE PROGRAMACION}</v>
          </cell>
          <cell r="J790">
            <v>2</v>
          </cell>
          <cell r="K790">
            <v>19</v>
          </cell>
          <cell r="L790" t="str">
            <v>Segunda</v>
          </cell>
          <cell r="M790">
            <v>2.6</v>
          </cell>
          <cell r="N790">
            <v>1481.2</v>
          </cell>
          <cell r="O790">
            <v>941</v>
          </cell>
          <cell r="P790">
            <v>2250</v>
          </cell>
          <cell r="Q790">
            <v>15.3</v>
          </cell>
          <cell r="R790">
            <v>35545</v>
          </cell>
          <cell r="S790">
            <v>96.8</v>
          </cell>
          <cell r="T790">
            <v>30</v>
          </cell>
          <cell r="U790">
            <v>35545</v>
          </cell>
        </row>
        <row r="791">
          <cell r="A791">
            <v>789</v>
          </cell>
          <cell r="B791" t="str">
            <v xml:space="preserve">PORT AVENTURA/P.ATRAC                                      </v>
          </cell>
          <cell r="C791" t="str">
            <v>T5</v>
          </cell>
          <cell r="D791" t="str">
            <v>GENERAL</v>
          </cell>
          <cell r="E791">
            <v>35926</v>
          </cell>
          <cell r="F791" t="str">
            <v>LUN</v>
          </cell>
          <cell r="G791">
            <v>0.79207175925925932</v>
          </cell>
          <cell r="H791" t="str">
            <v>000:10</v>
          </cell>
          <cell r="I791" t="str">
            <v>[ANA] {AVANCE PROGRAMACION} * {AVANCE PROGRAMACION}</v>
          </cell>
          <cell r="J791">
            <v>11</v>
          </cell>
          <cell r="K791">
            <v>14</v>
          </cell>
          <cell r="L791" t="str">
            <v>Resto</v>
          </cell>
          <cell r="M791">
            <v>4.4000000000000004</v>
          </cell>
          <cell r="N791">
            <v>1485.6</v>
          </cell>
          <cell r="O791">
            <v>1627</v>
          </cell>
          <cell r="P791">
            <v>660</v>
          </cell>
          <cell r="Q791">
            <v>15.3</v>
          </cell>
          <cell r="R791">
            <v>35545</v>
          </cell>
          <cell r="S791">
            <v>96.8</v>
          </cell>
          <cell r="T791">
            <v>10</v>
          </cell>
          <cell r="U791">
            <v>35545</v>
          </cell>
        </row>
        <row r="792">
          <cell r="A792">
            <v>790</v>
          </cell>
          <cell r="B792" t="str">
            <v xml:space="preserve">PORT AVENTURA/P.ATRAC                                      </v>
          </cell>
          <cell r="C792" t="str">
            <v>T5</v>
          </cell>
          <cell r="D792" t="str">
            <v>GENERAL</v>
          </cell>
          <cell r="E792">
            <v>35926</v>
          </cell>
          <cell r="F792" t="str">
            <v>LUN</v>
          </cell>
          <cell r="G792">
            <v>0.82513888888888898</v>
          </cell>
          <cell r="H792" t="str">
            <v>000:10</v>
          </cell>
          <cell r="I792" t="str">
            <v xml:space="preserve">[ANA] {AVANCE PROGRAMACION} * </v>
          </cell>
          <cell r="J792">
            <v>17</v>
          </cell>
          <cell r="K792">
            <v>19</v>
          </cell>
          <cell r="L792" t="str">
            <v>Resto</v>
          </cell>
          <cell r="M792">
            <v>5.8</v>
          </cell>
          <cell r="N792">
            <v>1491.4</v>
          </cell>
          <cell r="O792">
            <v>2136</v>
          </cell>
          <cell r="P792">
            <v>660</v>
          </cell>
          <cell r="Q792">
            <v>15.4</v>
          </cell>
          <cell r="R792">
            <v>35545</v>
          </cell>
          <cell r="S792">
            <v>96.8</v>
          </cell>
          <cell r="T792">
            <v>10</v>
          </cell>
          <cell r="U792">
            <v>35545</v>
          </cell>
        </row>
        <row r="793">
          <cell r="A793">
            <v>791</v>
          </cell>
          <cell r="B793" t="str">
            <v xml:space="preserve">PORT AVENTURA/P.ATRAC                                      </v>
          </cell>
          <cell r="C793" t="str">
            <v>T5</v>
          </cell>
          <cell r="D793" t="str">
            <v>GENERAL</v>
          </cell>
          <cell r="E793">
            <v>35926</v>
          </cell>
          <cell r="F793" t="str">
            <v>LUN</v>
          </cell>
          <cell r="G793">
            <v>0.97163194444444445</v>
          </cell>
          <cell r="H793" t="str">
            <v>000:10</v>
          </cell>
          <cell r="I793" t="str">
            <v>[CRONICAS MARCIANAS] {AVANCE PROGRAMACION} * {AVANCE PROGRAMACION}</v>
          </cell>
          <cell r="J793">
            <v>8</v>
          </cell>
          <cell r="K793">
            <v>18</v>
          </cell>
          <cell r="L793" t="str">
            <v>Resto</v>
          </cell>
          <cell r="M793">
            <v>5.5</v>
          </cell>
          <cell r="N793">
            <v>1497</v>
          </cell>
          <cell r="O793">
            <v>2023</v>
          </cell>
          <cell r="P793">
            <v>630</v>
          </cell>
          <cell r="Q793">
            <v>15.5</v>
          </cell>
          <cell r="R793">
            <v>35549</v>
          </cell>
          <cell r="S793">
            <v>96.8</v>
          </cell>
          <cell r="T793">
            <v>10</v>
          </cell>
          <cell r="U793">
            <v>35549</v>
          </cell>
        </row>
        <row r="794">
          <cell r="A794">
            <v>792</v>
          </cell>
          <cell r="B794" t="str">
            <v xml:space="preserve">PORT AVENTURA/P.ATRAC                                      </v>
          </cell>
          <cell r="C794" t="str">
            <v>T5</v>
          </cell>
          <cell r="D794" t="str">
            <v>GENERAL</v>
          </cell>
          <cell r="E794">
            <v>35926</v>
          </cell>
          <cell r="F794" t="str">
            <v>LUN</v>
          </cell>
          <cell r="G794">
            <v>1.0370601851851851</v>
          </cell>
          <cell r="H794" t="str">
            <v>000:10</v>
          </cell>
          <cell r="I794" t="str">
            <v>[CRONICAS MARCIANAS] {AVANCE PROGRAMACION} * {AVANCE PROGRAMACION}</v>
          </cell>
          <cell r="J794">
            <v>18</v>
          </cell>
          <cell r="K794">
            <v>28</v>
          </cell>
          <cell r="L794" t="str">
            <v>Resto</v>
          </cell>
          <cell r="M794">
            <v>2.4</v>
          </cell>
          <cell r="N794">
            <v>1499.3</v>
          </cell>
          <cell r="O794">
            <v>876</v>
          </cell>
          <cell r="P794">
            <v>129</v>
          </cell>
          <cell r="Q794">
            <v>15.5</v>
          </cell>
          <cell r="R794">
            <v>35553</v>
          </cell>
          <cell r="S794">
            <v>96.8</v>
          </cell>
          <cell r="T794">
            <v>10</v>
          </cell>
          <cell r="U794">
            <v>35553</v>
          </cell>
        </row>
        <row r="795">
          <cell r="A795">
            <v>793</v>
          </cell>
          <cell r="B795" t="str">
            <v xml:space="preserve">PORT AVENTURA/P.ATRAC                                      </v>
          </cell>
          <cell r="C795" t="str">
            <v>T5</v>
          </cell>
          <cell r="D795" t="str">
            <v>GENERAL</v>
          </cell>
          <cell r="E795">
            <v>35926</v>
          </cell>
          <cell r="F795" t="str">
            <v>LUN</v>
          </cell>
          <cell r="G795">
            <v>1.0381018518518519</v>
          </cell>
          <cell r="H795" t="str">
            <v>000:10</v>
          </cell>
          <cell r="I795" t="str">
            <v>[CRONICAS MARCIANAS] {AVANCE PROGRAMACION} * {AVANCE PROGRAMACION}</v>
          </cell>
          <cell r="J795">
            <v>24</v>
          </cell>
          <cell r="K795">
            <v>28</v>
          </cell>
          <cell r="L795" t="str">
            <v>Resto</v>
          </cell>
          <cell r="M795">
            <v>2.4</v>
          </cell>
          <cell r="N795">
            <v>1501.8</v>
          </cell>
          <cell r="O795">
            <v>896</v>
          </cell>
          <cell r="P795">
            <v>129</v>
          </cell>
          <cell r="Q795">
            <v>15.5</v>
          </cell>
          <cell r="R795">
            <v>35555</v>
          </cell>
          <cell r="S795">
            <v>96.8</v>
          </cell>
          <cell r="T795">
            <v>10</v>
          </cell>
          <cell r="U795">
            <v>35555</v>
          </cell>
        </row>
        <row r="796">
          <cell r="A796">
            <v>794</v>
          </cell>
          <cell r="B796" t="str">
            <v xml:space="preserve">PORT AVENTURA/P.ATRAC                                      </v>
          </cell>
          <cell r="C796" t="str">
            <v>A3</v>
          </cell>
          <cell r="D796" t="str">
            <v>GENERAL</v>
          </cell>
          <cell r="E796">
            <v>35926</v>
          </cell>
          <cell r="F796" t="str">
            <v>LUN</v>
          </cell>
          <cell r="G796">
            <v>0.51702546296296303</v>
          </cell>
          <cell r="H796" t="str">
            <v>000:30</v>
          </cell>
          <cell r="I796" t="str">
            <v>[LOS ANGELES DE ROBIN] {AVANCE PROGRAMACION} * {A3Z HOGAR}</v>
          </cell>
          <cell r="J796">
            <v>17</v>
          </cell>
          <cell r="K796">
            <v>17</v>
          </cell>
          <cell r="L796" t="str">
            <v>Ultima</v>
          </cell>
          <cell r="M796">
            <v>0.9</v>
          </cell>
          <cell r="N796">
            <v>1502.7</v>
          </cell>
          <cell r="O796">
            <v>340</v>
          </cell>
          <cell r="P796">
            <v>225</v>
          </cell>
          <cell r="Q796">
            <v>15.5</v>
          </cell>
          <cell r="R796">
            <v>35556</v>
          </cell>
          <cell r="S796">
            <v>96.8</v>
          </cell>
          <cell r="T796">
            <v>30</v>
          </cell>
          <cell r="U796">
            <v>35556</v>
          </cell>
        </row>
        <row r="797">
          <cell r="A797">
            <v>795</v>
          </cell>
          <cell r="B797" t="str">
            <v xml:space="preserve">PORT AVENTURA/P.ATRAC                                      </v>
          </cell>
          <cell r="C797" t="str">
            <v>A3</v>
          </cell>
          <cell r="D797" t="str">
            <v>GENERAL</v>
          </cell>
          <cell r="E797">
            <v>35926</v>
          </cell>
          <cell r="F797" t="str">
            <v>LUN</v>
          </cell>
          <cell r="G797">
            <v>0.86244212962962974</v>
          </cell>
          <cell r="H797" t="str">
            <v>000:10</v>
          </cell>
          <cell r="I797" t="str">
            <v>[IMPACTO TV]  * {AVANCE PROGRAMACION}</v>
          </cell>
          <cell r="J797">
            <v>6</v>
          </cell>
          <cell r="K797">
            <v>20</v>
          </cell>
          <cell r="L797" t="str">
            <v>Resto</v>
          </cell>
          <cell r="M797">
            <v>4.9000000000000004</v>
          </cell>
          <cell r="N797">
            <v>1507.6</v>
          </cell>
          <cell r="O797">
            <v>1791</v>
          </cell>
          <cell r="P797">
            <v>1140</v>
          </cell>
          <cell r="Q797">
            <v>15.6</v>
          </cell>
          <cell r="R797">
            <v>35558</v>
          </cell>
          <cell r="S797">
            <v>96.8</v>
          </cell>
          <cell r="T797">
            <v>10</v>
          </cell>
          <cell r="U797">
            <v>35558</v>
          </cell>
        </row>
        <row r="798">
          <cell r="A798">
            <v>796</v>
          </cell>
          <cell r="B798" t="str">
            <v xml:space="preserve">PORT AVENTURA/P.ATRAC                                      </v>
          </cell>
          <cell r="C798" t="str">
            <v>TVM</v>
          </cell>
          <cell r="D798" t="str">
            <v>GENERAL</v>
          </cell>
          <cell r="E798">
            <v>35926</v>
          </cell>
          <cell r="F798" t="str">
            <v>LUN</v>
          </cell>
          <cell r="G798">
            <v>0.67967592592592585</v>
          </cell>
          <cell r="H798" t="str">
            <v>000:10</v>
          </cell>
          <cell r="I798" t="str">
            <v>[CON T DE TARDE] {AVANCE PROGRAMACION} * {AVANCE PROGRAMACION}</v>
          </cell>
          <cell r="J798">
            <v>2</v>
          </cell>
          <cell r="K798">
            <v>15</v>
          </cell>
          <cell r="L798" t="str">
            <v>Segunda</v>
          </cell>
          <cell r="M798">
            <v>0.8</v>
          </cell>
          <cell r="N798">
            <v>1508.4</v>
          </cell>
          <cell r="O798">
            <v>292</v>
          </cell>
          <cell r="P798">
            <v>200</v>
          </cell>
          <cell r="Q798">
            <v>15.6</v>
          </cell>
          <cell r="R798">
            <v>35558</v>
          </cell>
          <cell r="S798">
            <v>96.8</v>
          </cell>
          <cell r="T798">
            <v>10</v>
          </cell>
          <cell r="U798">
            <v>35558</v>
          </cell>
        </row>
        <row r="799">
          <cell r="A799">
            <v>797</v>
          </cell>
          <cell r="B799" t="str">
            <v xml:space="preserve">PORT AVENTURA/P.ATRAC                                      </v>
          </cell>
          <cell r="C799" t="str">
            <v>TVM</v>
          </cell>
          <cell r="D799" t="str">
            <v>GENERAL</v>
          </cell>
          <cell r="E799">
            <v>35926</v>
          </cell>
          <cell r="F799" t="str">
            <v>LUN</v>
          </cell>
          <cell r="G799">
            <v>0.76239583333333327</v>
          </cell>
          <cell r="H799" t="str">
            <v>000:10</v>
          </cell>
          <cell r="I799" t="str">
            <v>[LA HORA DE MARI PAU] {AVANCE PROGRAMACION} * {LA TIENDA EN CASA}</v>
          </cell>
          <cell r="J799">
            <v>14</v>
          </cell>
          <cell r="K799">
            <v>14</v>
          </cell>
          <cell r="L799" t="str">
            <v>Ultima</v>
          </cell>
          <cell r="M799">
            <v>0.7</v>
          </cell>
          <cell r="N799">
            <v>1509.1</v>
          </cell>
          <cell r="O799">
            <v>246</v>
          </cell>
          <cell r="P799">
            <v>200</v>
          </cell>
          <cell r="Q799">
            <v>15.6</v>
          </cell>
          <cell r="R799">
            <v>35558</v>
          </cell>
          <cell r="S799">
            <v>96.8</v>
          </cell>
          <cell r="T799">
            <v>10</v>
          </cell>
          <cell r="U799">
            <v>35558</v>
          </cell>
        </row>
        <row r="800">
          <cell r="A800">
            <v>798</v>
          </cell>
          <cell r="B800" t="str">
            <v xml:space="preserve">PORT AVENTURA/P.ATRAC                                      </v>
          </cell>
          <cell r="C800" t="str">
            <v>TVM</v>
          </cell>
          <cell r="D800" t="str">
            <v>GENERAL</v>
          </cell>
          <cell r="E800">
            <v>35926</v>
          </cell>
          <cell r="F800" t="str">
            <v>LUN</v>
          </cell>
          <cell r="G800">
            <v>0.81989583333333327</v>
          </cell>
          <cell r="H800" t="str">
            <v>000:10</v>
          </cell>
          <cell r="I800" t="str">
            <v>[MADRID DIRECTO] {AVANCE PROGRAMACION} * {AVANCE PROGRAMACION}</v>
          </cell>
          <cell r="J800">
            <v>2</v>
          </cell>
          <cell r="K800">
            <v>18</v>
          </cell>
          <cell r="L800" t="str">
            <v>Segunda</v>
          </cell>
          <cell r="M800">
            <v>0.7</v>
          </cell>
          <cell r="N800">
            <v>1509.7</v>
          </cell>
          <cell r="O800">
            <v>249</v>
          </cell>
          <cell r="P800">
            <v>200</v>
          </cell>
          <cell r="Q800">
            <v>15.6</v>
          </cell>
          <cell r="R800">
            <v>35558</v>
          </cell>
          <cell r="S800">
            <v>96.8</v>
          </cell>
          <cell r="T800">
            <v>10</v>
          </cell>
          <cell r="U800">
            <v>35558</v>
          </cell>
        </row>
        <row r="801">
          <cell r="A801">
            <v>799</v>
          </cell>
          <cell r="B801" t="str">
            <v xml:space="preserve">PORT AVENTURA/P.ATRAC                                      </v>
          </cell>
          <cell r="C801" t="str">
            <v>TVM</v>
          </cell>
          <cell r="D801" t="str">
            <v>GENERAL</v>
          </cell>
          <cell r="E801">
            <v>35926</v>
          </cell>
          <cell r="F801" t="str">
            <v>LUN</v>
          </cell>
          <cell r="G801">
            <v>0.93987268518518519</v>
          </cell>
          <cell r="H801" t="str">
            <v>000:10</v>
          </cell>
          <cell r="I801" t="str">
            <v>[HOLA MAMA,SOY YO] {AVANCE PROGRAMACION} * {AVANCE PROGRAMACION}</v>
          </cell>
          <cell r="J801">
            <v>15</v>
          </cell>
          <cell r="K801">
            <v>17</v>
          </cell>
          <cell r="L801" t="str">
            <v>Resto</v>
          </cell>
          <cell r="M801">
            <v>0.9</v>
          </cell>
          <cell r="N801">
            <v>1510.6</v>
          </cell>
          <cell r="O801">
            <v>329</v>
          </cell>
          <cell r="P801">
            <v>350</v>
          </cell>
          <cell r="Q801">
            <v>15.6</v>
          </cell>
          <cell r="R801">
            <v>35558</v>
          </cell>
          <cell r="S801">
            <v>96.8</v>
          </cell>
          <cell r="T801">
            <v>10</v>
          </cell>
          <cell r="U801">
            <v>35558</v>
          </cell>
        </row>
        <row r="802">
          <cell r="A802">
            <v>800</v>
          </cell>
          <cell r="B802" t="str">
            <v xml:space="preserve">PORT AVENTURA/P.ATRAC                                      </v>
          </cell>
          <cell r="C802" t="str">
            <v>TVE1</v>
          </cell>
          <cell r="D802" t="str">
            <v>GENERAL</v>
          </cell>
          <cell r="E802">
            <v>35927</v>
          </cell>
          <cell r="F802" t="str">
            <v>MAR</v>
          </cell>
          <cell r="G802">
            <v>0.62215277777777778</v>
          </cell>
          <cell r="H802" t="str">
            <v>000:10</v>
          </cell>
          <cell r="I802" t="str">
            <v>[CORAZON DE PRIMAVERA] * [AVANCE PROGRAMACION]</v>
          </cell>
          <cell r="J802">
            <v>7</v>
          </cell>
          <cell r="K802">
            <v>18</v>
          </cell>
          <cell r="L802" t="str">
            <v>Resto</v>
          </cell>
          <cell r="M802">
            <v>6.4</v>
          </cell>
          <cell r="N802">
            <v>1517</v>
          </cell>
          <cell r="O802">
            <v>2356</v>
          </cell>
          <cell r="P802">
            <v>1800</v>
          </cell>
          <cell r="Q802">
            <v>15.7</v>
          </cell>
          <cell r="R802">
            <v>35558</v>
          </cell>
          <cell r="S802">
            <v>96.8</v>
          </cell>
          <cell r="T802">
            <v>10</v>
          </cell>
          <cell r="U802">
            <v>35558</v>
          </cell>
        </row>
        <row r="803">
          <cell r="A803">
            <v>801</v>
          </cell>
          <cell r="B803" t="str">
            <v xml:space="preserve">PORT AVENTURA/P.ATRAC                                      </v>
          </cell>
          <cell r="C803" t="str">
            <v>TVE1</v>
          </cell>
          <cell r="D803" t="str">
            <v>GENERAL</v>
          </cell>
          <cell r="E803">
            <v>35927</v>
          </cell>
          <cell r="F803" t="str">
            <v>MAR</v>
          </cell>
          <cell r="G803">
            <v>0.6794675925925926</v>
          </cell>
          <cell r="H803" t="str">
            <v>000:10</v>
          </cell>
          <cell r="I803" t="str">
            <v>[CALLE NUEVA]  * {AVANCE PROGRAMACION}</v>
          </cell>
          <cell r="J803">
            <v>1</v>
          </cell>
          <cell r="K803">
            <v>19</v>
          </cell>
          <cell r="L803" t="str">
            <v>Primera</v>
          </cell>
          <cell r="M803">
            <v>5.9</v>
          </cell>
          <cell r="N803">
            <v>1523</v>
          </cell>
          <cell r="O803">
            <v>2177</v>
          </cell>
          <cell r="P803">
            <v>600</v>
          </cell>
          <cell r="Q803">
            <v>15.7</v>
          </cell>
          <cell r="R803">
            <v>35560</v>
          </cell>
          <cell r="S803">
            <v>96.9</v>
          </cell>
          <cell r="T803">
            <v>10</v>
          </cell>
          <cell r="U803">
            <v>35560</v>
          </cell>
        </row>
        <row r="804">
          <cell r="A804">
            <v>802</v>
          </cell>
          <cell r="B804" t="str">
            <v xml:space="preserve">PORT AVENTURA/P.ATRAC                                      </v>
          </cell>
          <cell r="C804" t="str">
            <v>TVE1</v>
          </cell>
          <cell r="D804" t="str">
            <v>GENERAL</v>
          </cell>
          <cell r="E804">
            <v>35927</v>
          </cell>
          <cell r="F804" t="str">
            <v>MAR</v>
          </cell>
          <cell r="G804">
            <v>0.72590277777777779</v>
          </cell>
          <cell r="H804" t="str">
            <v>000:10</v>
          </cell>
          <cell r="I804" t="str">
            <v>[HURACAN] {AVANCE PROGRAMACION} * {AVANCE PROGRAMACION}</v>
          </cell>
          <cell r="J804">
            <v>10</v>
          </cell>
          <cell r="K804">
            <v>12</v>
          </cell>
          <cell r="L804" t="str">
            <v>Resto</v>
          </cell>
          <cell r="M804">
            <v>3.9</v>
          </cell>
          <cell r="N804">
            <v>1526.9</v>
          </cell>
          <cell r="O804">
            <v>1429</v>
          </cell>
          <cell r="P804">
            <v>420</v>
          </cell>
          <cell r="Q804">
            <v>15.8</v>
          </cell>
          <cell r="R804">
            <v>35566</v>
          </cell>
          <cell r="S804">
            <v>96.9</v>
          </cell>
          <cell r="T804">
            <v>10</v>
          </cell>
          <cell r="U804">
            <v>35566</v>
          </cell>
        </row>
        <row r="805">
          <cell r="A805">
            <v>803</v>
          </cell>
          <cell r="B805" t="str">
            <v xml:space="preserve">PORT AVENTURA/P.ATRAC                                      </v>
          </cell>
          <cell r="C805" t="str">
            <v>T5</v>
          </cell>
          <cell r="D805" t="str">
            <v>GENERAL</v>
          </cell>
          <cell r="E805">
            <v>35927</v>
          </cell>
          <cell r="F805" t="str">
            <v>MAR</v>
          </cell>
          <cell r="G805">
            <v>0.86998842592592596</v>
          </cell>
          <cell r="H805" t="str">
            <v>000:30</v>
          </cell>
          <cell r="I805" t="str">
            <v>[LAS NOTICIAS]</v>
          </cell>
          <cell r="J805">
            <v>6</v>
          </cell>
          <cell r="K805">
            <v>18</v>
          </cell>
          <cell r="L805" t="str">
            <v>Resto</v>
          </cell>
          <cell r="M805">
            <v>3.8</v>
          </cell>
          <cell r="N805">
            <v>1530.7</v>
          </cell>
          <cell r="O805">
            <v>1395</v>
          </cell>
          <cell r="P805">
            <v>1913</v>
          </cell>
          <cell r="Q805">
            <v>15.8</v>
          </cell>
          <cell r="R805">
            <v>35575</v>
          </cell>
          <cell r="S805">
            <v>96.9</v>
          </cell>
          <cell r="T805">
            <v>30</v>
          </cell>
          <cell r="U805">
            <v>35575</v>
          </cell>
        </row>
        <row r="806">
          <cell r="A806">
            <v>804</v>
          </cell>
          <cell r="B806" t="str">
            <v xml:space="preserve">PORT AVENTURA/P.ATRAC                                      </v>
          </cell>
          <cell r="C806" t="str">
            <v>T5</v>
          </cell>
          <cell r="D806" t="str">
            <v>GENERAL</v>
          </cell>
          <cell r="E806">
            <v>35927</v>
          </cell>
          <cell r="F806" t="str">
            <v>MAR</v>
          </cell>
          <cell r="G806">
            <v>0.98711805555555554</v>
          </cell>
          <cell r="H806" t="str">
            <v>000:10</v>
          </cell>
          <cell r="I806" t="str">
            <v>[CRONICAS MARCIANAS] {AVANCE PROGRAMACION} * {AVANCE PROGRAMACION}</v>
          </cell>
          <cell r="J806">
            <v>12</v>
          </cell>
          <cell r="K806">
            <v>19</v>
          </cell>
          <cell r="L806" t="str">
            <v>Resto</v>
          </cell>
          <cell r="M806">
            <v>5</v>
          </cell>
          <cell r="N806">
            <v>1535.7</v>
          </cell>
          <cell r="O806">
            <v>1841</v>
          </cell>
          <cell r="P806">
            <v>630</v>
          </cell>
          <cell r="Q806">
            <v>15.8</v>
          </cell>
          <cell r="R806">
            <v>35579</v>
          </cell>
          <cell r="S806">
            <v>96.9</v>
          </cell>
          <cell r="T806">
            <v>10</v>
          </cell>
          <cell r="U806">
            <v>35579</v>
          </cell>
        </row>
        <row r="807">
          <cell r="A807">
            <v>805</v>
          </cell>
          <cell r="B807" t="str">
            <v xml:space="preserve">PORT AVENTURA/P.ATRAC                                      </v>
          </cell>
          <cell r="C807" t="str">
            <v>T5</v>
          </cell>
          <cell r="D807" t="str">
            <v>GENERAL</v>
          </cell>
          <cell r="E807">
            <v>35927</v>
          </cell>
          <cell r="F807" t="str">
            <v>MAR</v>
          </cell>
          <cell r="G807">
            <v>1.0483796296296297</v>
          </cell>
          <cell r="H807" t="str">
            <v>000:10</v>
          </cell>
          <cell r="I807" t="str">
            <v>[CRONICAS MARCIANAS] {AVANCE PROGRAMACION} * {AVANCE PROGRAMACION}</v>
          </cell>
          <cell r="J807">
            <v>10</v>
          </cell>
          <cell r="K807">
            <v>26</v>
          </cell>
          <cell r="L807" t="str">
            <v>Resto</v>
          </cell>
          <cell r="M807">
            <v>1.6</v>
          </cell>
          <cell r="N807">
            <v>1537.3</v>
          </cell>
          <cell r="O807">
            <v>583</v>
          </cell>
          <cell r="P807">
            <v>129</v>
          </cell>
          <cell r="Q807">
            <v>15.9</v>
          </cell>
          <cell r="R807">
            <v>35579</v>
          </cell>
          <cell r="S807">
            <v>96.9</v>
          </cell>
          <cell r="T807">
            <v>10</v>
          </cell>
          <cell r="U807">
            <v>35579</v>
          </cell>
        </row>
        <row r="808">
          <cell r="A808">
            <v>806</v>
          </cell>
          <cell r="B808" t="str">
            <v xml:space="preserve">PORT AVENTURA/P.ATRAC                                      </v>
          </cell>
          <cell r="C808" t="str">
            <v>A3</v>
          </cell>
          <cell r="D808" t="str">
            <v>GENERAL</v>
          </cell>
          <cell r="E808">
            <v>35927</v>
          </cell>
          <cell r="F808" t="str">
            <v>MAR</v>
          </cell>
          <cell r="G808">
            <v>0.76214120370370375</v>
          </cell>
          <cell r="H808" t="str">
            <v>000:10</v>
          </cell>
          <cell r="I808" t="str">
            <v>[RUMBO AL SUR] {ANTENA 3 AVANCE 18H} * {AVANCE PROGRAMACION}</v>
          </cell>
          <cell r="J808">
            <v>8</v>
          </cell>
          <cell r="K808">
            <v>19</v>
          </cell>
          <cell r="L808" t="str">
            <v>Resto</v>
          </cell>
          <cell r="M808">
            <v>2</v>
          </cell>
          <cell r="N808">
            <v>1539.3</v>
          </cell>
          <cell r="O808">
            <v>729</v>
          </cell>
          <cell r="P808">
            <v>480</v>
          </cell>
          <cell r="Q808">
            <v>15.9</v>
          </cell>
          <cell r="R808">
            <v>35579</v>
          </cell>
          <cell r="S808">
            <v>96.9</v>
          </cell>
          <cell r="T808">
            <v>10</v>
          </cell>
          <cell r="U808">
            <v>35579</v>
          </cell>
        </row>
        <row r="809">
          <cell r="A809">
            <v>807</v>
          </cell>
          <cell r="B809" t="str">
            <v xml:space="preserve">PORT AVENTURA/P.ATRAC                                      </v>
          </cell>
          <cell r="C809" t="str">
            <v>TVM</v>
          </cell>
          <cell r="D809" t="str">
            <v>GENERAL</v>
          </cell>
          <cell r="E809">
            <v>35927</v>
          </cell>
          <cell r="F809" t="str">
            <v>MAR</v>
          </cell>
          <cell r="G809">
            <v>0.68068287037037034</v>
          </cell>
          <cell r="H809" t="str">
            <v>000:10</v>
          </cell>
          <cell r="I809" t="str">
            <v>[CON T DE TARDE] {AVANCE PROGRAMACION} * {AVANCE PROGRAMACION}</v>
          </cell>
          <cell r="J809">
            <v>14</v>
          </cell>
          <cell r="K809">
            <v>15</v>
          </cell>
          <cell r="L809" t="str">
            <v>Penultima</v>
          </cell>
          <cell r="M809">
            <v>0.8</v>
          </cell>
          <cell r="N809">
            <v>1540.1</v>
          </cell>
          <cell r="O809">
            <v>297</v>
          </cell>
          <cell r="P809">
            <v>200</v>
          </cell>
          <cell r="Q809">
            <v>15.9</v>
          </cell>
          <cell r="R809">
            <v>35579</v>
          </cell>
          <cell r="S809">
            <v>96.9</v>
          </cell>
          <cell r="T809">
            <v>10</v>
          </cell>
          <cell r="U809">
            <v>35579</v>
          </cell>
        </row>
        <row r="810">
          <cell r="A810">
            <v>808</v>
          </cell>
          <cell r="B810" t="str">
            <v xml:space="preserve">PORT AVENTURA/P.ATRAC                                      </v>
          </cell>
          <cell r="C810" t="str">
            <v>TVE1</v>
          </cell>
          <cell r="D810" t="str">
            <v>GENERAL</v>
          </cell>
          <cell r="E810">
            <v>35928</v>
          </cell>
          <cell r="F810" t="str">
            <v>MIÉ</v>
          </cell>
          <cell r="G810">
            <v>0.55351851851851852</v>
          </cell>
          <cell r="H810" t="str">
            <v>000:10</v>
          </cell>
          <cell r="I810" t="str">
            <v>[AVANCE PROGRAMACION] * [AVANCE PROGRAMACION]</v>
          </cell>
          <cell r="J810">
            <v>2</v>
          </cell>
          <cell r="K810">
            <v>15</v>
          </cell>
          <cell r="L810" t="str">
            <v>Segunda</v>
          </cell>
          <cell r="M810">
            <v>2.2999999999999998</v>
          </cell>
          <cell r="N810">
            <v>1542.4</v>
          </cell>
          <cell r="O810">
            <v>843</v>
          </cell>
          <cell r="P810">
            <v>240</v>
          </cell>
          <cell r="Q810">
            <v>15.9</v>
          </cell>
          <cell r="R810">
            <v>35579</v>
          </cell>
          <cell r="S810">
            <v>96.9</v>
          </cell>
          <cell r="T810">
            <v>10</v>
          </cell>
          <cell r="U810">
            <v>35579</v>
          </cell>
        </row>
        <row r="811">
          <cell r="A811">
            <v>809</v>
          </cell>
          <cell r="B811" t="str">
            <v xml:space="preserve">PORT AVENTURA/P.ATRAC                                      </v>
          </cell>
          <cell r="C811" t="str">
            <v>TVE1</v>
          </cell>
          <cell r="D811" t="str">
            <v>GENERAL</v>
          </cell>
          <cell r="E811">
            <v>35928</v>
          </cell>
          <cell r="F811" t="str">
            <v>MIÉ</v>
          </cell>
          <cell r="G811">
            <v>0.70673611111111112</v>
          </cell>
          <cell r="H811" t="str">
            <v>000:10</v>
          </cell>
          <cell r="I811" t="str">
            <v>[HURACAN] {AVANCE PROGRAMACION} * {AVANCE PROGRAMACION}</v>
          </cell>
          <cell r="J811">
            <v>20</v>
          </cell>
          <cell r="K811">
            <v>20</v>
          </cell>
          <cell r="L811" t="str">
            <v>Ultima</v>
          </cell>
          <cell r="M811">
            <v>4.5</v>
          </cell>
          <cell r="N811">
            <v>1546.8</v>
          </cell>
          <cell r="O811">
            <v>1640</v>
          </cell>
          <cell r="P811">
            <v>420</v>
          </cell>
          <cell r="Q811">
            <v>16</v>
          </cell>
          <cell r="R811">
            <v>35580</v>
          </cell>
          <cell r="S811">
            <v>96.9</v>
          </cell>
          <cell r="T811">
            <v>10</v>
          </cell>
          <cell r="U811">
            <v>35580</v>
          </cell>
        </row>
        <row r="812">
          <cell r="A812">
            <v>810</v>
          </cell>
          <cell r="B812" t="str">
            <v xml:space="preserve">PORT AVENTURA/P.ATRAC                                      </v>
          </cell>
          <cell r="C812" t="str">
            <v>TVE1</v>
          </cell>
          <cell r="D812" t="str">
            <v>GENERAL</v>
          </cell>
          <cell r="E812">
            <v>35928</v>
          </cell>
          <cell r="F812" t="str">
            <v>MIÉ</v>
          </cell>
          <cell r="G812">
            <v>0.7416666666666667</v>
          </cell>
          <cell r="H812" t="str">
            <v>000:10</v>
          </cell>
          <cell r="I812" t="str">
            <v>[HURACAN] {AVANCE PROGRAMACION} * {AVANCE PROGRAMACION}</v>
          </cell>
          <cell r="J812">
            <v>14</v>
          </cell>
          <cell r="K812">
            <v>15</v>
          </cell>
          <cell r="L812" t="str">
            <v>Penultima</v>
          </cell>
          <cell r="M812">
            <v>4.8</v>
          </cell>
          <cell r="N812">
            <v>1551.6</v>
          </cell>
          <cell r="O812">
            <v>1753</v>
          </cell>
          <cell r="P812">
            <v>420</v>
          </cell>
          <cell r="Q812">
            <v>16</v>
          </cell>
          <cell r="R812">
            <v>35580</v>
          </cell>
          <cell r="S812">
            <v>96.9</v>
          </cell>
          <cell r="T812">
            <v>10</v>
          </cell>
          <cell r="U812">
            <v>35580</v>
          </cell>
        </row>
        <row r="813">
          <cell r="A813">
            <v>811</v>
          </cell>
          <cell r="B813" t="str">
            <v xml:space="preserve">PORT AVENTURA/P.ATRAC                                      </v>
          </cell>
          <cell r="C813" t="str">
            <v>TVE1</v>
          </cell>
          <cell r="D813" t="str">
            <v>GENERAL</v>
          </cell>
          <cell r="E813">
            <v>35928</v>
          </cell>
          <cell r="F813" t="str">
            <v>MIÉ</v>
          </cell>
          <cell r="G813">
            <v>0.93490740740740741</v>
          </cell>
          <cell r="H813" t="str">
            <v>000:10</v>
          </cell>
          <cell r="I813" t="str">
            <v>[CINE] {AVANCE PROGRAMACION} * {AVANCE PROGRAMACION}</v>
          </cell>
          <cell r="J813">
            <v>14</v>
          </cell>
          <cell r="K813">
            <v>18</v>
          </cell>
          <cell r="L813" t="str">
            <v>Resto</v>
          </cell>
          <cell r="M813">
            <v>5.8</v>
          </cell>
          <cell r="N813">
            <v>1557.4</v>
          </cell>
          <cell r="O813">
            <v>2122</v>
          </cell>
          <cell r="P813">
            <v>2400</v>
          </cell>
          <cell r="Q813">
            <v>16.100000000000001</v>
          </cell>
          <cell r="R813">
            <v>35585</v>
          </cell>
          <cell r="S813">
            <v>96.9</v>
          </cell>
          <cell r="T813">
            <v>10</v>
          </cell>
          <cell r="U813">
            <v>35585</v>
          </cell>
        </row>
        <row r="814">
          <cell r="A814">
            <v>812</v>
          </cell>
          <cell r="B814" t="str">
            <v xml:space="preserve">PORT AVENTURA/P.ATRAC                                      </v>
          </cell>
          <cell r="C814" t="str">
            <v>LA 2</v>
          </cell>
          <cell r="D814" t="str">
            <v>GENERAL</v>
          </cell>
          <cell r="E814">
            <v>35928</v>
          </cell>
          <cell r="F814" t="str">
            <v>MIÉ</v>
          </cell>
          <cell r="G814">
            <v>0.69410879629629629</v>
          </cell>
          <cell r="H814" t="str">
            <v>000:30</v>
          </cell>
          <cell r="I814" t="str">
            <v>[GRANDES DOCUMENTALES] {VENCEDORES Y VENCIDOS}</v>
          </cell>
          <cell r="J814">
            <v>17</v>
          </cell>
          <cell r="K814">
            <v>17</v>
          </cell>
          <cell r="L814" t="str">
            <v>Ultima</v>
          </cell>
          <cell r="M814">
            <v>2</v>
          </cell>
          <cell r="N814">
            <v>1559.4</v>
          </cell>
          <cell r="O814">
            <v>729</v>
          </cell>
          <cell r="P814">
            <v>1650</v>
          </cell>
          <cell r="Q814">
            <v>16.100000000000001</v>
          </cell>
          <cell r="R814">
            <v>35588</v>
          </cell>
          <cell r="S814">
            <v>96.9</v>
          </cell>
          <cell r="T814">
            <v>30</v>
          </cell>
          <cell r="U814">
            <v>35588</v>
          </cell>
        </row>
        <row r="815">
          <cell r="A815">
            <v>813</v>
          </cell>
          <cell r="B815" t="str">
            <v xml:space="preserve">PORT AVENTURA/P.ATRAC                                      </v>
          </cell>
          <cell r="C815" t="str">
            <v>T5</v>
          </cell>
          <cell r="D815" t="str">
            <v>GENERAL</v>
          </cell>
          <cell r="E815">
            <v>35928</v>
          </cell>
          <cell r="F815" t="str">
            <v>MIÉ</v>
          </cell>
          <cell r="G815">
            <v>0.80961805555555555</v>
          </cell>
          <cell r="H815" t="str">
            <v>000:30</v>
          </cell>
          <cell r="I815" t="str">
            <v>[ANA] {AVANCE PROGRAMACION} * {AVANCE PROGRAMACION}</v>
          </cell>
          <cell r="J815">
            <v>9</v>
          </cell>
          <cell r="K815">
            <v>19</v>
          </cell>
          <cell r="L815" t="str">
            <v>Resto</v>
          </cell>
          <cell r="M815">
            <v>5.2</v>
          </cell>
          <cell r="N815">
            <v>1564.6</v>
          </cell>
          <cell r="O815">
            <v>1922</v>
          </cell>
          <cell r="P815">
            <v>1650</v>
          </cell>
          <cell r="Q815">
            <v>16.100000000000001</v>
          </cell>
          <cell r="R815">
            <v>35588</v>
          </cell>
          <cell r="S815">
            <v>96.9</v>
          </cell>
          <cell r="T815">
            <v>30</v>
          </cell>
          <cell r="U815">
            <v>35588</v>
          </cell>
        </row>
        <row r="816">
          <cell r="A816">
            <v>814</v>
          </cell>
          <cell r="B816" t="str">
            <v xml:space="preserve">PORT AVENTURA/P.ATRAC                                      </v>
          </cell>
          <cell r="C816" t="str">
            <v>T5</v>
          </cell>
          <cell r="D816" t="str">
            <v>GENERAL</v>
          </cell>
          <cell r="E816">
            <v>35928</v>
          </cell>
          <cell r="F816" t="str">
            <v>MIÉ</v>
          </cell>
          <cell r="G816">
            <v>0.84820601851851851</v>
          </cell>
          <cell r="H816" t="str">
            <v>000:30</v>
          </cell>
          <cell r="I816" t="str">
            <v xml:space="preserve">[EL SUPER:H.TODOS DIAS] {AVANCE PROGRAMACION} * </v>
          </cell>
          <cell r="J816">
            <v>10</v>
          </cell>
          <cell r="K816">
            <v>15</v>
          </cell>
          <cell r="L816" t="str">
            <v>Resto</v>
          </cell>
          <cell r="M816">
            <v>4.9000000000000004</v>
          </cell>
          <cell r="N816">
            <v>1569.5</v>
          </cell>
          <cell r="O816">
            <v>1817</v>
          </cell>
          <cell r="P816">
            <v>1650</v>
          </cell>
          <cell r="Q816">
            <v>16.2</v>
          </cell>
          <cell r="R816">
            <v>35588</v>
          </cell>
          <cell r="S816">
            <v>96.9</v>
          </cell>
          <cell r="T816">
            <v>30</v>
          </cell>
          <cell r="U816">
            <v>35588</v>
          </cell>
        </row>
        <row r="817">
          <cell r="A817">
            <v>815</v>
          </cell>
          <cell r="B817" t="str">
            <v xml:space="preserve">PORT AVENTURA/P.ATRAC                                      </v>
          </cell>
          <cell r="C817" t="str">
            <v>T5</v>
          </cell>
          <cell r="D817" t="str">
            <v>GENERAL</v>
          </cell>
          <cell r="E817">
            <v>35928</v>
          </cell>
          <cell r="F817" t="str">
            <v>MIÉ</v>
          </cell>
          <cell r="G817">
            <v>0.85332175925925924</v>
          </cell>
          <cell r="H817" t="str">
            <v>000:30</v>
          </cell>
          <cell r="I817" t="str">
            <v>[EL SUPER:H.TODOS DIAS] * [LAS NOTICIAS]</v>
          </cell>
          <cell r="J817">
            <v>2</v>
          </cell>
          <cell r="K817">
            <v>2</v>
          </cell>
          <cell r="L817" t="str">
            <v>Ultima</v>
          </cell>
          <cell r="M817">
            <v>4.3</v>
          </cell>
          <cell r="N817">
            <v>1573.9</v>
          </cell>
          <cell r="O817">
            <v>1595</v>
          </cell>
          <cell r="P817">
            <v>1650</v>
          </cell>
          <cell r="Q817">
            <v>16.2</v>
          </cell>
          <cell r="R817">
            <v>35589</v>
          </cell>
          <cell r="S817">
            <v>96.9</v>
          </cell>
          <cell r="T817">
            <v>30</v>
          </cell>
          <cell r="U817">
            <v>35589</v>
          </cell>
        </row>
        <row r="818">
          <cell r="A818">
            <v>816</v>
          </cell>
          <cell r="B818" t="str">
            <v xml:space="preserve">PORT AVENTURA/P.ATRAC                                      </v>
          </cell>
          <cell r="C818" t="str">
            <v>A3</v>
          </cell>
          <cell r="D818" t="str">
            <v>GENERAL</v>
          </cell>
          <cell r="E818">
            <v>35928</v>
          </cell>
          <cell r="F818" t="str">
            <v>MIÉ</v>
          </cell>
          <cell r="G818">
            <v>0.84358796296296301</v>
          </cell>
          <cell r="H818" t="str">
            <v>000:10</v>
          </cell>
          <cell r="I818" t="str">
            <v>[VIGILANTES D.LA PLAYA] {AVANCE PROGRAMACION} * {AVANCE PROGRAMACION}</v>
          </cell>
          <cell r="J818">
            <v>5</v>
          </cell>
          <cell r="K818">
            <v>22</v>
          </cell>
          <cell r="L818" t="str">
            <v>Resto</v>
          </cell>
          <cell r="M818">
            <v>4.5999999999999996</v>
          </cell>
          <cell r="N818">
            <v>1578.5</v>
          </cell>
          <cell r="O818">
            <v>1696</v>
          </cell>
          <cell r="P818">
            <v>540</v>
          </cell>
          <cell r="Q818">
            <v>16.3</v>
          </cell>
          <cell r="R818">
            <v>35595</v>
          </cell>
          <cell r="S818">
            <v>97</v>
          </cell>
          <cell r="T818">
            <v>10</v>
          </cell>
          <cell r="U818">
            <v>35595</v>
          </cell>
        </row>
        <row r="819">
          <cell r="A819">
            <v>817</v>
          </cell>
          <cell r="B819" t="str">
            <v xml:space="preserve">PORT AVENTURA/P.ATRAC                                      </v>
          </cell>
          <cell r="C819" t="str">
            <v>TVM</v>
          </cell>
          <cell r="D819" t="str">
            <v>GENERAL</v>
          </cell>
          <cell r="E819">
            <v>35928</v>
          </cell>
          <cell r="F819" t="str">
            <v>MIÉ</v>
          </cell>
          <cell r="G819">
            <v>0.75929398148148142</v>
          </cell>
          <cell r="H819" t="str">
            <v>000:10</v>
          </cell>
          <cell r="I819" t="str">
            <v>[LA HORA DE MARI PAU] {AVANCE PROGRAMACION} * {AVANCE PROGRAMACION}</v>
          </cell>
          <cell r="J819">
            <v>1</v>
          </cell>
          <cell r="K819">
            <v>18</v>
          </cell>
          <cell r="L819" t="str">
            <v>Primera</v>
          </cell>
          <cell r="M819">
            <v>0.7</v>
          </cell>
          <cell r="N819">
            <v>1579.2</v>
          </cell>
          <cell r="O819">
            <v>266</v>
          </cell>
          <cell r="P819">
            <v>200</v>
          </cell>
          <cell r="Q819">
            <v>16.3</v>
          </cell>
          <cell r="R819">
            <v>35595</v>
          </cell>
          <cell r="S819">
            <v>97</v>
          </cell>
          <cell r="T819">
            <v>10</v>
          </cell>
          <cell r="U819">
            <v>35595</v>
          </cell>
        </row>
        <row r="820">
          <cell r="A820">
            <v>818</v>
          </cell>
          <cell r="B820" t="str">
            <v xml:space="preserve">PORT AVENTURA/P.ATRAC                                      </v>
          </cell>
          <cell r="C820" t="str">
            <v>TVM</v>
          </cell>
          <cell r="D820" t="str">
            <v>GENERAL</v>
          </cell>
          <cell r="E820">
            <v>35928</v>
          </cell>
          <cell r="F820" t="str">
            <v>MIÉ</v>
          </cell>
          <cell r="G820">
            <v>0.94254629629629638</v>
          </cell>
          <cell r="H820" t="str">
            <v>000:10</v>
          </cell>
          <cell r="I820" t="str">
            <v>[NUMEROS ROJOS] {AVANCE PROGRAMACION} * {AVANCE PROGRAMACION}</v>
          </cell>
          <cell r="J820">
            <v>19</v>
          </cell>
          <cell r="K820">
            <v>20</v>
          </cell>
          <cell r="L820" t="str">
            <v>Penultima</v>
          </cell>
          <cell r="M820">
            <v>0.6</v>
          </cell>
          <cell r="N820">
            <v>1579.8</v>
          </cell>
          <cell r="O820">
            <v>215</v>
          </cell>
          <cell r="P820">
            <v>350</v>
          </cell>
          <cell r="Q820">
            <v>16.3</v>
          </cell>
          <cell r="R820">
            <v>35595</v>
          </cell>
          <cell r="S820">
            <v>97</v>
          </cell>
          <cell r="T820">
            <v>10</v>
          </cell>
          <cell r="U820">
            <v>35595</v>
          </cell>
        </row>
        <row r="821">
          <cell r="A821">
            <v>819</v>
          </cell>
          <cell r="B821" t="str">
            <v xml:space="preserve">PORT AVENTURA/P.ATRAC                                      </v>
          </cell>
          <cell r="C821" t="str">
            <v>TVE1</v>
          </cell>
          <cell r="D821" t="str">
            <v>GENERAL</v>
          </cell>
          <cell r="E821">
            <v>35929</v>
          </cell>
          <cell r="F821" t="str">
            <v>JUE</v>
          </cell>
          <cell r="G821">
            <v>0.57914351851851853</v>
          </cell>
          <cell r="H821" t="str">
            <v>000:30</v>
          </cell>
          <cell r="I821" t="str">
            <v>[AVANCE PROGRAMACION] * [AVANCE PROGRAMACION]</v>
          </cell>
          <cell r="J821">
            <v>14</v>
          </cell>
          <cell r="K821">
            <v>14</v>
          </cell>
          <cell r="L821" t="str">
            <v>Ultima</v>
          </cell>
          <cell r="M821">
            <v>3.4</v>
          </cell>
          <cell r="N821">
            <v>1583.2</v>
          </cell>
          <cell r="O821">
            <v>1243</v>
          </cell>
          <cell r="P821">
            <v>900</v>
          </cell>
          <cell r="Q821">
            <v>16.3</v>
          </cell>
          <cell r="R821">
            <v>35595</v>
          </cell>
          <cell r="S821">
            <v>97</v>
          </cell>
          <cell r="T821">
            <v>30</v>
          </cell>
          <cell r="U821">
            <v>35595</v>
          </cell>
        </row>
        <row r="822">
          <cell r="A822">
            <v>820</v>
          </cell>
          <cell r="B822" t="str">
            <v xml:space="preserve">PORT AVENTURA/P.ATRAC                                      </v>
          </cell>
          <cell r="C822" t="str">
            <v>TVE1</v>
          </cell>
          <cell r="D822" t="str">
            <v>GENERAL</v>
          </cell>
          <cell r="E822">
            <v>35929</v>
          </cell>
          <cell r="F822" t="str">
            <v>JUE</v>
          </cell>
          <cell r="G822">
            <v>0.76372685185185185</v>
          </cell>
          <cell r="H822" t="str">
            <v>000:10</v>
          </cell>
          <cell r="I822" t="str">
            <v>[DIGAN LO QUE DIGAN]  * {AVANCE PROGRAMACION}</v>
          </cell>
          <cell r="J822">
            <v>1</v>
          </cell>
          <cell r="K822">
            <v>19</v>
          </cell>
          <cell r="L822" t="str">
            <v>Primera</v>
          </cell>
          <cell r="M822">
            <v>4.9000000000000004</v>
          </cell>
          <cell r="N822">
            <v>1588.1</v>
          </cell>
          <cell r="O822">
            <v>1814</v>
          </cell>
          <cell r="P822">
            <v>420</v>
          </cell>
          <cell r="Q822">
            <v>16.399999999999999</v>
          </cell>
          <cell r="R822">
            <v>35595</v>
          </cell>
          <cell r="S822">
            <v>97</v>
          </cell>
          <cell r="T822">
            <v>10</v>
          </cell>
          <cell r="U822">
            <v>35595</v>
          </cell>
        </row>
        <row r="823">
          <cell r="A823">
            <v>821</v>
          </cell>
          <cell r="B823" t="str">
            <v xml:space="preserve">PORT AVENTURA/P.ATRAC                                      </v>
          </cell>
          <cell r="C823" t="str">
            <v>TVE1</v>
          </cell>
          <cell r="D823" t="str">
            <v>GENERAL</v>
          </cell>
          <cell r="E823">
            <v>35929</v>
          </cell>
          <cell r="F823" t="str">
            <v>JUE</v>
          </cell>
          <cell r="G823">
            <v>0.87402777777777774</v>
          </cell>
          <cell r="H823" t="str">
            <v>000:30</v>
          </cell>
          <cell r="I823" t="str">
            <v>[GENTE] * [TELEDIARIO 2]</v>
          </cell>
          <cell r="J823">
            <v>17</v>
          </cell>
          <cell r="K823">
            <v>20</v>
          </cell>
          <cell r="L823" t="str">
            <v>Resto</v>
          </cell>
          <cell r="M823">
            <v>5.4</v>
          </cell>
          <cell r="N823">
            <v>1593.6</v>
          </cell>
          <cell r="O823">
            <v>1990</v>
          </cell>
          <cell r="P823">
            <v>3000</v>
          </cell>
          <cell r="Q823">
            <v>16.399999999999999</v>
          </cell>
          <cell r="R823">
            <v>35605</v>
          </cell>
          <cell r="S823">
            <v>97</v>
          </cell>
          <cell r="T823">
            <v>30</v>
          </cell>
          <cell r="U823">
            <v>35605</v>
          </cell>
        </row>
        <row r="824">
          <cell r="A824">
            <v>822</v>
          </cell>
          <cell r="B824" t="str">
            <v xml:space="preserve">PORT AVENTURA/P.ATRAC                                      </v>
          </cell>
          <cell r="C824" t="str">
            <v>T5</v>
          </cell>
          <cell r="D824" t="str">
            <v>GENERAL</v>
          </cell>
          <cell r="E824">
            <v>35929</v>
          </cell>
          <cell r="F824" t="str">
            <v>JUE</v>
          </cell>
          <cell r="G824">
            <v>0.75563657407407403</v>
          </cell>
          <cell r="H824" t="str">
            <v>000:10</v>
          </cell>
          <cell r="I824" t="str">
            <v>[DIAGNOSTICO ASESINATO] {AVANCE PROGRAMACION} * {AVANCE PROGRAMACION}</v>
          </cell>
          <cell r="J824">
            <v>14</v>
          </cell>
          <cell r="K824">
            <v>30</v>
          </cell>
          <cell r="L824" t="str">
            <v>Resto</v>
          </cell>
          <cell r="M824">
            <v>4</v>
          </cell>
          <cell r="N824">
            <v>1597.5</v>
          </cell>
          <cell r="O824">
            <v>1456</v>
          </cell>
          <cell r="P824">
            <v>435</v>
          </cell>
          <cell r="Q824">
            <v>16.5</v>
          </cell>
          <cell r="R824">
            <v>35606</v>
          </cell>
          <cell r="S824">
            <v>97</v>
          </cell>
          <cell r="T824">
            <v>10</v>
          </cell>
          <cell r="U824">
            <v>35606</v>
          </cell>
        </row>
        <row r="825">
          <cell r="A825">
            <v>823</v>
          </cell>
          <cell r="B825" t="str">
            <v xml:space="preserve">PORT AVENTURA/P.ATRAC                                      </v>
          </cell>
          <cell r="C825" t="str">
            <v>T5</v>
          </cell>
          <cell r="D825" t="str">
            <v>GENERAL</v>
          </cell>
          <cell r="E825">
            <v>35929</v>
          </cell>
          <cell r="F825" t="str">
            <v>JUE</v>
          </cell>
          <cell r="G825">
            <v>0.75824074074074066</v>
          </cell>
          <cell r="H825" t="str">
            <v>000:10</v>
          </cell>
          <cell r="I825" t="str">
            <v>[DIAGNOSTICO ASESINATO] {AVANCE PROGRAMACION} * {AVANCE PROGRAMACION}</v>
          </cell>
          <cell r="J825">
            <v>25</v>
          </cell>
          <cell r="K825">
            <v>30</v>
          </cell>
          <cell r="L825" t="str">
            <v>Resto</v>
          </cell>
          <cell r="M825">
            <v>3.9</v>
          </cell>
          <cell r="N825">
            <v>1601.5</v>
          </cell>
          <cell r="O825">
            <v>1449</v>
          </cell>
          <cell r="P825">
            <v>435</v>
          </cell>
          <cell r="Q825">
            <v>16.5</v>
          </cell>
          <cell r="R825">
            <v>35606</v>
          </cell>
          <cell r="S825">
            <v>97</v>
          </cell>
          <cell r="T825">
            <v>10</v>
          </cell>
          <cell r="U825">
            <v>35606</v>
          </cell>
        </row>
        <row r="826">
          <cell r="A826">
            <v>824</v>
          </cell>
          <cell r="B826" t="str">
            <v xml:space="preserve">PORT AVENTURA/P.ATRAC                                      </v>
          </cell>
          <cell r="C826" t="str">
            <v>T5</v>
          </cell>
          <cell r="D826" t="str">
            <v>GENERAL</v>
          </cell>
          <cell r="E826">
            <v>35929</v>
          </cell>
          <cell r="F826" t="str">
            <v>JUE</v>
          </cell>
          <cell r="G826">
            <v>0.81019675925925927</v>
          </cell>
          <cell r="H826" t="str">
            <v>000:30</v>
          </cell>
          <cell r="I826" t="str">
            <v>[ANA] {AVANCE PROGRAMACION} * {AVANCE PROGRAMACION}</v>
          </cell>
          <cell r="J826">
            <v>19</v>
          </cell>
          <cell r="K826">
            <v>21</v>
          </cell>
          <cell r="L826" t="str">
            <v>Resto</v>
          </cell>
          <cell r="M826">
            <v>6</v>
          </cell>
          <cell r="N826">
            <v>1607.5</v>
          </cell>
          <cell r="O826">
            <v>2212</v>
          </cell>
          <cell r="P826">
            <v>1650</v>
          </cell>
          <cell r="Q826">
            <v>16.600000000000001</v>
          </cell>
          <cell r="R826">
            <v>35606</v>
          </cell>
          <cell r="S826">
            <v>97</v>
          </cell>
          <cell r="T826">
            <v>30</v>
          </cell>
          <cell r="U826">
            <v>35606</v>
          </cell>
        </row>
        <row r="827">
          <cell r="A827">
            <v>825</v>
          </cell>
          <cell r="B827" t="str">
            <v xml:space="preserve">PORT AVENTURA/P.ATRAC                                      </v>
          </cell>
          <cell r="C827" t="str">
            <v>T5</v>
          </cell>
          <cell r="D827" t="str">
            <v>GENERAL</v>
          </cell>
          <cell r="E827">
            <v>35929</v>
          </cell>
          <cell r="F827" t="str">
            <v>JUE</v>
          </cell>
          <cell r="G827">
            <v>1.0774768518518518</v>
          </cell>
          <cell r="H827" t="str">
            <v>000:10</v>
          </cell>
          <cell r="I827" t="str">
            <v>[CRONICAS MARCIANAS] {AVANCE PROGRAMACION} * {AVANCE PROGRAMACION}</v>
          </cell>
          <cell r="J827">
            <v>8</v>
          </cell>
          <cell r="K827">
            <v>18</v>
          </cell>
          <cell r="L827" t="str">
            <v>Resto</v>
          </cell>
          <cell r="M827">
            <v>1.3</v>
          </cell>
          <cell r="N827">
            <v>1608.8</v>
          </cell>
          <cell r="O827">
            <v>488</v>
          </cell>
          <cell r="P827">
            <v>129</v>
          </cell>
          <cell r="Q827">
            <v>16.600000000000001</v>
          </cell>
          <cell r="R827">
            <v>35603</v>
          </cell>
          <cell r="S827">
            <v>97</v>
          </cell>
          <cell r="T827">
            <v>10</v>
          </cell>
          <cell r="U827">
            <v>35603</v>
          </cell>
        </row>
        <row r="828">
          <cell r="A828">
            <v>826</v>
          </cell>
          <cell r="B828" t="str">
            <v xml:space="preserve">PORT AVENTURA/P.ATRAC                                      </v>
          </cell>
          <cell r="C828" t="str">
            <v>A3</v>
          </cell>
          <cell r="D828" t="str">
            <v>GENERAL</v>
          </cell>
          <cell r="E828">
            <v>35929</v>
          </cell>
          <cell r="F828" t="str">
            <v>JUE</v>
          </cell>
          <cell r="G828">
            <v>0.53359953703703711</v>
          </cell>
          <cell r="H828" t="str">
            <v>000:30</v>
          </cell>
          <cell r="I828" t="str">
            <v>[LOS ANGELES DE ROBIN] {AVANCE PROGRAMACION} * {AVANCE PROGRAMACION}</v>
          </cell>
          <cell r="J828">
            <v>10</v>
          </cell>
          <cell r="K828">
            <v>21</v>
          </cell>
          <cell r="L828" t="str">
            <v>Resto</v>
          </cell>
          <cell r="M828">
            <v>1.4</v>
          </cell>
          <cell r="N828">
            <v>1610.3</v>
          </cell>
          <cell r="O828">
            <v>524</v>
          </cell>
          <cell r="P828">
            <v>225</v>
          </cell>
          <cell r="Q828">
            <v>16.600000000000001</v>
          </cell>
          <cell r="R828">
            <v>35603</v>
          </cell>
          <cell r="S828">
            <v>97</v>
          </cell>
          <cell r="T828">
            <v>30</v>
          </cell>
          <cell r="U828">
            <v>35603</v>
          </cell>
        </row>
        <row r="829">
          <cell r="A829">
            <v>827</v>
          </cell>
          <cell r="B829" t="str">
            <v xml:space="preserve">PORT AVENTURA/P.ATRAC                                      </v>
          </cell>
          <cell r="C829" t="str">
            <v>TVM</v>
          </cell>
          <cell r="D829" t="str">
            <v>GENERAL</v>
          </cell>
          <cell r="E829">
            <v>35929</v>
          </cell>
          <cell r="F829" t="str">
            <v>JUE</v>
          </cell>
          <cell r="G829">
            <v>0.70221064814814815</v>
          </cell>
          <cell r="H829" t="str">
            <v>000:10</v>
          </cell>
          <cell r="I829" t="str">
            <v>[CON T DE TARDE] {AVANCE PROGRAMACION} * {AVANCE PROGRAMACION}</v>
          </cell>
          <cell r="J829">
            <v>1</v>
          </cell>
          <cell r="K829">
            <v>17</v>
          </cell>
          <cell r="L829" t="str">
            <v>Primera</v>
          </cell>
          <cell r="M829">
            <v>0.7</v>
          </cell>
          <cell r="N829">
            <v>1611</v>
          </cell>
          <cell r="O829">
            <v>260</v>
          </cell>
          <cell r="P829">
            <v>200</v>
          </cell>
          <cell r="Q829">
            <v>16.600000000000001</v>
          </cell>
          <cell r="R829">
            <v>35603</v>
          </cell>
          <cell r="S829">
            <v>97</v>
          </cell>
          <cell r="T829">
            <v>10</v>
          </cell>
          <cell r="U829">
            <v>35603</v>
          </cell>
        </row>
        <row r="830">
          <cell r="A830">
            <v>828</v>
          </cell>
          <cell r="B830" t="str">
            <v xml:space="preserve">PORT AVENTURA/P.ATRAC                                      </v>
          </cell>
          <cell r="C830" t="str">
            <v>TVM</v>
          </cell>
          <cell r="D830" t="str">
            <v>GENERAL</v>
          </cell>
          <cell r="E830">
            <v>35929</v>
          </cell>
          <cell r="F830" t="str">
            <v>JUE</v>
          </cell>
          <cell r="G830">
            <v>0.82696759259259256</v>
          </cell>
          <cell r="H830" t="str">
            <v>000:10</v>
          </cell>
          <cell r="I830" t="str">
            <v>[MADRID DIRECTO] {AVANCE PROGRAMACION} * {(P)R.MADRID A C.EUROP}</v>
          </cell>
          <cell r="J830">
            <v>22</v>
          </cell>
          <cell r="K830">
            <v>23</v>
          </cell>
          <cell r="L830" t="str">
            <v>Penultima</v>
          </cell>
          <cell r="M830">
            <v>0.5</v>
          </cell>
          <cell r="N830">
            <v>1611.5</v>
          </cell>
          <cell r="O830">
            <v>185</v>
          </cell>
          <cell r="P830">
            <v>200</v>
          </cell>
          <cell r="Q830">
            <v>16.600000000000001</v>
          </cell>
          <cell r="R830">
            <v>35603</v>
          </cell>
          <cell r="S830">
            <v>97</v>
          </cell>
          <cell r="T830">
            <v>10</v>
          </cell>
          <cell r="U830">
            <v>35603</v>
          </cell>
        </row>
        <row r="831">
          <cell r="A831">
            <v>829</v>
          </cell>
          <cell r="B831" t="str">
            <v xml:space="preserve">PORT AVENTURA/P.ATRAC                                      </v>
          </cell>
          <cell r="C831" t="str">
            <v>TVM</v>
          </cell>
          <cell r="D831" t="str">
            <v>GENERAL</v>
          </cell>
          <cell r="E831">
            <v>35929</v>
          </cell>
          <cell r="F831" t="str">
            <v>JUE</v>
          </cell>
          <cell r="G831">
            <v>0.99583333333333324</v>
          </cell>
          <cell r="H831" t="str">
            <v>000:10</v>
          </cell>
          <cell r="I831" t="str">
            <v>[TOMBOLA]</v>
          </cell>
          <cell r="J831">
            <v>15</v>
          </cell>
          <cell r="K831">
            <v>18</v>
          </cell>
          <cell r="L831" t="str">
            <v>Resto</v>
          </cell>
          <cell r="M831">
            <v>0.9</v>
          </cell>
          <cell r="N831">
            <v>1612.4</v>
          </cell>
          <cell r="O831">
            <v>337</v>
          </cell>
          <cell r="P831">
            <v>350</v>
          </cell>
          <cell r="Q831">
            <v>16.600000000000001</v>
          </cell>
          <cell r="R831">
            <v>35603</v>
          </cell>
          <cell r="S831">
            <v>97</v>
          </cell>
          <cell r="T831">
            <v>10</v>
          </cell>
          <cell r="U831">
            <v>35603</v>
          </cell>
        </row>
        <row r="832">
          <cell r="A832">
            <v>830</v>
          </cell>
          <cell r="B832" t="str">
            <v xml:space="preserve">PORT AVENTURA/P.ATRAC                                      </v>
          </cell>
          <cell r="C832" t="str">
            <v>TVE1</v>
          </cell>
          <cell r="D832" t="str">
            <v>GENERAL</v>
          </cell>
          <cell r="E832">
            <v>35930</v>
          </cell>
          <cell r="F832" t="str">
            <v>VIE</v>
          </cell>
          <cell r="G832">
            <v>0.55409722222222224</v>
          </cell>
          <cell r="H832" t="str">
            <v>000:30</v>
          </cell>
          <cell r="I832" t="str">
            <v>[ASI SON LAS COSAS] * [AVANCE PROGRAMACION]</v>
          </cell>
          <cell r="J832">
            <v>1</v>
          </cell>
          <cell r="K832">
            <v>15</v>
          </cell>
          <cell r="L832" t="str">
            <v>Primera</v>
          </cell>
          <cell r="M832">
            <v>1.7</v>
          </cell>
          <cell r="N832">
            <v>1614.1</v>
          </cell>
          <cell r="O832">
            <v>633</v>
          </cell>
          <cell r="P832">
            <v>900</v>
          </cell>
          <cell r="Q832">
            <v>16.600000000000001</v>
          </cell>
          <cell r="R832">
            <v>35603</v>
          </cell>
          <cell r="S832">
            <v>97</v>
          </cell>
          <cell r="T832">
            <v>30</v>
          </cell>
          <cell r="U832">
            <v>35603</v>
          </cell>
        </row>
        <row r="833">
          <cell r="A833">
            <v>831</v>
          </cell>
          <cell r="B833" t="str">
            <v xml:space="preserve">PORT AVENTURA/P.ATRAC                                      </v>
          </cell>
          <cell r="C833" t="str">
            <v>T5</v>
          </cell>
          <cell r="D833" t="str">
            <v>GENERAL</v>
          </cell>
          <cell r="E833">
            <v>35930</v>
          </cell>
          <cell r="F833" t="str">
            <v>VIE</v>
          </cell>
          <cell r="G833">
            <v>0.71504629629629635</v>
          </cell>
          <cell r="H833" t="str">
            <v>000:30</v>
          </cell>
          <cell r="I833" t="str">
            <v>[TARDE DE CINE] {AVANCE PROGRAMACION} * {AVANCE PROGRAMACION}</v>
          </cell>
          <cell r="J833">
            <v>2</v>
          </cell>
          <cell r="K833">
            <v>19</v>
          </cell>
          <cell r="L833" t="str">
            <v>Segunda</v>
          </cell>
          <cell r="M833">
            <v>3.8</v>
          </cell>
          <cell r="N833">
            <v>1617.9</v>
          </cell>
          <cell r="O833">
            <v>1402</v>
          </cell>
          <cell r="P833">
            <v>1088</v>
          </cell>
          <cell r="Q833">
            <v>16.7</v>
          </cell>
          <cell r="R833">
            <v>35607</v>
          </cell>
          <cell r="S833">
            <v>97</v>
          </cell>
          <cell r="T833">
            <v>30</v>
          </cell>
          <cell r="U833">
            <v>35607</v>
          </cell>
        </row>
        <row r="834">
          <cell r="A834">
            <v>832</v>
          </cell>
          <cell r="B834" t="str">
            <v xml:space="preserve">PORT AVENTURA/P.ATRAC                                      </v>
          </cell>
          <cell r="C834" t="str">
            <v>T5</v>
          </cell>
          <cell r="D834" t="str">
            <v>GENERAL</v>
          </cell>
          <cell r="E834">
            <v>35930</v>
          </cell>
          <cell r="F834" t="str">
            <v>VIE</v>
          </cell>
          <cell r="G834">
            <v>0.71873842592592585</v>
          </cell>
          <cell r="H834" t="str">
            <v>000:10</v>
          </cell>
          <cell r="I834" t="str">
            <v>[TARDE DE CINE] {AVANCE PROGRAMACION} * {AVANCE PROGRAMACION}</v>
          </cell>
          <cell r="J834">
            <v>17</v>
          </cell>
          <cell r="K834">
            <v>19</v>
          </cell>
          <cell r="L834" t="str">
            <v>Resto</v>
          </cell>
          <cell r="M834">
            <v>4</v>
          </cell>
          <cell r="N834">
            <v>1621.9</v>
          </cell>
          <cell r="O834">
            <v>1473</v>
          </cell>
          <cell r="P834">
            <v>435</v>
          </cell>
          <cell r="Q834">
            <v>16.7</v>
          </cell>
          <cell r="R834">
            <v>35607</v>
          </cell>
          <cell r="S834">
            <v>97</v>
          </cell>
          <cell r="T834">
            <v>10</v>
          </cell>
          <cell r="U834">
            <v>35607</v>
          </cell>
        </row>
        <row r="835">
          <cell r="A835">
            <v>833</v>
          </cell>
          <cell r="B835" t="str">
            <v xml:space="preserve">PORT AVENTURA/P.ATRAC                                      </v>
          </cell>
          <cell r="C835" t="str">
            <v>T5</v>
          </cell>
          <cell r="D835" t="str">
            <v>GENERAL</v>
          </cell>
          <cell r="E835">
            <v>35930</v>
          </cell>
          <cell r="F835" t="str">
            <v>VIE</v>
          </cell>
          <cell r="G835">
            <v>0.75812500000000005</v>
          </cell>
          <cell r="H835" t="str">
            <v>000:10</v>
          </cell>
          <cell r="I835" t="str">
            <v>[DIAGNOSTICO ASESINATO] {AVANCE PROGRAMACION} * {AVANCE PROGRAMACION}</v>
          </cell>
          <cell r="J835">
            <v>19</v>
          </cell>
          <cell r="K835">
            <v>31</v>
          </cell>
          <cell r="L835" t="str">
            <v>Resto</v>
          </cell>
          <cell r="M835">
            <v>3.6</v>
          </cell>
          <cell r="N835">
            <v>1625.6</v>
          </cell>
          <cell r="O835">
            <v>1334</v>
          </cell>
          <cell r="P835">
            <v>435</v>
          </cell>
          <cell r="Q835">
            <v>16.8</v>
          </cell>
          <cell r="R835">
            <v>35607</v>
          </cell>
          <cell r="S835">
            <v>97</v>
          </cell>
          <cell r="T835">
            <v>10</v>
          </cell>
          <cell r="U835">
            <v>35607</v>
          </cell>
        </row>
        <row r="836">
          <cell r="A836">
            <v>834</v>
          </cell>
          <cell r="B836" t="str">
            <v xml:space="preserve">PORT AVENTURA/P.ATRAC                                      </v>
          </cell>
          <cell r="C836" t="str">
            <v>T5</v>
          </cell>
          <cell r="D836" t="str">
            <v>GENERAL</v>
          </cell>
          <cell r="E836">
            <v>35930</v>
          </cell>
          <cell r="F836" t="str">
            <v>VIE</v>
          </cell>
          <cell r="G836">
            <v>0.75951388888888882</v>
          </cell>
          <cell r="H836" t="str">
            <v>000:10</v>
          </cell>
          <cell r="I836" t="str">
            <v>[DIAGNOSTICO ASESINATO] {AVANCE PROGRAMACION} * {AVANCE PROGRAMACION}</v>
          </cell>
          <cell r="J836">
            <v>26</v>
          </cell>
          <cell r="K836">
            <v>31</v>
          </cell>
          <cell r="L836" t="str">
            <v>Resto</v>
          </cell>
          <cell r="M836">
            <v>3.6</v>
          </cell>
          <cell r="N836">
            <v>1629.2</v>
          </cell>
          <cell r="O836">
            <v>1327</v>
          </cell>
          <cell r="P836">
            <v>435</v>
          </cell>
          <cell r="Q836">
            <v>16.8</v>
          </cell>
          <cell r="R836">
            <v>35608</v>
          </cell>
          <cell r="S836">
            <v>97</v>
          </cell>
          <cell r="T836">
            <v>10</v>
          </cell>
          <cell r="U836">
            <v>35608</v>
          </cell>
        </row>
        <row r="837">
          <cell r="A837">
            <v>835</v>
          </cell>
          <cell r="B837" t="str">
            <v xml:space="preserve">PORT AVENTURA/P.ATRAC                                      </v>
          </cell>
          <cell r="C837" t="str">
            <v>A3</v>
          </cell>
          <cell r="D837" t="str">
            <v>GENERAL</v>
          </cell>
          <cell r="E837">
            <v>35930</v>
          </cell>
          <cell r="F837" t="str">
            <v>VIE</v>
          </cell>
          <cell r="G837">
            <v>0.89884259259259258</v>
          </cell>
          <cell r="H837" t="str">
            <v>000:10</v>
          </cell>
          <cell r="I837" t="str">
            <v>[ANTENA 3 NOTICIAS 2] * [LA CARA DIVERTIDA]</v>
          </cell>
          <cell r="J837">
            <v>8</v>
          </cell>
          <cell r="K837">
            <v>20</v>
          </cell>
          <cell r="L837" t="str">
            <v>Resto</v>
          </cell>
          <cell r="M837">
            <v>4.7</v>
          </cell>
          <cell r="N837">
            <v>1633.9</v>
          </cell>
          <cell r="O837">
            <v>1733</v>
          </cell>
          <cell r="P837">
            <v>1320</v>
          </cell>
          <cell r="Q837">
            <v>16.8</v>
          </cell>
          <cell r="R837">
            <v>35612</v>
          </cell>
          <cell r="S837">
            <v>97</v>
          </cell>
          <cell r="T837">
            <v>10</v>
          </cell>
          <cell r="U837">
            <v>35612</v>
          </cell>
        </row>
        <row r="838">
          <cell r="A838">
            <v>836</v>
          </cell>
          <cell r="B838" t="str">
            <v xml:space="preserve">PORT AVENTURA/P.ATRAC                                      </v>
          </cell>
          <cell r="C838" t="str">
            <v>TVM</v>
          </cell>
          <cell r="D838" t="str">
            <v>GENERAL</v>
          </cell>
          <cell r="E838">
            <v>35930</v>
          </cell>
          <cell r="F838" t="str">
            <v>VIE</v>
          </cell>
          <cell r="G838">
            <v>0.66451388888888896</v>
          </cell>
          <cell r="H838" t="str">
            <v>000:10</v>
          </cell>
          <cell r="I838" t="str">
            <v>[CINE]</v>
          </cell>
          <cell r="J838">
            <v>20</v>
          </cell>
          <cell r="K838">
            <v>20</v>
          </cell>
          <cell r="L838" t="str">
            <v>Ultima</v>
          </cell>
          <cell r="M838">
            <v>1.1000000000000001</v>
          </cell>
          <cell r="N838">
            <v>1635</v>
          </cell>
          <cell r="O838">
            <v>387</v>
          </cell>
          <cell r="P838">
            <v>200</v>
          </cell>
          <cell r="Q838">
            <v>16.899999999999999</v>
          </cell>
          <cell r="R838">
            <v>35612</v>
          </cell>
          <cell r="S838">
            <v>97</v>
          </cell>
          <cell r="T838">
            <v>10</v>
          </cell>
          <cell r="U838">
            <v>35612</v>
          </cell>
        </row>
        <row r="839">
          <cell r="A839">
            <v>837</v>
          </cell>
          <cell r="B839" t="str">
            <v xml:space="preserve">PORT AVENTURA/P.ATRAC                                      </v>
          </cell>
          <cell r="C839" t="str">
            <v>TVM</v>
          </cell>
          <cell r="D839" t="str">
            <v>GENERAL</v>
          </cell>
          <cell r="E839">
            <v>35930</v>
          </cell>
          <cell r="F839" t="str">
            <v>VIE</v>
          </cell>
          <cell r="G839">
            <v>0.74783564814814818</v>
          </cell>
          <cell r="H839" t="str">
            <v>000:10</v>
          </cell>
          <cell r="I839" t="str">
            <v>[MADRID DIRECTO]  * {AVANCE PROGRAMACION}</v>
          </cell>
          <cell r="J839">
            <v>17</v>
          </cell>
          <cell r="K839">
            <v>17</v>
          </cell>
          <cell r="L839" t="str">
            <v>Ultima</v>
          </cell>
          <cell r="M839">
            <v>1</v>
          </cell>
          <cell r="N839">
            <v>1635.9</v>
          </cell>
          <cell r="O839">
            <v>353</v>
          </cell>
          <cell r="P839">
            <v>200</v>
          </cell>
          <cell r="Q839">
            <v>16.899999999999999</v>
          </cell>
          <cell r="R839">
            <v>35612</v>
          </cell>
          <cell r="S839">
            <v>97</v>
          </cell>
          <cell r="T839">
            <v>10</v>
          </cell>
          <cell r="U839">
            <v>35612</v>
          </cell>
        </row>
        <row r="840">
          <cell r="A840">
            <v>838</v>
          </cell>
          <cell r="B840" t="str">
            <v xml:space="preserve">PORT AVENTURA/P.ATRAC                                      </v>
          </cell>
          <cell r="C840" t="str">
            <v>TVM</v>
          </cell>
          <cell r="D840" t="str">
            <v>GENERAL</v>
          </cell>
          <cell r="E840">
            <v>35930</v>
          </cell>
          <cell r="F840" t="str">
            <v>VIE</v>
          </cell>
          <cell r="G840">
            <v>1.0121296296296296</v>
          </cell>
          <cell r="H840" t="str">
            <v>000:30</v>
          </cell>
          <cell r="I840" t="str">
            <v>[CINE]  * {AVANCE PROGRAMACION}</v>
          </cell>
          <cell r="J840">
            <v>5</v>
          </cell>
          <cell r="K840">
            <v>17</v>
          </cell>
          <cell r="L840" t="str">
            <v>Resto</v>
          </cell>
          <cell r="M840">
            <v>0.9</v>
          </cell>
          <cell r="N840">
            <v>1636.8</v>
          </cell>
          <cell r="O840">
            <v>329</v>
          </cell>
          <cell r="P840">
            <v>1050</v>
          </cell>
          <cell r="Q840">
            <v>16.899999999999999</v>
          </cell>
          <cell r="R840">
            <v>35612</v>
          </cell>
          <cell r="S840">
            <v>97</v>
          </cell>
          <cell r="T840">
            <v>30</v>
          </cell>
          <cell r="U840">
            <v>35612</v>
          </cell>
        </row>
        <row r="841">
          <cell r="A841">
            <v>839</v>
          </cell>
          <cell r="B841" t="str">
            <v xml:space="preserve">PORT AVENTURA/P.ATRAC                                      </v>
          </cell>
          <cell r="C841" t="str">
            <v>TVM</v>
          </cell>
          <cell r="D841" t="str">
            <v>GENERAL</v>
          </cell>
          <cell r="E841">
            <v>35930</v>
          </cell>
          <cell r="F841" t="str">
            <v>VIE</v>
          </cell>
          <cell r="G841">
            <v>1.0147337962962963</v>
          </cell>
          <cell r="H841" t="str">
            <v>000:10</v>
          </cell>
          <cell r="I841" t="str">
            <v>[CINE]  * {AVANCE PROGRAMACION}</v>
          </cell>
          <cell r="J841">
            <v>16</v>
          </cell>
          <cell r="K841">
            <v>17</v>
          </cell>
          <cell r="L841" t="str">
            <v>Penultima</v>
          </cell>
          <cell r="M841">
            <v>0.7</v>
          </cell>
          <cell r="N841">
            <v>1637.5</v>
          </cell>
          <cell r="O841">
            <v>258</v>
          </cell>
          <cell r="P841">
            <v>350</v>
          </cell>
          <cell r="Q841">
            <v>16.899999999999999</v>
          </cell>
          <cell r="R841">
            <v>35612</v>
          </cell>
          <cell r="S841">
            <v>97</v>
          </cell>
          <cell r="T841">
            <v>10</v>
          </cell>
          <cell r="U841">
            <v>35612</v>
          </cell>
        </row>
        <row r="842">
          <cell r="A842">
            <v>840</v>
          </cell>
          <cell r="B842" t="str">
            <v xml:space="preserve">PORT AVENTURA/P.ATRAC                                      </v>
          </cell>
          <cell r="C842" t="str">
            <v>TVE1</v>
          </cell>
          <cell r="D842" t="str">
            <v>GENERAL</v>
          </cell>
          <cell r="E842">
            <v>35931</v>
          </cell>
          <cell r="F842" t="str">
            <v>SÁB</v>
          </cell>
          <cell r="G842">
            <v>0.62488425925925928</v>
          </cell>
          <cell r="H842" t="str">
            <v>000:10</v>
          </cell>
          <cell r="I842" t="str">
            <v>[AVANCE PROGRAMACION] * [TELED. FIN SEMANA 1]</v>
          </cell>
          <cell r="J842">
            <v>17</v>
          </cell>
          <cell r="K842">
            <v>17</v>
          </cell>
          <cell r="L842" t="str">
            <v>Ultima</v>
          </cell>
          <cell r="M842">
            <v>8.4</v>
          </cell>
          <cell r="N842">
            <v>1645.9</v>
          </cell>
          <cell r="O842">
            <v>3087</v>
          </cell>
          <cell r="P842">
            <v>2040</v>
          </cell>
          <cell r="Q842">
            <v>17</v>
          </cell>
          <cell r="R842">
            <v>35630</v>
          </cell>
          <cell r="S842">
            <v>97</v>
          </cell>
          <cell r="T842">
            <v>10</v>
          </cell>
          <cell r="U842">
            <v>35630</v>
          </cell>
        </row>
        <row r="843">
          <cell r="A843">
            <v>841</v>
          </cell>
          <cell r="B843" t="str">
            <v xml:space="preserve">PORT AVENTURA/P.ATRAC                                      </v>
          </cell>
          <cell r="C843" t="str">
            <v>T5</v>
          </cell>
          <cell r="D843" t="str">
            <v>GENERAL</v>
          </cell>
          <cell r="E843">
            <v>35931</v>
          </cell>
          <cell r="F843" t="str">
            <v>SÁB</v>
          </cell>
          <cell r="G843">
            <v>0.61957175925925922</v>
          </cell>
          <cell r="H843" t="str">
            <v>000:10</v>
          </cell>
          <cell r="I843" t="str">
            <v>[LAS NOTICIAS 1]</v>
          </cell>
          <cell r="J843">
            <v>7</v>
          </cell>
          <cell r="K843">
            <v>19</v>
          </cell>
          <cell r="L843" t="str">
            <v>Resto</v>
          </cell>
          <cell r="M843">
            <v>2.7</v>
          </cell>
          <cell r="N843">
            <v>1648.6</v>
          </cell>
          <cell r="O843">
            <v>973</v>
          </cell>
          <cell r="P843">
            <v>630</v>
          </cell>
          <cell r="Q843">
            <v>17</v>
          </cell>
          <cell r="R843">
            <v>35631</v>
          </cell>
          <cell r="S843">
            <v>97</v>
          </cell>
          <cell r="T843">
            <v>10</v>
          </cell>
          <cell r="U843">
            <v>35631</v>
          </cell>
        </row>
        <row r="844">
          <cell r="A844">
            <v>842</v>
          </cell>
          <cell r="B844" t="str">
            <v xml:space="preserve">PORT AVENTURA/P.ATRAC                                      </v>
          </cell>
          <cell r="C844" t="str">
            <v>T5</v>
          </cell>
          <cell r="D844" t="str">
            <v>GENERAL</v>
          </cell>
          <cell r="E844">
            <v>35931</v>
          </cell>
          <cell r="F844" t="str">
            <v>SÁB</v>
          </cell>
          <cell r="G844">
            <v>0.98837962962962955</v>
          </cell>
          <cell r="H844" t="str">
            <v>000:10</v>
          </cell>
          <cell r="I844" t="str">
            <v xml:space="preserve">[INOCENTE INOCENTE] {AVANCE PROGRAMACION} * </v>
          </cell>
          <cell r="J844">
            <v>17</v>
          </cell>
          <cell r="K844">
            <v>18</v>
          </cell>
          <cell r="L844" t="str">
            <v>Penultima</v>
          </cell>
          <cell r="M844">
            <v>5.5</v>
          </cell>
          <cell r="N844">
            <v>1654.1</v>
          </cell>
          <cell r="O844">
            <v>2036</v>
          </cell>
          <cell r="P844">
            <v>1200</v>
          </cell>
          <cell r="Q844">
            <v>17</v>
          </cell>
          <cell r="R844">
            <v>35642</v>
          </cell>
          <cell r="S844">
            <v>97.1</v>
          </cell>
          <cell r="T844">
            <v>10</v>
          </cell>
          <cell r="U844">
            <v>35642</v>
          </cell>
        </row>
        <row r="845">
          <cell r="A845">
            <v>843</v>
          </cell>
          <cell r="B845" t="str">
            <v xml:space="preserve">PORT AVENTURA/P.ATRAC                                      </v>
          </cell>
          <cell r="C845" t="str">
            <v>TVM</v>
          </cell>
          <cell r="D845" t="str">
            <v>GENERAL</v>
          </cell>
          <cell r="E845">
            <v>35931</v>
          </cell>
          <cell r="F845" t="str">
            <v>SÁB</v>
          </cell>
          <cell r="G845">
            <v>0.70488425925925924</v>
          </cell>
          <cell r="H845" t="str">
            <v>000:10</v>
          </cell>
          <cell r="I845" t="str">
            <v>[CINE] {AVANCE PROGRAMACION} * {AVANCE PROGRAMACION}</v>
          </cell>
          <cell r="J845">
            <v>18</v>
          </cell>
          <cell r="K845">
            <v>20</v>
          </cell>
          <cell r="L845" t="str">
            <v>Resto</v>
          </cell>
          <cell r="M845">
            <v>0.5</v>
          </cell>
          <cell r="N845">
            <v>1654.6</v>
          </cell>
          <cell r="O845">
            <v>183</v>
          </cell>
          <cell r="P845">
            <v>200</v>
          </cell>
          <cell r="Q845">
            <v>17</v>
          </cell>
          <cell r="R845">
            <v>35642</v>
          </cell>
          <cell r="S845">
            <v>97.1</v>
          </cell>
          <cell r="T845">
            <v>10</v>
          </cell>
          <cell r="U845">
            <v>35642</v>
          </cell>
        </row>
        <row r="846">
          <cell r="A846">
            <v>844</v>
          </cell>
          <cell r="B846" t="str">
            <v xml:space="preserve">PORT AVENTURA/P.ATRAC                                      </v>
          </cell>
          <cell r="C846" t="str">
            <v>TVM</v>
          </cell>
          <cell r="D846" t="str">
            <v>GENERAL</v>
          </cell>
          <cell r="E846">
            <v>35931</v>
          </cell>
          <cell r="F846" t="str">
            <v>SÁB</v>
          </cell>
          <cell r="G846">
            <v>0.88885416666666661</v>
          </cell>
          <cell r="H846" t="str">
            <v>000:30</v>
          </cell>
          <cell r="I846" t="str">
            <v>[FUTBOL:L.ESPA#OLA] {FUTBOL:L.ESPA#OLA OT.} * {AVANCE PROGRAMACION}</v>
          </cell>
          <cell r="J846">
            <v>9</v>
          </cell>
          <cell r="K846">
            <v>34</v>
          </cell>
          <cell r="L846" t="str">
            <v>Resto</v>
          </cell>
          <cell r="M846">
            <v>0.5</v>
          </cell>
          <cell r="N846">
            <v>1655.2</v>
          </cell>
          <cell r="O846">
            <v>193</v>
          </cell>
          <cell r="P846">
            <v>1275</v>
          </cell>
          <cell r="Q846">
            <v>17</v>
          </cell>
          <cell r="R846">
            <v>35642</v>
          </cell>
          <cell r="S846">
            <v>97.1</v>
          </cell>
          <cell r="T846">
            <v>30</v>
          </cell>
          <cell r="U846">
            <v>35642</v>
          </cell>
        </row>
        <row r="847">
          <cell r="A847">
            <v>845</v>
          </cell>
          <cell r="B847" t="str">
            <v xml:space="preserve">PORT AVENTURA/P.ATRAC                                      </v>
          </cell>
          <cell r="C847" t="str">
            <v>TVM</v>
          </cell>
          <cell r="D847" t="str">
            <v>GENERAL</v>
          </cell>
          <cell r="E847">
            <v>35931</v>
          </cell>
          <cell r="F847" t="str">
            <v>SÁB</v>
          </cell>
          <cell r="G847">
            <v>0.88978009259259261</v>
          </cell>
          <cell r="H847" t="str">
            <v>000:10</v>
          </cell>
          <cell r="I847" t="str">
            <v>[FUTBOL:L.ESPA#OLA] {FUTBOL:L.ESPA#OLA OT.} * {AVANCE PROGRAMACION}</v>
          </cell>
          <cell r="J847">
            <v>12</v>
          </cell>
          <cell r="K847">
            <v>34</v>
          </cell>
          <cell r="L847" t="str">
            <v>Resto</v>
          </cell>
          <cell r="M847">
            <v>0.5</v>
          </cell>
          <cell r="N847">
            <v>1655.7</v>
          </cell>
          <cell r="O847">
            <v>191</v>
          </cell>
          <cell r="P847">
            <v>425</v>
          </cell>
          <cell r="Q847">
            <v>17.100000000000001</v>
          </cell>
          <cell r="R847">
            <v>35642</v>
          </cell>
          <cell r="S847">
            <v>97.1</v>
          </cell>
          <cell r="T847">
            <v>10</v>
          </cell>
          <cell r="U847">
            <v>35642</v>
          </cell>
        </row>
        <row r="848">
          <cell r="A848">
            <v>846</v>
          </cell>
          <cell r="B848" t="str">
            <v xml:space="preserve">PORT AVENTURA/P.ATRAC                                      </v>
          </cell>
          <cell r="C848" t="str">
            <v>TVM</v>
          </cell>
          <cell r="D848" t="str">
            <v>GENERAL</v>
          </cell>
          <cell r="E848">
            <v>35931</v>
          </cell>
          <cell r="F848" t="str">
            <v>SÁB</v>
          </cell>
          <cell r="G848">
            <v>0.89030092592592591</v>
          </cell>
          <cell r="H848" t="str">
            <v>000:10</v>
          </cell>
          <cell r="I848" t="str">
            <v>[FUTBOL:L.ESPA#OLA] {FUTBOL:L.ESPA#OLA OT.} * {AVANCE PROGRAMACION}</v>
          </cell>
          <cell r="J848">
            <v>15</v>
          </cell>
          <cell r="K848">
            <v>34</v>
          </cell>
          <cell r="L848" t="str">
            <v>Resto</v>
          </cell>
          <cell r="M848">
            <v>0.5</v>
          </cell>
          <cell r="N848">
            <v>1656.2</v>
          </cell>
          <cell r="O848">
            <v>191</v>
          </cell>
          <cell r="P848">
            <v>425</v>
          </cell>
          <cell r="Q848">
            <v>17.100000000000001</v>
          </cell>
          <cell r="R848">
            <v>35642</v>
          </cell>
          <cell r="S848">
            <v>97.1</v>
          </cell>
          <cell r="T848">
            <v>10</v>
          </cell>
          <cell r="U848">
            <v>35642</v>
          </cell>
        </row>
        <row r="849">
          <cell r="A849">
            <v>847</v>
          </cell>
          <cell r="B849" t="str">
            <v xml:space="preserve">PORT AVENTURA/P.ATRAC                                      </v>
          </cell>
          <cell r="C849" t="str">
            <v>TVM</v>
          </cell>
          <cell r="D849" t="str">
            <v>GENERAL</v>
          </cell>
          <cell r="E849">
            <v>35931</v>
          </cell>
          <cell r="F849" t="str">
            <v>SÁB</v>
          </cell>
          <cell r="G849">
            <v>0.89099537037037047</v>
          </cell>
          <cell r="H849" t="str">
            <v>000:30</v>
          </cell>
          <cell r="I849" t="str">
            <v>[FUTBOL:L.ESPA#OLA] {FUTBOL:L.ESPA#OLA OT.} * {AVANCE PROGRAMACION}</v>
          </cell>
          <cell r="J849">
            <v>18</v>
          </cell>
          <cell r="K849">
            <v>34</v>
          </cell>
          <cell r="L849" t="str">
            <v>Resto</v>
          </cell>
          <cell r="M849">
            <v>0.5</v>
          </cell>
          <cell r="N849">
            <v>1656.7</v>
          </cell>
          <cell r="O849">
            <v>190</v>
          </cell>
          <cell r="P849">
            <v>1275</v>
          </cell>
          <cell r="Q849">
            <v>17.100000000000001</v>
          </cell>
          <cell r="R849">
            <v>35642</v>
          </cell>
          <cell r="S849">
            <v>97.1</v>
          </cell>
          <cell r="T849">
            <v>30</v>
          </cell>
          <cell r="U849">
            <v>35642</v>
          </cell>
        </row>
        <row r="850">
          <cell r="A850">
            <v>848</v>
          </cell>
          <cell r="B850" t="str">
            <v xml:space="preserve">PORT AVENTURA/P.ATRAC                                      </v>
          </cell>
          <cell r="C850" t="str">
            <v>TVM</v>
          </cell>
          <cell r="D850" t="str">
            <v>GENERAL</v>
          </cell>
          <cell r="E850">
            <v>35931</v>
          </cell>
          <cell r="F850" t="str">
            <v>SÁB</v>
          </cell>
          <cell r="G850">
            <v>0.89203703703703707</v>
          </cell>
          <cell r="H850" t="str">
            <v>000:10</v>
          </cell>
          <cell r="I850" t="str">
            <v>[FUTBOL:L.ESPA#OLA] {FUTBOL:L.ESPA#OLA OT.} * {AVANCE PROGRAMACION}</v>
          </cell>
          <cell r="J850">
            <v>22</v>
          </cell>
          <cell r="K850">
            <v>34</v>
          </cell>
          <cell r="L850" t="str">
            <v>Resto</v>
          </cell>
          <cell r="M850">
            <v>0.5</v>
          </cell>
          <cell r="N850">
            <v>1657.2</v>
          </cell>
          <cell r="O850">
            <v>181</v>
          </cell>
          <cell r="P850">
            <v>425</v>
          </cell>
          <cell r="Q850">
            <v>17.100000000000001</v>
          </cell>
          <cell r="R850">
            <v>35642</v>
          </cell>
          <cell r="S850">
            <v>97.1</v>
          </cell>
          <cell r="T850">
            <v>10</v>
          </cell>
          <cell r="U850">
            <v>35642</v>
          </cell>
        </row>
        <row r="851">
          <cell r="A851">
            <v>849</v>
          </cell>
          <cell r="B851" t="str">
            <v xml:space="preserve">PORT AVENTURA/P.ATRAC                                      </v>
          </cell>
          <cell r="C851" t="str">
            <v>TVE1</v>
          </cell>
          <cell r="D851" t="str">
            <v>GENERAL</v>
          </cell>
          <cell r="E851">
            <v>35932</v>
          </cell>
          <cell r="F851" t="str">
            <v>DOM</v>
          </cell>
          <cell r="G851">
            <v>0.93670138888888888</v>
          </cell>
          <cell r="H851" t="str">
            <v>000:10</v>
          </cell>
          <cell r="I851" t="str">
            <v>[PELICULA DE LA SEMANA] {AVANCE PROGRAMACION} * {AVANCE PROGRAMACION}</v>
          </cell>
          <cell r="J851">
            <v>5</v>
          </cell>
          <cell r="K851">
            <v>21</v>
          </cell>
          <cell r="L851" t="str">
            <v>Resto</v>
          </cell>
          <cell r="M851">
            <v>8.6</v>
          </cell>
          <cell r="N851">
            <v>1665.8</v>
          </cell>
          <cell r="O851">
            <v>3162</v>
          </cell>
          <cell r="P851">
            <v>3000</v>
          </cell>
          <cell r="Q851">
            <v>17.100000000000001</v>
          </cell>
          <cell r="R851">
            <v>35667</v>
          </cell>
          <cell r="S851">
            <v>97.1</v>
          </cell>
          <cell r="T851">
            <v>10</v>
          </cell>
          <cell r="U851">
            <v>35667</v>
          </cell>
        </row>
        <row r="852">
          <cell r="A852">
            <v>850</v>
          </cell>
          <cell r="B852" t="str">
            <v xml:space="preserve">PORT AVENTURA/P.ATRAC                                      </v>
          </cell>
          <cell r="C852" t="str">
            <v>T5</v>
          </cell>
          <cell r="D852" t="str">
            <v>GENERAL</v>
          </cell>
          <cell r="E852">
            <v>35932</v>
          </cell>
          <cell r="F852" t="str">
            <v>DOM</v>
          </cell>
          <cell r="G852">
            <v>0.61932870370370374</v>
          </cell>
          <cell r="H852" t="str">
            <v>000:10</v>
          </cell>
          <cell r="I852" t="str">
            <v>[LAS NOTICIAS 1]</v>
          </cell>
          <cell r="J852">
            <v>18</v>
          </cell>
          <cell r="K852">
            <v>18</v>
          </cell>
          <cell r="L852" t="str">
            <v>Ultima</v>
          </cell>
          <cell r="M852">
            <v>2.6</v>
          </cell>
          <cell r="N852">
            <v>1668.4</v>
          </cell>
          <cell r="O852">
            <v>948</v>
          </cell>
          <cell r="P852">
            <v>630</v>
          </cell>
          <cell r="Q852">
            <v>17.2</v>
          </cell>
          <cell r="R852">
            <v>35667</v>
          </cell>
          <cell r="S852">
            <v>97.1</v>
          </cell>
          <cell r="T852">
            <v>10</v>
          </cell>
          <cell r="U852">
            <v>35667</v>
          </cell>
        </row>
        <row r="853">
          <cell r="A853">
            <v>851</v>
          </cell>
          <cell r="B853" t="str">
            <v xml:space="preserve">PORT AVENTURA/P.ATRAC                                      </v>
          </cell>
          <cell r="C853" t="str">
            <v>T5</v>
          </cell>
          <cell r="D853" t="str">
            <v>GENERAL</v>
          </cell>
          <cell r="E853">
            <v>35932</v>
          </cell>
          <cell r="F853" t="str">
            <v>DOM</v>
          </cell>
          <cell r="G853">
            <v>0.82319444444444445</v>
          </cell>
          <cell r="H853" t="str">
            <v>000:30</v>
          </cell>
          <cell r="I853" t="str">
            <v>[DE DOMINGO A DOMINGO] {AVANCE PROGRAMACION} * {AVANCE PROGRAMACION}</v>
          </cell>
          <cell r="J853">
            <v>4</v>
          </cell>
          <cell r="K853">
            <v>21</v>
          </cell>
          <cell r="L853" t="str">
            <v>Resto</v>
          </cell>
          <cell r="M853">
            <v>3</v>
          </cell>
          <cell r="N853">
            <v>1671.3</v>
          </cell>
          <cell r="O853">
            <v>1084</v>
          </cell>
          <cell r="P853">
            <v>1238</v>
          </cell>
          <cell r="Q853">
            <v>17.2</v>
          </cell>
          <cell r="R853">
            <v>35673</v>
          </cell>
          <cell r="S853">
            <v>97.2</v>
          </cell>
          <cell r="T853">
            <v>30</v>
          </cell>
          <cell r="U853">
            <v>35673</v>
          </cell>
        </row>
        <row r="854">
          <cell r="A854">
            <v>852</v>
          </cell>
          <cell r="B854" t="str">
            <v xml:space="preserve">PORT AVENTURA/P.ATRAC                                      </v>
          </cell>
          <cell r="C854" t="str">
            <v>T5</v>
          </cell>
          <cell r="D854" t="str">
            <v>GENERAL</v>
          </cell>
          <cell r="E854">
            <v>35932</v>
          </cell>
          <cell r="F854" t="str">
            <v>DOM</v>
          </cell>
          <cell r="G854">
            <v>0.84892361111111114</v>
          </cell>
          <cell r="H854" t="str">
            <v>000:30</v>
          </cell>
          <cell r="I854" t="str">
            <v>[AVANCE PROGRAMACION] * [DE DOMINGO DOMINGO 2]</v>
          </cell>
          <cell r="J854">
            <v>18</v>
          </cell>
          <cell r="K854">
            <v>19</v>
          </cell>
          <cell r="L854" t="str">
            <v>Penultima</v>
          </cell>
          <cell r="M854">
            <v>3.6</v>
          </cell>
          <cell r="N854">
            <v>1675</v>
          </cell>
          <cell r="O854">
            <v>1331</v>
          </cell>
          <cell r="P854">
            <v>1238</v>
          </cell>
          <cell r="Q854">
            <v>17.2</v>
          </cell>
          <cell r="R854">
            <v>35673</v>
          </cell>
          <cell r="S854">
            <v>97.2</v>
          </cell>
          <cell r="T854">
            <v>30</v>
          </cell>
          <cell r="U854">
            <v>35673</v>
          </cell>
        </row>
        <row r="855">
          <cell r="A855">
            <v>853</v>
          </cell>
          <cell r="B855" t="str">
            <v xml:space="preserve">PORT AVENTURA/P.ATRAC                                      </v>
          </cell>
          <cell r="C855" t="str">
            <v>T5</v>
          </cell>
          <cell r="D855" t="str">
            <v>GENERAL</v>
          </cell>
          <cell r="E855">
            <v>35932</v>
          </cell>
          <cell r="F855" t="str">
            <v>DOM</v>
          </cell>
          <cell r="G855">
            <v>0.87215277777777767</v>
          </cell>
          <cell r="H855" t="str">
            <v>000:30</v>
          </cell>
          <cell r="I855" t="str">
            <v>[DE DOMINGO DOMINGO 2] {AVANCE PROGRAMACION} * {AVANCE PROGRAMACION}</v>
          </cell>
          <cell r="J855">
            <v>19</v>
          </cell>
          <cell r="K855">
            <v>19</v>
          </cell>
          <cell r="L855" t="str">
            <v>Ultima</v>
          </cell>
          <cell r="M855">
            <v>4.9000000000000004</v>
          </cell>
          <cell r="N855">
            <v>1679.9</v>
          </cell>
          <cell r="O855">
            <v>1794</v>
          </cell>
          <cell r="P855">
            <v>1238</v>
          </cell>
          <cell r="Q855">
            <v>17.3</v>
          </cell>
          <cell r="R855">
            <v>35673</v>
          </cell>
          <cell r="S855">
            <v>97.2</v>
          </cell>
          <cell r="T855">
            <v>30</v>
          </cell>
          <cell r="U855">
            <v>35673</v>
          </cell>
        </row>
        <row r="856">
          <cell r="A856">
            <v>854</v>
          </cell>
          <cell r="B856" t="str">
            <v xml:space="preserve">PORT AVENTURA/P.ATRAC                                      </v>
          </cell>
          <cell r="C856" t="str">
            <v>TVM</v>
          </cell>
          <cell r="D856" t="str">
            <v>GENERAL</v>
          </cell>
          <cell r="E856">
            <v>35932</v>
          </cell>
          <cell r="F856" t="str">
            <v>DOM</v>
          </cell>
          <cell r="G856">
            <v>0.66495370370370377</v>
          </cell>
          <cell r="H856" t="str">
            <v>000:10</v>
          </cell>
          <cell r="I856" t="str">
            <v>[CINE]  * {AVANCE PROGRAMACION}</v>
          </cell>
          <cell r="J856">
            <v>21</v>
          </cell>
          <cell r="K856">
            <v>23</v>
          </cell>
          <cell r="L856" t="str">
            <v>Resto</v>
          </cell>
          <cell r="M856">
            <v>0.4</v>
          </cell>
          <cell r="N856">
            <v>1680.3</v>
          </cell>
          <cell r="O856">
            <v>158</v>
          </cell>
          <cell r="P856">
            <v>200</v>
          </cell>
          <cell r="Q856">
            <v>17.3</v>
          </cell>
          <cell r="R856">
            <v>35673</v>
          </cell>
          <cell r="S856">
            <v>97.2</v>
          </cell>
          <cell r="T856">
            <v>10</v>
          </cell>
          <cell r="U856">
            <v>35673</v>
          </cell>
        </row>
        <row r="857">
          <cell r="A857">
            <v>855</v>
          </cell>
          <cell r="B857" t="str">
            <v xml:space="preserve">PORT AVENTURA/P.ATRAC                                      </v>
          </cell>
          <cell r="C857" t="str">
            <v>TVM</v>
          </cell>
          <cell r="D857" t="str">
            <v>GENERAL</v>
          </cell>
          <cell r="E857">
            <v>35932</v>
          </cell>
          <cell r="F857" t="str">
            <v>DOM</v>
          </cell>
          <cell r="G857">
            <v>0.69884259259259263</v>
          </cell>
          <cell r="H857" t="str">
            <v>000:10</v>
          </cell>
          <cell r="I857" t="str">
            <v>[CINE] {AVANCE PROGRAMACION} * {AVANCE PROGRAMACION}</v>
          </cell>
          <cell r="J857">
            <v>19</v>
          </cell>
          <cell r="K857">
            <v>21</v>
          </cell>
          <cell r="L857" t="str">
            <v>Resto</v>
          </cell>
          <cell r="M857">
            <v>0.9</v>
          </cell>
          <cell r="N857">
            <v>1681.2</v>
          </cell>
          <cell r="O857">
            <v>349</v>
          </cell>
          <cell r="P857">
            <v>200</v>
          </cell>
          <cell r="Q857">
            <v>17.3</v>
          </cell>
          <cell r="R857">
            <v>35673</v>
          </cell>
          <cell r="S857">
            <v>97.2</v>
          </cell>
          <cell r="T857">
            <v>10</v>
          </cell>
          <cell r="U857">
            <v>35673</v>
          </cell>
        </row>
        <row r="858">
          <cell r="A858">
            <v>856</v>
          </cell>
          <cell r="B858" t="str">
            <v xml:space="preserve">PORT AVENTURA/P.ATRAC                                      </v>
          </cell>
          <cell r="C858" t="str">
            <v>TVM</v>
          </cell>
          <cell r="D858" t="str">
            <v>GENERAL</v>
          </cell>
          <cell r="E858">
            <v>35932</v>
          </cell>
          <cell r="F858" t="str">
            <v>DOM</v>
          </cell>
          <cell r="G858">
            <v>0.81934027777777774</v>
          </cell>
          <cell r="H858" t="str">
            <v>000:30</v>
          </cell>
          <cell r="I858" t="str">
            <v>[CINE] {INTERRUPCION EMISION} * {(P)R.MADRID A C.EUROP}</v>
          </cell>
          <cell r="J858">
            <v>3</v>
          </cell>
          <cell r="K858">
            <v>23</v>
          </cell>
          <cell r="L858" t="str">
            <v>Resto</v>
          </cell>
          <cell r="M858">
            <v>0.2</v>
          </cell>
          <cell r="N858">
            <v>1681.4</v>
          </cell>
          <cell r="O858">
            <v>74</v>
          </cell>
          <cell r="P858">
            <v>600</v>
          </cell>
          <cell r="Q858">
            <v>17.3</v>
          </cell>
          <cell r="R858">
            <v>35673</v>
          </cell>
          <cell r="S858">
            <v>97.2</v>
          </cell>
          <cell r="T858">
            <v>30</v>
          </cell>
          <cell r="U858">
            <v>35673</v>
          </cell>
        </row>
        <row r="859">
          <cell r="A859">
            <v>857</v>
          </cell>
          <cell r="B859" t="str">
            <v xml:space="preserve">PORT AVENTURA/P.ATRAC                                      </v>
          </cell>
          <cell r="C859" t="str">
            <v>TVM</v>
          </cell>
          <cell r="D859" t="str">
            <v>GENERAL</v>
          </cell>
          <cell r="E859">
            <v>35932</v>
          </cell>
          <cell r="F859" t="str">
            <v>DOM</v>
          </cell>
          <cell r="G859">
            <v>0.82292824074074078</v>
          </cell>
          <cell r="H859" t="str">
            <v>000:10</v>
          </cell>
          <cell r="I859" t="str">
            <v>[CINE] {INTERRUPCION EMISION} * {(P)R.MADRID A C.EUROP}</v>
          </cell>
          <cell r="J859">
            <v>21</v>
          </cell>
          <cell r="K859">
            <v>23</v>
          </cell>
          <cell r="L859" t="str">
            <v>Resto</v>
          </cell>
          <cell r="M859">
            <v>0.3</v>
          </cell>
          <cell r="N859">
            <v>1681.7</v>
          </cell>
          <cell r="O859">
            <v>93</v>
          </cell>
          <cell r="P859">
            <v>200</v>
          </cell>
          <cell r="Q859">
            <v>17.3</v>
          </cell>
          <cell r="R859">
            <v>35673</v>
          </cell>
          <cell r="S859">
            <v>97.2</v>
          </cell>
          <cell r="T859">
            <v>10</v>
          </cell>
          <cell r="U859">
            <v>35673</v>
          </cell>
        </row>
        <row r="860">
          <cell r="A860">
            <v>858</v>
          </cell>
          <cell r="B860" t="str">
            <v xml:space="preserve">PORT AVENTURA/P.ATRAC                                      </v>
          </cell>
          <cell r="C860" t="str">
            <v>TVM</v>
          </cell>
          <cell r="D860" t="str">
            <v>GENERAL</v>
          </cell>
          <cell r="E860">
            <v>35932</v>
          </cell>
          <cell r="F860" t="str">
            <v>DOM</v>
          </cell>
          <cell r="G860">
            <v>0.86379629629629628</v>
          </cell>
          <cell r="H860" t="str">
            <v>000:10</v>
          </cell>
          <cell r="I860" t="str">
            <v>[HOLA MAMA,SOY YO] {(P)R.MADRID A C.EUROP} * {AVANCE PROGRAMACION}</v>
          </cell>
          <cell r="J860">
            <v>8</v>
          </cell>
          <cell r="K860">
            <v>22</v>
          </cell>
          <cell r="L860" t="str">
            <v>Resto</v>
          </cell>
          <cell r="M860">
            <v>0.2</v>
          </cell>
          <cell r="N860">
            <v>1681.9</v>
          </cell>
          <cell r="O860">
            <v>81</v>
          </cell>
          <cell r="P860">
            <v>350</v>
          </cell>
          <cell r="Q860">
            <v>17.3</v>
          </cell>
          <cell r="R860">
            <v>35673</v>
          </cell>
          <cell r="S860">
            <v>97.2</v>
          </cell>
          <cell r="T860">
            <v>10</v>
          </cell>
          <cell r="U860">
            <v>35673</v>
          </cell>
        </row>
        <row r="861">
          <cell r="A861">
            <v>859</v>
          </cell>
          <cell r="B861" t="str">
            <v xml:space="preserve">PORT AVENTURA/P.ATRAC                                      </v>
          </cell>
          <cell r="C861" t="str">
            <v>TVM</v>
          </cell>
          <cell r="D861" t="str">
            <v>GENERAL</v>
          </cell>
          <cell r="E861">
            <v>35932</v>
          </cell>
          <cell r="F861" t="str">
            <v>DOM</v>
          </cell>
          <cell r="G861">
            <v>0.9378009259259259</v>
          </cell>
          <cell r="H861" t="str">
            <v>000:10</v>
          </cell>
          <cell r="I861" t="str">
            <v>[EL MEGAHIT]  * {AVANCE PROGRAMACION}</v>
          </cell>
          <cell r="J861">
            <v>14</v>
          </cell>
          <cell r="K861">
            <v>15</v>
          </cell>
          <cell r="L861" t="str">
            <v>Penultima</v>
          </cell>
          <cell r="M861">
            <v>1.5</v>
          </cell>
          <cell r="N861">
            <v>1683.4</v>
          </cell>
          <cell r="O861">
            <v>550</v>
          </cell>
          <cell r="P861">
            <v>350</v>
          </cell>
          <cell r="Q861">
            <v>17.3</v>
          </cell>
          <cell r="R861">
            <v>35673</v>
          </cell>
          <cell r="S861">
            <v>97.2</v>
          </cell>
          <cell r="T861">
            <v>10</v>
          </cell>
          <cell r="U861">
            <v>35673</v>
          </cell>
        </row>
        <row r="862">
          <cell r="A862">
            <v>860</v>
          </cell>
          <cell r="B862" t="str">
            <v xml:space="preserve">PORT AVENTURA/P.ATRAC                                      </v>
          </cell>
          <cell r="C862" t="str">
            <v>TVE1</v>
          </cell>
          <cell r="D862" t="str">
            <v>GENERAL</v>
          </cell>
          <cell r="E862">
            <v>35933</v>
          </cell>
          <cell r="F862" t="str">
            <v>LUN</v>
          </cell>
          <cell r="G862">
            <v>0.67572916666666671</v>
          </cell>
          <cell r="H862" t="str">
            <v>000:10</v>
          </cell>
          <cell r="I862" t="str">
            <v>[CALLE NUEVA]  * {AVANCE PROGRAMACION}</v>
          </cell>
          <cell r="J862">
            <v>5</v>
          </cell>
          <cell r="K862">
            <v>20</v>
          </cell>
          <cell r="L862" t="str">
            <v>Resto</v>
          </cell>
          <cell r="M862">
            <v>5.2</v>
          </cell>
          <cell r="N862">
            <v>1688.7</v>
          </cell>
          <cell r="O862">
            <v>1923</v>
          </cell>
          <cell r="P862">
            <v>600</v>
          </cell>
          <cell r="Q862">
            <v>17.399999999999999</v>
          </cell>
          <cell r="R862">
            <v>35674</v>
          </cell>
          <cell r="S862">
            <v>97.2</v>
          </cell>
          <cell r="T862">
            <v>10</v>
          </cell>
          <cell r="U862">
            <v>35674</v>
          </cell>
        </row>
        <row r="863">
          <cell r="A863">
            <v>861</v>
          </cell>
          <cell r="B863" t="str">
            <v xml:space="preserve">PORT AVENTURA/P.ATRAC                                      </v>
          </cell>
          <cell r="C863" t="str">
            <v>TVE1</v>
          </cell>
          <cell r="D863" t="str">
            <v>GENERAL</v>
          </cell>
          <cell r="E863">
            <v>35933</v>
          </cell>
          <cell r="F863" t="str">
            <v>LUN</v>
          </cell>
          <cell r="G863">
            <v>0.92584490740740744</v>
          </cell>
          <cell r="H863" t="str">
            <v>000:10</v>
          </cell>
          <cell r="I863" t="str">
            <v>[A LAS ONCE EN CASA] {AVANCE PROGRAMACION} * {AVANCE PROGRAMACION}</v>
          </cell>
          <cell r="J863">
            <v>6</v>
          </cell>
          <cell r="K863">
            <v>18</v>
          </cell>
          <cell r="L863" t="str">
            <v>Resto</v>
          </cell>
          <cell r="M863">
            <v>7.1</v>
          </cell>
          <cell r="N863">
            <v>1695.8</v>
          </cell>
          <cell r="O863">
            <v>2615</v>
          </cell>
          <cell r="P863">
            <v>2700</v>
          </cell>
          <cell r="Q863">
            <v>17.5</v>
          </cell>
          <cell r="R863">
            <v>35677</v>
          </cell>
          <cell r="S863">
            <v>97.2</v>
          </cell>
          <cell r="T863">
            <v>10</v>
          </cell>
          <cell r="U863">
            <v>35677</v>
          </cell>
        </row>
        <row r="864">
          <cell r="A864">
            <v>862</v>
          </cell>
          <cell r="B864" t="str">
            <v xml:space="preserve">PORT AVENTURA/P.ATRAC                                      </v>
          </cell>
          <cell r="C864" t="str">
            <v>LA 2</v>
          </cell>
          <cell r="D864" t="str">
            <v>GENERAL</v>
          </cell>
          <cell r="E864">
            <v>35933</v>
          </cell>
          <cell r="F864" t="str">
            <v>LUN</v>
          </cell>
          <cell r="G864">
            <v>0.66149305555555549</v>
          </cell>
          <cell r="H864" t="str">
            <v>000:10</v>
          </cell>
          <cell r="I864" t="str">
            <v>[GIRO DE ITALIA] {AVANCE PROGRAMACION} * {AVANCE PROGRAMACION}</v>
          </cell>
          <cell r="J864">
            <v>17</v>
          </cell>
          <cell r="K864">
            <v>17</v>
          </cell>
          <cell r="L864" t="str">
            <v>Ultima</v>
          </cell>
          <cell r="M864">
            <v>2.7</v>
          </cell>
          <cell r="N864">
            <v>1698.5</v>
          </cell>
          <cell r="O864">
            <v>1004</v>
          </cell>
          <cell r="P864">
            <v>660</v>
          </cell>
          <cell r="Q864">
            <v>17.5</v>
          </cell>
          <cell r="R864">
            <v>35692</v>
          </cell>
          <cell r="S864">
            <v>97.2</v>
          </cell>
          <cell r="T864">
            <v>10</v>
          </cell>
          <cell r="U864">
            <v>35692</v>
          </cell>
        </row>
        <row r="865">
          <cell r="A865">
            <v>863</v>
          </cell>
          <cell r="B865" t="str">
            <v xml:space="preserve">PORT AVENTURA/P.ATRAC                                      </v>
          </cell>
          <cell r="C865" t="str">
            <v>T5</v>
          </cell>
          <cell r="D865" t="str">
            <v>GENERAL</v>
          </cell>
          <cell r="E865">
            <v>35933</v>
          </cell>
          <cell r="F865" t="str">
            <v>LUN</v>
          </cell>
          <cell r="G865">
            <v>1.0331597222222222</v>
          </cell>
          <cell r="H865" t="str">
            <v>000:10</v>
          </cell>
          <cell r="I865" t="str">
            <v>[CRONICAS MARCIANAS] {AVANCE PROGRAMACION} * {AVANCE PROGRAMACION}</v>
          </cell>
          <cell r="J865">
            <v>2</v>
          </cell>
          <cell r="K865">
            <v>22</v>
          </cell>
          <cell r="L865" t="str">
            <v>Segunda</v>
          </cell>
          <cell r="M865">
            <v>2.6</v>
          </cell>
          <cell r="N865">
            <v>1701.1</v>
          </cell>
          <cell r="O865">
            <v>958</v>
          </cell>
          <cell r="P865">
            <v>129</v>
          </cell>
          <cell r="Q865">
            <v>17.5</v>
          </cell>
          <cell r="R865">
            <v>35696</v>
          </cell>
          <cell r="S865">
            <v>97.2</v>
          </cell>
          <cell r="T865">
            <v>10</v>
          </cell>
          <cell r="U865">
            <v>35696</v>
          </cell>
        </row>
        <row r="866">
          <cell r="A866">
            <v>864</v>
          </cell>
          <cell r="B866" t="str">
            <v xml:space="preserve">PORT AVENTURA/P.ATRAC                                      </v>
          </cell>
          <cell r="C866" t="str">
            <v>A3</v>
          </cell>
          <cell r="D866" t="str">
            <v>GENERAL</v>
          </cell>
          <cell r="E866">
            <v>35933</v>
          </cell>
          <cell r="F866" t="str">
            <v>LUN</v>
          </cell>
          <cell r="G866">
            <v>0.82708333333333339</v>
          </cell>
          <cell r="H866" t="str">
            <v>000:10</v>
          </cell>
          <cell r="I866" t="str">
            <v>[VIGILANTES D.LA PLAYA] {LA TIENDA EN CASA} * {AVANCE PROGRAMACION}</v>
          </cell>
          <cell r="J866">
            <v>5</v>
          </cell>
          <cell r="K866">
            <v>17</v>
          </cell>
          <cell r="L866" t="str">
            <v>Resto</v>
          </cell>
          <cell r="M866">
            <v>3.1</v>
          </cell>
          <cell r="N866">
            <v>1704.2</v>
          </cell>
          <cell r="O866">
            <v>1145</v>
          </cell>
          <cell r="P866">
            <v>540</v>
          </cell>
          <cell r="Q866">
            <v>17.5</v>
          </cell>
          <cell r="R866">
            <v>35697</v>
          </cell>
          <cell r="S866">
            <v>97.2</v>
          </cell>
          <cell r="T866">
            <v>10</v>
          </cell>
          <cell r="U866">
            <v>35697</v>
          </cell>
        </row>
        <row r="867">
          <cell r="A867">
            <v>865</v>
          </cell>
          <cell r="B867" t="str">
            <v xml:space="preserve">PORT AVENTURA/P.ATRAC                                      </v>
          </cell>
          <cell r="C867" t="str">
            <v>TVM</v>
          </cell>
          <cell r="D867" t="str">
            <v>GENERAL</v>
          </cell>
          <cell r="E867">
            <v>35933</v>
          </cell>
          <cell r="F867" t="str">
            <v>LUN</v>
          </cell>
          <cell r="G867">
            <v>0.84296296296296302</v>
          </cell>
          <cell r="H867" t="str">
            <v>000:10</v>
          </cell>
          <cell r="I867" t="str">
            <v>[MADRID DIRECTO]  * {AVANCE PROGRAMACION}</v>
          </cell>
          <cell r="J867">
            <v>18</v>
          </cell>
          <cell r="K867">
            <v>20</v>
          </cell>
          <cell r="L867" t="str">
            <v>Resto</v>
          </cell>
          <cell r="M867">
            <v>0.5</v>
          </cell>
          <cell r="N867">
            <v>1704.7</v>
          </cell>
          <cell r="O867">
            <v>168</v>
          </cell>
          <cell r="P867">
            <v>200</v>
          </cell>
          <cell r="Q867">
            <v>17.5</v>
          </cell>
          <cell r="R867">
            <v>35697</v>
          </cell>
          <cell r="S867">
            <v>97.2</v>
          </cell>
          <cell r="T867">
            <v>10</v>
          </cell>
          <cell r="U867">
            <v>35697</v>
          </cell>
        </row>
        <row r="868">
          <cell r="A868">
            <v>866</v>
          </cell>
          <cell r="B868" t="str">
            <v xml:space="preserve">PORT AVENTURA/P.ATRAC                                      </v>
          </cell>
          <cell r="C868" t="str">
            <v>TVE1</v>
          </cell>
          <cell r="D868" t="str">
            <v>GENERAL</v>
          </cell>
          <cell r="E868">
            <v>35934</v>
          </cell>
          <cell r="F868" t="str">
            <v>MAR</v>
          </cell>
          <cell r="G868">
            <v>0.60078703703703706</v>
          </cell>
          <cell r="H868" t="str">
            <v>000:10</v>
          </cell>
          <cell r="I868" t="str">
            <v>[AVANCE PROGRAMACION] * [(P)TVE PRIMAVERA PEGA]</v>
          </cell>
          <cell r="J868">
            <v>6</v>
          </cell>
          <cell r="K868">
            <v>17</v>
          </cell>
          <cell r="L868" t="str">
            <v>Resto</v>
          </cell>
          <cell r="M868">
            <v>5.7</v>
          </cell>
          <cell r="N868">
            <v>1710.4</v>
          </cell>
          <cell r="O868">
            <v>2076</v>
          </cell>
          <cell r="P868">
            <v>600</v>
          </cell>
          <cell r="Q868">
            <v>17.600000000000001</v>
          </cell>
          <cell r="R868">
            <v>35697</v>
          </cell>
          <cell r="S868">
            <v>97.2</v>
          </cell>
          <cell r="T868">
            <v>10</v>
          </cell>
          <cell r="U868">
            <v>35697</v>
          </cell>
        </row>
        <row r="869">
          <cell r="A869">
            <v>867</v>
          </cell>
          <cell r="B869" t="str">
            <v xml:space="preserve">PORT AVENTURA/P.ATRAC                                      </v>
          </cell>
          <cell r="C869" t="str">
            <v>TVE1</v>
          </cell>
          <cell r="D869" t="str">
            <v>GENERAL</v>
          </cell>
          <cell r="E869">
            <v>35934</v>
          </cell>
          <cell r="F869" t="str">
            <v>MAR</v>
          </cell>
          <cell r="G869">
            <v>0.67715277777777771</v>
          </cell>
          <cell r="H869" t="str">
            <v>000:10</v>
          </cell>
          <cell r="I869" t="str">
            <v>[CALLE NUEVA]  * {AVANCE PROGRAMACION}</v>
          </cell>
          <cell r="J869">
            <v>1</v>
          </cell>
          <cell r="K869">
            <v>18</v>
          </cell>
          <cell r="L869" t="str">
            <v>Primera</v>
          </cell>
          <cell r="M869">
            <v>5.7</v>
          </cell>
          <cell r="N869">
            <v>1716.1</v>
          </cell>
          <cell r="O869">
            <v>2095</v>
          </cell>
          <cell r="P869">
            <v>600</v>
          </cell>
          <cell r="Q869">
            <v>17.600000000000001</v>
          </cell>
          <cell r="R869">
            <v>35699</v>
          </cell>
          <cell r="S869">
            <v>97.2</v>
          </cell>
          <cell r="T869">
            <v>10</v>
          </cell>
          <cell r="U869">
            <v>35699</v>
          </cell>
        </row>
        <row r="870">
          <cell r="A870">
            <v>868</v>
          </cell>
          <cell r="B870" t="str">
            <v xml:space="preserve">PORT AVENTURA/P.ATRAC                                      </v>
          </cell>
          <cell r="C870" t="str">
            <v>TVE1</v>
          </cell>
          <cell r="D870" t="str">
            <v>GENERAL</v>
          </cell>
          <cell r="E870">
            <v>35934</v>
          </cell>
          <cell r="F870" t="str">
            <v>MAR</v>
          </cell>
          <cell r="G870">
            <v>0.87197916666666664</v>
          </cell>
          <cell r="H870" t="str">
            <v>000:10</v>
          </cell>
          <cell r="I870" t="str">
            <v>[(P)TVE TU INF.LO PRIM] * [TELEDIARIO 2]</v>
          </cell>
          <cell r="J870">
            <v>4</v>
          </cell>
          <cell r="K870">
            <v>15</v>
          </cell>
          <cell r="L870" t="str">
            <v>Resto</v>
          </cell>
          <cell r="M870">
            <v>5.4</v>
          </cell>
          <cell r="N870">
            <v>1721.4</v>
          </cell>
          <cell r="O870">
            <v>1980</v>
          </cell>
          <cell r="P870">
            <v>1200</v>
          </cell>
          <cell r="Q870">
            <v>17.7</v>
          </cell>
          <cell r="R870">
            <v>35699</v>
          </cell>
          <cell r="S870">
            <v>97.2</v>
          </cell>
          <cell r="T870">
            <v>10</v>
          </cell>
          <cell r="U870">
            <v>35699</v>
          </cell>
        </row>
        <row r="871">
          <cell r="A871">
            <v>869</v>
          </cell>
          <cell r="B871" t="str">
            <v xml:space="preserve">PORT AVENTURA/P.ATRAC                                      </v>
          </cell>
          <cell r="C871" t="str">
            <v>T5</v>
          </cell>
          <cell r="D871" t="str">
            <v>GENERAL</v>
          </cell>
          <cell r="E871">
            <v>35934</v>
          </cell>
          <cell r="F871" t="str">
            <v>MAR</v>
          </cell>
          <cell r="G871">
            <v>0.47607638888888887</v>
          </cell>
          <cell r="H871" t="str">
            <v>000:30</v>
          </cell>
          <cell r="I871" t="str">
            <v>[CAMINO DE AVONLEA] * [LA TIENDA EN CASA]</v>
          </cell>
          <cell r="J871">
            <v>1</v>
          </cell>
          <cell r="K871">
            <v>10</v>
          </cell>
          <cell r="L871" t="str">
            <v>Primera</v>
          </cell>
          <cell r="M871">
            <v>0.6</v>
          </cell>
          <cell r="N871">
            <v>1722</v>
          </cell>
          <cell r="O871">
            <v>215</v>
          </cell>
          <cell r="P871">
            <v>120</v>
          </cell>
          <cell r="Q871">
            <v>17.7</v>
          </cell>
          <cell r="R871">
            <v>35699</v>
          </cell>
          <cell r="S871">
            <v>97.2</v>
          </cell>
          <cell r="T871">
            <v>30</v>
          </cell>
          <cell r="U871">
            <v>35699</v>
          </cell>
        </row>
        <row r="872">
          <cell r="A872">
            <v>870</v>
          </cell>
          <cell r="B872" t="str">
            <v xml:space="preserve">PORT AVENTURA/P.ATRAC                                      </v>
          </cell>
          <cell r="C872" t="str">
            <v>T5</v>
          </cell>
          <cell r="D872" t="str">
            <v>GENERAL</v>
          </cell>
          <cell r="E872">
            <v>35934</v>
          </cell>
          <cell r="F872" t="str">
            <v>MAR</v>
          </cell>
          <cell r="G872">
            <v>0.50660879629629629</v>
          </cell>
          <cell r="H872" t="str">
            <v>000:10</v>
          </cell>
          <cell r="I872" t="str">
            <v>[DIA A DIA] {LA TIENDA EN CASA} * {AVANCE PROGRAMACION}</v>
          </cell>
          <cell r="J872">
            <v>17</v>
          </cell>
          <cell r="K872">
            <v>18</v>
          </cell>
          <cell r="L872" t="str">
            <v>Penultima</v>
          </cell>
          <cell r="M872">
            <v>0.8</v>
          </cell>
          <cell r="N872">
            <v>1722.8</v>
          </cell>
          <cell r="O872">
            <v>297</v>
          </cell>
          <cell r="P872">
            <v>138</v>
          </cell>
          <cell r="Q872">
            <v>17.7</v>
          </cell>
          <cell r="R872">
            <v>35699</v>
          </cell>
          <cell r="S872">
            <v>97.2</v>
          </cell>
          <cell r="T872">
            <v>10</v>
          </cell>
          <cell r="U872">
            <v>35699</v>
          </cell>
        </row>
        <row r="873">
          <cell r="A873">
            <v>871</v>
          </cell>
          <cell r="B873" t="str">
            <v xml:space="preserve">PORT AVENTURA/P.ATRAC                                      </v>
          </cell>
          <cell r="C873" t="str">
            <v>T5</v>
          </cell>
          <cell r="D873" t="str">
            <v>GENERAL</v>
          </cell>
          <cell r="E873">
            <v>35934</v>
          </cell>
          <cell r="F873" t="str">
            <v>MAR</v>
          </cell>
          <cell r="G873">
            <v>1.0538541666666668</v>
          </cell>
          <cell r="H873" t="str">
            <v>000:10</v>
          </cell>
          <cell r="I873" t="str">
            <v>[CRONICAS MARCIANAS] {AVANCE PROGRAMACION} * {AVANCE PROGRAMACION}</v>
          </cell>
          <cell r="J873">
            <v>2</v>
          </cell>
          <cell r="K873">
            <v>26</v>
          </cell>
          <cell r="L873" t="str">
            <v>Segunda</v>
          </cell>
          <cell r="M873">
            <v>2</v>
          </cell>
          <cell r="N873">
            <v>1724.8</v>
          </cell>
          <cell r="O873">
            <v>729</v>
          </cell>
          <cell r="P873">
            <v>129</v>
          </cell>
          <cell r="Q873">
            <v>17.7</v>
          </cell>
          <cell r="R873">
            <v>35702</v>
          </cell>
          <cell r="S873">
            <v>97.2</v>
          </cell>
          <cell r="T873">
            <v>10</v>
          </cell>
          <cell r="U873">
            <v>35702</v>
          </cell>
        </row>
        <row r="874">
          <cell r="A874">
            <v>872</v>
          </cell>
          <cell r="B874" t="str">
            <v xml:space="preserve">PORT AVENTURA/P.ATRAC                                      </v>
          </cell>
          <cell r="C874" t="str">
            <v>T5</v>
          </cell>
          <cell r="D874" t="str">
            <v>GENERAL</v>
          </cell>
          <cell r="E874">
            <v>35934</v>
          </cell>
          <cell r="F874" t="str">
            <v>MAR</v>
          </cell>
          <cell r="G874">
            <v>1.0748958333333334</v>
          </cell>
          <cell r="H874" t="str">
            <v>000:10</v>
          </cell>
          <cell r="I874" t="str">
            <v>[CRONICAS MARCIANAS] * [ENTRE HOY Y MA#ANA]</v>
          </cell>
          <cell r="J874">
            <v>10</v>
          </cell>
          <cell r="K874">
            <v>14</v>
          </cell>
          <cell r="L874" t="str">
            <v>Resto</v>
          </cell>
          <cell r="M874">
            <v>1</v>
          </cell>
          <cell r="N874">
            <v>1725.8</v>
          </cell>
          <cell r="O874">
            <v>368</v>
          </cell>
          <cell r="P874">
            <v>129</v>
          </cell>
          <cell r="Q874">
            <v>17.7</v>
          </cell>
          <cell r="R874">
            <v>35702</v>
          </cell>
          <cell r="S874">
            <v>97.2</v>
          </cell>
          <cell r="T874">
            <v>10</v>
          </cell>
          <cell r="U874">
            <v>35702</v>
          </cell>
        </row>
        <row r="875">
          <cell r="A875">
            <v>873</v>
          </cell>
          <cell r="B875" t="str">
            <v xml:space="preserve">PORT AVENTURA/P.ATRAC                                      </v>
          </cell>
          <cell r="C875" t="str">
            <v>A3</v>
          </cell>
          <cell r="D875" t="str">
            <v>GENERAL</v>
          </cell>
          <cell r="E875">
            <v>35934</v>
          </cell>
          <cell r="F875" t="str">
            <v>MAR</v>
          </cell>
          <cell r="G875">
            <v>1.062511574074074</v>
          </cell>
          <cell r="H875" t="str">
            <v>000:10</v>
          </cell>
          <cell r="I875" t="str">
            <v>[SORPRESA,SORPRESA] * [ANTENA 3 NOTICIAS 3]</v>
          </cell>
          <cell r="J875">
            <v>7</v>
          </cell>
          <cell r="K875">
            <v>20</v>
          </cell>
          <cell r="L875" t="str">
            <v>Resto</v>
          </cell>
          <cell r="M875">
            <v>1.1000000000000001</v>
          </cell>
          <cell r="N875">
            <v>1726.9</v>
          </cell>
          <cell r="O875">
            <v>388</v>
          </cell>
          <cell r="P875">
            <v>150</v>
          </cell>
          <cell r="Q875">
            <v>17.8</v>
          </cell>
          <cell r="R875">
            <v>35707</v>
          </cell>
          <cell r="S875">
            <v>97.3</v>
          </cell>
          <cell r="T875">
            <v>10</v>
          </cell>
          <cell r="U875">
            <v>35707</v>
          </cell>
        </row>
        <row r="876">
          <cell r="A876">
            <v>874</v>
          </cell>
          <cell r="B876" t="str">
            <v xml:space="preserve">PORT AVENTURA/P.ATRAC                                      </v>
          </cell>
          <cell r="C876" t="str">
            <v>TVM</v>
          </cell>
          <cell r="D876" t="str">
            <v>GENERAL</v>
          </cell>
          <cell r="E876">
            <v>35934</v>
          </cell>
          <cell r="F876" t="str">
            <v>MAR</v>
          </cell>
          <cell r="G876">
            <v>0.76284722222222223</v>
          </cell>
          <cell r="H876" t="str">
            <v>000:10</v>
          </cell>
          <cell r="I876" t="str">
            <v>[LA HORA DE MARI PAU]  * {AVANCE PROGRAMACION}</v>
          </cell>
          <cell r="J876">
            <v>1</v>
          </cell>
          <cell r="K876">
            <v>19</v>
          </cell>
          <cell r="L876" t="str">
            <v>Primera</v>
          </cell>
          <cell r="M876">
            <v>0.7</v>
          </cell>
          <cell r="N876">
            <v>1727.6</v>
          </cell>
          <cell r="O876">
            <v>250</v>
          </cell>
          <cell r="P876">
            <v>200</v>
          </cell>
          <cell r="Q876">
            <v>17.8</v>
          </cell>
          <cell r="R876">
            <v>35707</v>
          </cell>
          <cell r="S876">
            <v>97.3</v>
          </cell>
          <cell r="T876">
            <v>10</v>
          </cell>
          <cell r="U876">
            <v>35707</v>
          </cell>
        </row>
        <row r="877">
          <cell r="A877">
            <v>875</v>
          </cell>
          <cell r="B877" t="str">
            <v xml:space="preserve">PORT AVENTURA/P.ATRAC                                      </v>
          </cell>
          <cell r="C877" t="str">
            <v>TVE1</v>
          </cell>
          <cell r="D877" t="str">
            <v>GENERAL</v>
          </cell>
          <cell r="E877">
            <v>35935</v>
          </cell>
          <cell r="F877" t="str">
            <v>MIÉ</v>
          </cell>
          <cell r="G877">
            <v>0.6019444444444445</v>
          </cell>
          <cell r="H877" t="str">
            <v>000:10</v>
          </cell>
          <cell r="I877" t="str">
            <v>[AVANCE PROGRAMACION] * [AVANCE PROGRAMACION]</v>
          </cell>
          <cell r="J877">
            <v>11</v>
          </cell>
          <cell r="K877">
            <v>17</v>
          </cell>
          <cell r="L877" t="str">
            <v>Resto</v>
          </cell>
          <cell r="M877">
            <v>4.9000000000000004</v>
          </cell>
          <cell r="N877">
            <v>1732.4</v>
          </cell>
          <cell r="O877">
            <v>1786</v>
          </cell>
          <cell r="P877">
            <v>900</v>
          </cell>
          <cell r="Q877">
            <v>17.8</v>
          </cell>
          <cell r="R877">
            <v>35707</v>
          </cell>
          <cell r="S877">
            <v>97.3</v>
          </cell>
          <cell r="T877">
            <v>10</v>
          </cell>
          <cell r="U877">
            <v>35707</v>
          </cell>
        </row>
        <row r="878">
          <cell r="A878">
            <v>876</v>
          </cell>
          <cell r="B878" t="str">
            <v xml:space="preserve">PORT AVENTURA/P.ATRAC                                      </v>
          </cell>
          <cell r="C878" t="str">
            <v>LA 2</v>
          </cell>
          <cell r="D878" t="str">
            <v>GENERAL</v>
          </cell>
          <cell r="E878">
            <v>35935</v>
          </cell>
          <cell r="F878" t="str">
            <v>MIÉ</v>
          </cell>
          <cell r="G878">
            <v>0.95331018518518518</v>
          </cell>
          <cell r="H878" t="str">
            <v>000:10</v>
          </cell>
          <cell r="I878" t="str">
            <v>[EL CINE DE LA 2] {(P)TVE NO DESPERDICIO} * {(P)TVE N.TECNOLOGIAS}</v>
          </cell>
          <cell r="J878">
            <v>5</v>
          </cell>
          <cell r="K878">
            <v>17</v>
          </cell>
          <cell r="L878" t="str">
            <v>Resto</v>
          </cell>
          <cell r="M878">
            <v>1.1000000000000001</v>
          </cell>
          <cell r="N878">
            <v>1733.6</v>
          </cell>
          <cell r="O878">
            <v>412</v>
          </cell>
          <cell r="P878">
            <v>600</v>
          </cell>
          <cell r="Q878">
            <v>17.8</v>
          </cell>
          <cell r="R878">
            <v>35707</v>
          </cell>
          <cell r="S878">
            <v>97.3</v>
          </cell>
          <cell r="T878">
            <v>10</v>
          </cell>
          <cell r="U878">
            <v>35707</v>
          </cell>
        </row>
        <row r="879">
          <cell r="A879">
            <v>877</v>
          </cell>
          <cell r="B879" t="str">
            <v xml:space="preserve">PORT AVENTURA/P.ATRAC                                      </v>
          </cell>
          <cell r="C879" t="str">
            <v>T5</v>
          </cell>
          <cell r="D879" t="str">
            <v>GENERAL</v>
          </cell>
          <cell r="E879">
            <v>35935</v>
          </cell>
          <cell r="F879" t="str">
            <v>MIÉ</v>
          </cell>
          <cell r="G879">
            <v>1.0973032407407406</v>
          </cell>
          <cell r="H879" t="str">
            <v>000:10</v>
          </cell>
          <cell r="I879" t="str">
            <v>[ENTRE HOY Y MA#ANA]</v>
          </cell>
          <cell r="J879">
            <v>2</v>
          </cell>
          <cell r="K879">
            <v>18</v>
          </cell>
          <cell r="L879" t="str">
            <v>Segunda</v>
          </cell>
          <cell r="M879">
            <v>0.9</v>
          </cell>
          <cell r="N879">
            <v>1734.4</v>
          </cell>
          <cell r="O879">
            <v>322</v>
          </cell>
          <cell r="P879">
            <v>45</v>
          </cell>
          <cell r="Q879">
            <v>17.8</v>
          </cell>
          <cell r="R879">
            <v>35707</v>
          </cell>
          <cell r="S879">
            <v>97.3</v>
          </cell>
          <cell r="T879">
            <v>10</v>
          </cell>
          <cell r="U879">
            <v>35707</v>
          </cell>
        </row>
        <row r="880">
          <cell r="A880">
            <v>878</v>
          </cell>
          <cell r="B880" t="str">
            <v xml:space="preserve">PORT AVENTURA/P.ATRAC                                      </v>
          </cell>
          <cell r="C880" t="str">
            <v>TVE1</v>
          </cell>
          <cell r="D880" t="str">
            <v>GENERAL</v>
          </cell>
          <cell r="E880">
            <v>35936</v>
          </cell>
          <cell r="F880" t="str">
            <v>JUE</v>
          </cell>
          <cell r="G880">
            <v>0.62167824074074074</v>
          </cell>
          <cell r="H880" t="str">
            <v>000:10</v>
          </cell>
          <cell r="I880" t="str">
            <v>[CORAZON DE PRIMAVERA] * [AVANCE PROGRAMACION]</v>
          </cell>
          <cell r="J880">
            <v>6</v>
          </cell>
          <cell r="K880">
            <v>18</v>
          </cell>
          <cell r="L880" t="str">
            <v>Resto</v>
          </cell>
          <cell r="M880">
            <v>6.1</v>
          </cell>
          <cell r="N880">
            <v>1740.6</v>
          </cell>
          <cell r="O880">
            <v>2251</v>
          </cell>
          <cell r="P880">
            <v>1800</v>
          </cell>
          <cell r="Q880">
            <v>17.899999999999999</v>
          </cell>
          <cell r="R880">
            <v>35711</v>
          </cell>
          <cell r="S880">
            <v>97.3</v>
          </cell>
          <cell r="T880">
            <v>10</v>
          </cell>
          <cell r="U880">
            <v>35711</v>
          </cell>
        </row>
        <row r="881">
          <cell r="A881">
            <v>879</v>
          </cell>
          <cell r="B881" t="str">
            <v xml:space="preserve">PORT AVENTURA/P.ATRAC                                      </v>
          </cell>
          <cell r="C881" t="str">
            <v>T5</v>
          </cell>
          <cell r="D881" t="str">
            <v>GENERAL</v>
          </cell>
          <cell r="E881">
            <v>35936</v>
          </cell>
          <cell r="F881" t="str">
            <v>JUE</v>
          </cell>
          <cell r="G881">
            <v>0.47465277777777781</v>
          </cell>
          <cell r="H881" t="str">
            <v>000:30</v>
          </cell>
          <cell r="I881" t="str">
            <v>[CAMINO DE AVONLEA] * [LA TIENDA EN CASA]</v>
          </cell>
          <cell r="J881">
            <v>1</v>
          </cell>
          <cell r="K881">
            <v>11</v>
          </cell>
          <cell r="L881" t="str">
            <v>Primera</v>
          </cell>
          <cell r="M881">
            <v>0.7</v>
          </cell>
          <cell r="N881">
            <v>1741.3</v>
          </cell>
          <cell r="O881">
            <v>274</v>
          </cell>
          <cell r="P881">
            <v>120</v>
          </cell>
          <cell r="Q881">
            <v>17.899999999999999</v>
          </cell>
          <cell r="R881">
            <v>35711</v>
          </cell>
          <cell r="S881">
            <v>97.3</v>
          </cell>
          <cell r="T881">
            <v>30</v>
          </cell>
          <cell r="U881">
            <v>35711</v>
          </cell>
        </row>
        <row r="882">
          <cell r="A882">
            <v>880</v>
          </cell>
          <cell r="B882" t="str">
            <v xml:space="preserve">PORT AVENTURA/P.ATRAC                                      </v>
          </cell>
          <cell r="C882" t="str">
            <v>A3</v>
          </cell>
          <cell r="D882" t="str">
            <v>GENERAL</v>
          </cell>
          <cell r="E882">
            <v>35936</v>
          </cell>
          <cell r="F882" t="str">
            <v>JUE</v>
          </cell>
          <cell r="G882">
            <v>0.68677083333333344</v>
          </cell>
          <cell r="H882" t="str">
            <v>000:10</v>
          </cell>
          <cell r="I882" t="str">
            <v>[EXTRA ROSA]  * {AVANCE PROGRAMACION}</v>
          </cell>
          <cell r="J882">
            <v>20</v>
          </cell>
          <cell r="K882">
            <v>30</v>
          </cell>
          <cell r="L882" t="str">
            <v>Resto</v>
          </cell>
          <cell r="M882">
            <v>5</v>
          </cell>
          <cell r="N882">
            <v>1746.3</v>
          </cell>
          <cell r="O882">
            <v>1829</v>
          </cell>
          <cell r="P882">
            <v>1200</v>
          </cell>
          <cell r="Q882">
            <v>17.899999999999999</v>
          </cell>
          <cell r="R882">
            <v>35722</v>
          </cell>
          <cell r="S882">
            <v>97.3</v>
          </cell>
          <cell r="T882">
            <v>10</v>
          </cell>
          <cell r="U882">
            <v>35722</v>
          </cell>
        </row>
        <row r="883">
          <cell r="A883">
            <v>881</v>
          </cell>
          <cell r="B883" t="str">
            <v xml:space="preserve">PORT AVENTURA/P.ATRAC                                      </v>
          </cell>
          <cell r="C883" t="str">
            <v>A3</v>
          </cell>
          <cell r="D883" t="str">
            <v>GENERAL</v>
          </cell>
          <cell r="E883">
            <v>35936</v>
          </cell>
          <cell r="F883" t="str">
            <v>JUE</v>
          </cell>
          <cell r="G883">
            <v>0.78140046296296306</v>
          </cell>
          <cell r="H883" t="str">
            <v>000:10</v>
          </cell>
          <cell r="I883" t="str">
            <v xml:space="preserve">[DE 3 EN TRES] {LA TIENDA EN CASA} * </v>
          </cell>
          <cell r="J883">
            <v>3</v>
          </cell>
          <cell r="K883">
            <v>20</v>
          </cell>
          <cell r="L883" t="str">
            <v>Resto</v>
          </cell>
          <cell r="M883">
            <v>2.1</v>
          </cell>
          <cell r="N883">
            <v>1748.4</v>
          </cell>
          <cell r="O883">
            <v>769</v>
          </cell>
          <cell r="P883">
            <v>540</v>
          </cell>
          <cell r="Q883">
            <v>18</v>
          </cell>
          <cell r="R883">
            <v>35722</v>
          </cell>
          <cell r="S883">
            <v>97.3</v>
          </cell>
          <cell r="T883">
            <v>10</v>
          </cell>
          <cell r="U883">
            <v>35722</v>
          </cell>
        </row>
        <row r="884">
          <cell r="A884">
            <v>882</v>
          </cell>
          <cell r="B884" t="str">
            <v xml:space="preserve">PORT AVENTURA/P.ATRAC                                      </v>
          </cell>
          <cell r="C884" t="str">
            <v>TVM</v>
          </cell>
          <cell r="D884" t="str">
            <v>GENERAL</v>
          </cell>
          <cell r="E884">
            <v>35936</v>
          </cell>
          <cell r="F884" t="str">
            <v>JUE</v>
          </cell>
          <cell r="G884">
            <v>0.76065972222222211</v>
          </cell>
          <cell r="H884" t="str">
            <v>000:10</v>
          </cell>
          <cell r="I884" t="str">
            <v>[LA HORA DE MARI PAU] {AVANCE PROGRAMACION} * {FELICIDADES R.MADRID}</v>
          </cell>
          <cell r="J884">
            <v>1</v>
          </cell>
          <cell r="K884">
            <v>21</v>
          </cell>
          <cell r="L884" t="str">
            <v>Primera</v>
          </cell>
          <cell r="M884">
            <v>0.8</v>
          </cell>
          <cell r="N884">
            <v>1749.2</v>
          </cell>
          <cell r="O884">
            <v>287</v>
          </cell>
          <cell r="P884">
            <v>200</v>
          </cell>
          <cell r="Q884">
            <v>18</v>
          </cell>
          <cell r="R884">
            <v>35732</v>
          </cell>
          <cell r="S884">
            <v>97.3</v>
          </cell>
          <cell r="T884">
            <v>10</v>
          </cell>
          <cell r="U884">
            <v>35732</v>
          </cell>
        </row>
        <row r="885">
          <cell r="A885">
            <v>883</v>
          </cell>
          <cell r="B885" t="str">
            <v xml:space="preserve">PORT AVENTURA/P.ATRAC                                      </v>
          </cell>
          <cell r="C885" t="str">
            <v>TVE1</v>
          </cell>
          <cell r="D885" t="str">
            <v>GENERAL</v>
          </cell>
          <cell r="E885">
            <v>35937</v>
          </cell>
          <cell r="F885" t="str">
            <v>VIE</v>
          </cell>
          <cell r="G885">
            <v>0.62489583333333332</v>
          </cell>
          <cell r="H885" t="str">
            <v>000:10</v>
          </cell>
          <cell r="I885" t="str">
            <v>[AVANCE PROGRAMACION] * [TELEDIARIO 1]</v>
          </cell>
          <cell r="J885">
            <v>15</v>
          </cell>
          <cell r="K885">
            <v>15</v>
          </cell>
          <cell r="L885" t="str">
            <v>Ultima</v>
          </cell>
          <cell r="M885">
            <v>6.2</v>
          </cell>
          <cell r="N885">
            <v>1755.4</v>
          </cell>
          <cell r="O885">
            <v>2269</v>
          </cell>
          <cell r="P885">
            <v>1800</v>
          </cell>
          <cell r="Q885">
            <v>18</v>
          </cell>
          <cell r="R885">
            <v>35737</v>
          </cell>
          <cell r="S885">
            <v>97.3</v>
          </cell>
          <cell r="T885">
            <v>10</v>
          </cell>
          <cell r="U885">
            <v>35737</v>
          </cell>
        </row>
        <row r="886">
          <cell r="A886">
            <v>884</v>
          </cell>
          <cell r="B886" t="str">
            <v xml:space="preserve">PORT AVENTURA/P.ATRAC                                      </v>
          </cell>
          <cell r="C886" t="str">
            <v>LA 2</v>
          </cell>
          <cell r="D886" t="str">
            <v>GENERAL</v>
          </cell>
          <cell r="E886">
            <v>35937</v>
          </cell>
          <cell r="F886" t="str">
            <v>VIE</v>
          </cell>
          <cell r="G886">
            <v>0.61949074074074073</v>
          </cell>
          <cell r="H886" t="str">
            <v>000:10</v>
          </cell>
          <cell r="I886" t="str">
            <v>[MUCHA MARCHA LETICIA] * [CLUB DISNEY DIARIO]</v>
          </cell>
          <cell r="J886">
            <v>1</v>
          </cell>
          <cell r="K886">
            <v>20</v>
          </cell>
          <cell r="L886" t="str">
            <v>Primera</v>
          </cell>
          <cell r="M886">
            <v>1.1000000000000001</v>
          </cell>
          <cell r="N886">
            <v>1756.5</v>
          </cell>
          <cell r="O886">
            <v>412</v>
          </cell>
          <cell r="P886">
            <v>360</v>
          </cell>
          <cell r="Q886">
            <v>18</v>
          </cell>
          <cell r="R886">
            <v>35737</v>
          </cell>
          <cell r="S886">
            <v>97.3</v>
          </cell>
          <cell r="T886">
            <v>10</v>
          </cell>
          <cell r="U886">
            <v>35737</v>
          </cell>
        </row>
        <row r="887">
          <cell r="A887">
            <v>885</v>
          </cell>
          <cell r="B887" t="str">
            <v xml:space="preserve">PORT AVENTURA/P.ATRAC                                      </v>
          </cell>
          <cell r="C887" t="str">
            <v>T5</v>
          </cell>
          <cell r="D887" t="str">
            <v>GENERAL</v>
          </cell>
          <cell r="E887">
            <v>35937</v>
          </cell>
          <cell r="F887" t="str">
            <v>VIE</v>
          </cell>
          <cell r="G887">
            <v>0.47900462962962959</v>
          </cell>
          <cell r="H887" t="str">
            <v>000:30</v>
          </cell>
          <cell r="I887" t="str">
            <v>[LA TIENDA EN CASA] * [DIA A DIA]</v>
          </cell>
          <cell r="J887">
            <v>12</v>
          </cell>
          <cell r="K887">
            <v>12</v>
          </cell>
          <cell r="L887" t="str">
            <v>Ultima</v>
          </cell>
          <cell r="M887">
            <v>0.6</v>
          </cell>
          <cell r="N887">
            <v>1757.1</v>
          </cell>
          <cell r="O887">
            <v>213</v>
          </cell>
          <cell r="P887">
            <v>120</v>
          </cell>
          <cell r="Q887">
            <v>18.100000000000001</v>
          </cell>
          <cell r="R887">
            <v>35737</v>
          </cell>
          <cell r="S887">
            <v>97.3</v>
          </cell>
          <cell r="T887">
            <v>30</v>
          </cell>
          <cell r="U887">
            <v>35737</v>
          </cell>
        </row>
        <row r="888">
          <cell r="A888">
            <v>886</v>
          </cell>
          <cell r="B888" t="str">
            <v xml:space="preserve">PORT AVENTURA/P.ATRAC                                      </v>
          </cell>
          <cell r="C888" t="str">
            <v>A3</v>
          </cell>
          <cell r="D888" t="str">
            <v>GENERAL</v>
          </cell>
          <cell r="E888">
            <v>35937</v>
          </cell>
          <cell r="F888" t="str">
            <v>VIE</v>
          </cell>
          <cell r="G888">
            <v>0.8627083333333333</v>
          </cell>
          <cell r="H888" t="str">
            <v>000:10</v>
          </cell>
          <cell r="I888" t="str">
            <v>[IMPACTO TV]  * {AVANCE PROGRAMACION}</v>
          </cell>
          <cell r="J888">
            <v>5</v>
          </cell>
          <cell r="K888">
            <v>24</v>
          </cell>
          <cell r="L888" t="str">
            <v>Resto</v>
          </cell>
          <cell r="M888">
            <v>3.7</v>
          </cell>
          <cell r="N888">
            <v>1760.7</v>
          </cell>
          <cell r="O888">
            <v>1350</v>
          </cell>
          <cell r="P888">
            <v>1140</v>
          </cell>
          <cell r="Q888">
            <v>18.100000000000001</v>
          </cell>
          <cell r="R888">
            <v>35751</v>
          </cell>
          <cell r="S888">
            <v>97.4</v>
          </cell>
          <cell r="T888">
            <v>10</v>
          </cell>
          <cell r="U888">
            <v>35751</v>
          </cell>
        </row>
        <row r="889">
          <cell r="A889">
            <v>887</v>
          </cell>
          <cell r="B889" t="str">
            <v xml:space="preserve">PORT AVENTURA/P.ATRAC                                      </v>
          </cell>
          <cell r="C889" t="str">
            <v>TVM</v>
          </cell>
          <cell r="D889" t="str">
            <v>GENERAL</v>
          </cell>
          <cell r="E889">
            <v>35937</v>
          </cell>
          <cell r="F889" t="str">
            <v>VIE</v>
          </cell>
          <cell r="G889">
            <v>0.84031250000000002</v>
          </cell>
          <cell r="H889" t="str">
            <v>000:10</v>
          </cell>
          <cell r="I889" t="str">
            <v xml:space="preserve">[MADRID DIRECTO] {AVANCE PROGRAMACION} * </v>
          </cell>
          <cell r="J889">
            <v>3</v>
          </cell>
          <cell r="K889">
            <v>19</v>
          </cell>
          <cell r="L889" t="str">
            <v>Resto</v>
          </cell>
          <cell r="M889">
            <v>0.6</v>
          </cell>
          <cell r="N889">
            <v>1761.4</v>
          </cell>
          <cell r="O889">
            <v>230</v>
          </cell>
          <cell r="P889">
            <v>200</v>
          </cell>
          <cell r="Q889">
            <v>18.100000000000001</v>
          </cell>
          <cell r="R889">
            <v>35751</v>
          </cell>
          <cell r="S889">
            <v>97.4</v>
          </cell>
          <cell r="T889">
            <v>10</v>
          </cell>
          <cell r="U889">
            <v>35751</v>
          </cell>
        </row>
        <row r="890">
          <cell r="A890">
            <v>888</v>
          </cell>
          <cell r="B890" t="str">
            <v xml:space="preserve">PORT AVENTURA/P.ATRAC                                      </v>
          </cell>
          <cell r="C890" t="str">
            <v>T5</v>
          </cell>
          <cell r="D890" t="str">
            <v>GENERAL</v>
          </cell>
          <cell r="E890">
            <v>35939</v>
          </cell>
          <cell r="F890" t="str">
            <v>DOM</v>
          </cell>
          <cell r="G890">
            <v>0.77726851851851853</v>
          </cell>
          <cell r="H890" t="str">
            <v>000:30</v>
          </cell>
          <cell r="I890" t="str">
            <v>[DE DOMINGO A DOMINGO]  * {AVANCE PROGRAMACION}</v>
          </cell>
          <cell r="J890">
            <v>2</v>
          </cell>
          <cell r="K890">
            <v>19</v>
          </cell>
          <cell r="L890" t="str">
            <v>Segunda</v>
          </cell>
          <cell r="M890">
            <v>3.5</v>
          </cell>
          <cell r="N890">
            <v>1764.8</v>
          </cell>
          <cell r="O890">
            <v>1275</v>
          </cell>
          <cell r="P890">
            <v>1238</v>
          </cell>
          <cell r="Q890">
            <v>18.100000000000001</v>
          </cell>
          <cell r="R890">
            <v>35751</v>
          </cell>
          <cell r="S890">
            <v>97.4</v>
          </cell>
          <cell r="T890">
            <v>30</v>
          </cell>
          <cell r="U890">
            <v>35751</v>
          </cell>
        </row>
        <row r="891">
          <cell r="A891">
            <v>889</v>
          </cell>
          <cell r="B891" t="str">
            <v xml:space="preserve">PORT AVENTURA/P.ATRAC                                      </v>
          </cell>
          <cell r="C891" t="str">
            <v>T5</v>
          </cell>
          <cell r="D891" t="str">
            <v>GENERAL</v>
          </cell>
          <cell r="E891">
            <v>35939</v>
          </cell>
          <cell r="F891" t="str">
            <v>DOM</v>
          </cell>
          <cell r="G891">
            <v>0.79748842592592595</v>
          </cell>
          <cell r="H891" t="str">
            <v>000:30</v>
          </cell>
          <cell r="I891" t="str">
            <v>[DE DOMINGO A DOMINGO] {AVANCE PROGRAMACION} * {AVANCE PROGRAMACION}</v>
          </cell>
          <cell r="J891">
            <v>4</v>
          </cell>
          <cell r="K891">
            <v>20</v>
          </cell>
          <cell r="L891" t="str">
            <v>Resto</v>
          </cell>
          <cell r="M891">
            <v>3.2</v>
          </cell>
          <cell r="N891">
            <v>1768</v>
          </cell>
          <cell r="O891">
            <v>1161</v>
          </cell>
          <cell r="P891">
            <v>1238</v>
          </cell>
          <cell r="Q891">
            <v>18.2</v>
          </cell>
          <cell r="R891">
            <v>35751</v>
          </cell>
          <cell r="S891">
            <v>97.4</v>
          </cell>
          <cell r="T891">
            <v>30</v>
          </cell>
          <cell r="U891">
            <v>35751</v>
          </cell>
        </row>
        <row r="892">
          <cell r="A892">
            <v>890</v>
          </cell>
          <cell r="B892" t="str">
            <v xml:space="preserve">PORT AVENTURA/P.ATRAC                                      </v>
          </cell>
          <cell r="C892" t="str">
            <v>T5</v>
          </cell>
          <cell r="D892" t="str">
            <v>GENERAL</v>
          </cell>
          <cell r="E892">
            <v>35939</v>
          </cell>
          <cell r="F892" t="str">
            <v>DOM</v>
          </cell>
          <cell r="G892">
            <v>0.82390046296296304</v>
          </cell>
          <cell r="H892" t="str">
            <v>000:30</v>
          </cell>
          <cell r="I892" t="str">
            <v xml:space="preserve">[DE DOMINGO A DOMINGO] {AVANCE PROGRAMACION} * </v>
          </cell>
          <cell r="J892">
            <v>19</v>
          </cell>
          <cell r="K892">
            <v>20</v>
          </cell>
          <cell r="L892" t="str">
            <v>Penultima</v>
          </cell>
          <cell r="M892">
            <v>3.9</v>
          </cell>
          <cell r="N892">
            <v>1771.9</v>
          </cell>
          <cell r="O892">
            <v>1418</v>
          </cell>
          <cell r="P892">
            <v>1238</v>
          </cell>
          <cell r="Q892">
            <v>18.2</v>
          </cell>
          <cell r="R892">
            <v>35762</v>
          </cell>
          <cell r="S892">
            <v>97.4</v>
          </cell>
          <cell r="T892">
            <v>30</v>
          </cell>
          <cell r="U892">
            <v>35762</v>
          </cell>
        </row>
        <row r="893">
          <cell r="A893">
            <v>891</v>
          </cell>
          <cell r="B893" t="str">
            <v xml:space="preserve">PORT AVENTURA/P.ATRAC                                      </v>
          </cell>
          <cell r="C893" t="str">
            <v>T5</v>
          </cell>
          <cell r="D893" t="str">
            <v>GENERAL</v>
          </cell>
          <cell r="E893">
            <v>35939</v>
          </cell>
          <cell r="F893" t="str">
            <v>DOM</v>
          </cell>
          <cell r="G893">
            <v>0.9506944444444444</v>
          </cell>
          <cell r="H893" t="str">
            <v>000:10</v>
          </cell>
          <cell r="I893" t="str">
            <v>[CINE] {AVANCE PROGRAMACION} * {AVANCE PROGRAMACION}</v>
          </cell>
          <cell r="J893">
            <v>21</v>
          </cell>
          <cell r="K893">
            <v>21</v>
          </cell>
          <cell r="L893" t="str">
            <v>Ultima</v>
          </cell>
          <cell r="M893">
            <v>4.0999999999999996</v>
          </cell>
          <cell r="N893">
            <v>1775.9</v>
          </cell>
          <cell r="O893">
            <v>1489</v>
          </cell>
          <cell r="P893">
            <v>780</v>
          </cell>
          <cell r="Q893">
            <v>18.2</v>
          </cell>
          <cell r="R893">
            <v>35762</v>
          </cell>
          <cell r="S893">
            <v>97.4</v>
          </cell>
          <cell r="T893">
            <v>10</v>
          </cell>
          <cell r="U893">
            <v>35762</v>
          </cell>
        </row>
        <row r="894">
          <cell r="A894">
            <v>892</v>
          </cell>
          <cell r="B894" t="str">
            <v xml:space="preserve">PORT AVENTURA/P.ATRAC                                      </v>
          </cell>
          <cell r="C894" t="str">
            <v>T5</v>
          </cell>
          <cell r="D894" t="str">
            <v>GENERAL</v>
          </cell>
          <cell r="E894">
            <v>35939</v>
          </cell>
          <cell r="F894" t="str">
            <v>DOM</v>
          </cell>
          <cell r="G894">
            <v>0.96642361111111119</v>
          </cell>
          <cell r="H894" t="str">
            <v>000:10</v>
          </cell>
          <cell r="I894" t="str">
            <v>[CINE] {AVANCE PROGRAMACION} * {AVANCE PROGRAMACION}</v>
          </cell>
          <cell r="J894">
            <v>4</v>
          </cell>
          <cell r="K894">
            <v>20</v>
          </cell>
          <cell r="L894" t="str">
            <v>Resto</v>
          </cell>
          <cell r="M894">
            <v>3.8</v>
          </cell>
          <cell r="N894">
            <v>1779.7</v>
          </cell>
          <cell r="O894">
            <v>1402</v>
          </cell>
          <cell r="P894">
            <v>780</v>
          </cell>
          <cell r="Q894">
            <v>18.3</v>
          </cell>
          <cell r="R894">
            <v>35763</v>
          </cell>
          <cell r="S894">
            <v>97.4</v>
          </cell>
          <cell r="T894">
            <v>10</v>
          </cell>
          <cell r="U894">
            <v>35763</v>
          </cell>
        </row>
        <row r="895">
          <cell r="A895">
            <v>893</v>
          </cell>
          <cell r="B895" t="str">
            <v xml:space="preserve">PORT AVENTURA/P.ATRAC                                      </v>
          </cell>
          <cell r="C895" t="str">
            <v>TVM</v>
          </cell>
          <cell r="D895" t="str">
            <v>GENERAL</v>
          </cell>
          <cell r="E895">
            <v>35939</v>
          </cell>
          <cell r="F895" t="str">
            <v>DOM</v>
          </cell>
          <cell r="G895">
            <v>0.65991898148148154</v>
          </cell>
          <cell r="H895" t="str">
            <v>000:10</v>
          </cell>
          <cell r="I895" t="str">
            <v>[CINE]  * {AVANCE PROGRAMACION}</v>
          </cell>
          <cell r="J895">
            <v>2</v>
          </cell>
          <cell r="K895">
            <v>24</v>
          </cell>
          <cell r="L895" t="str">
            <v>Segunda</v>
          </cell>
          <cell r="M895">
            <v>0.3</v>
          </cell>
          <cell r="N895">
            <v>1780.1</v>
          </cell>
          <cell r="O895">
            <v>121</v>
          </cell>
          <cell r="P895">
            <v>200</v>
          </cell>
          <cell r="Q895">
            <v>18.3</v>
          </cell>
          <cell r="R895">
            <v>35763</v>
          </cell>
          <cell r="S895">
            <v>97.4</v>
          </cell>
          <cell r="T895">
            <v>10</v>
          </cell>
          <cell r="U895">
            <v>35763</v>
          </cell>
        </row>
        <row r="896">
          <cell r="A896">
            <v>894</v>
          </cell>
          <cell r="B896" t="str">
            <v xml:space="preserve">PORT AVENTURA/P.ATRAC                                      </v>
          </cell>
          <cell r="C896" t="str">
            <v>TVM</v>
          </cell>
          <cell r="D896" t="str">
            <v>GENERAL</v>
          </cell>
          <cell r="E896">
            <v>35939</v>
          </cell>
          <cell r="F896" t="str">
            <v>DOM</v>
          </cell>
          <cell r="G896">
            <v>0.86598379629629629</v>
          </cell>
          <cell r="H896" t="str">
            <v>000:10</v>
          </cell>
          <cell r="I896" t="str">
            <v xml:space="preserve">[FERIA DE SAN ISIDRO] {AVANCE PROGRAMACION} * </v>
          </cell>
          <cell r="J896">
            <v>1</v>
          </cell>
          <cell r="K896">
            <v>7</v>
          </cell>
          <cell r="L896" t="str">
            <v>Primera</v>
          </cell>
          <cell r="M896">
            <v>1.5</v>
          </cell>
          <cell r="N896">
            <v>1781.6</v>
          </cell>
          <cell r="O896">
            <v>552</v>
          </cell>
          <cell r="P896">
            <v>350</v>
          </cell>
          <cell r="Q896">
            <v>18.3</v>
          </cell>
          <cell r="R896">
            <v>35763</v>
          </cell>
          <cell r="S896">
            <v>97.4</v>
          </cell>
          <cell r="T896">
            <v>10</v>
          </cell>
          <cell r="U896">
            <v>35763</v>
          </cell>
        </row>
      </sheetData>
      <sheetData sheetId="4" refreshError="1">
        <row r="3">
          <cell r="B3" t="str">
            <v>CAMPAÑA</v>
          </cell>
          <cell r="C3" t="str">
            <v>CAD.</v>
          </cell>
          <cell r="D3" t="str">
            <v>ÁMBITO</v>
          </cell>
          <cell r="E3" t="str">
            <v>FECHA</v>
          </cell>
          <cell r="F3" t="str">
            <v>DIA</v>
          </cell>
          <cell r="G3" t="str">
            <v>HORA</v>
          </cell>
          <cell r="H3" t="str">
            <v>Hora (hhmm)</v>
          </cell>
          <cell r="I3" t="str">
            <v>Franja Sofres</v>
          </cell>
          <cell r="J3" t="str">
            <v>DUR.</v>
          </cell>
          <cell r="K3" t="str">
            <v>TÍTULO</v>
          </cell>
          <cell r="L3" t="str">
            <v>PB2</v>
          </cell>
          <cell r="M3" t="str">
            <v>NB2</v>
          </cell>
          <cell r="N3" t="str">
            <v>Posición Bloque</v>
          </cell>
          <cell r="O3" t="str">
            <v>GRP</v>
          </cell>
          <cell r="P3" t="str">
            <v>GRP Ac</v>
          </cell>
          <cell r="Q3" t="str">
            <v>Cont(000)</v>
          </cell>
          <cell r="R3" t="str">
            <v>Coste</v>
          </cell>
        </row>
        <row r="4">
          <cell r="A4">
            <v>1</v>
          </cell>
          <cell r="B4" t="str">
            <v xml:space="preserve">ISLA MAGICA/P.TEMATIC                                      </v>
          </cell>
          <cell r="C4" t="str">
            <v>C.SUR</v>
          </cell>
          <cell r="D4" t="str">
            <v>GENERAL</v>
          </cell>
          <cell r="E4">
            <v>35829</v>
          </cell>
          <cell r="F4" t="str">
            <v>MAR</v>
          </cell>
          <cell r="G4">
            <v>0.35795138888888894</v>
          </cell>
          <cell r="H4" t="str">
            <v>0,357</v>
          </cell>
          <cell r="I4" t="str">
            <v>Madrugada II</v>
          </cell>
          <cell r="J4" t="str">
            <v>000:15</v>
          </cell>
          <cell r="K4" t="str">
            <v>[LA BANDA DEL SUR] {AVANCE PROGRAMACION} * {PINGU}</v>
          </cell>
          <cell r="L4">
            <v>5</v>
          </cell>
          <cell r="M4">
            <v>5</v>
          </cell>
          <cell r="N4" t="str">
            <v>Ultima</v>
          </cell>
          <cell r="O4">
            <v>0.2</v>
          </cell>
          <cell r="P4">
            <v>0.2</v>
          </cell>
          <cell r="Q4">
            <v>71</v>
          </cell>
          <cell r="R4">
            <v>26</v>
          </cell>
        </row>
        <row r="5">
          <cell r="A5">
            <v>2</v>
          </cell>
          <cell r="B5" t="str">
            <v xml:space="preserve">ISLA MAGICA/P.TEMATIC                                      </v>
          </cell>
          <cell r="C5" t="str">
            <v>C.SUR</v>
          </cell>
          <cell r="D5" t="str">
            <v>GENERAL</v>
          </cell>
          <cell r="E5">
            <v>35829</v>
          </cell>
          <cell r="F5" t="str">
            <v>MAR</v>
          </cell>
          <cell r="G5">
            <v>0.47387731481481482</v>
          </cell>
          <cell r="I5" t="str">
            <v>Madrugada II</v>
          </cell>
          <cell r="J5" t="str">
            <v>000:15</v>
          </cell>
          <cell r="K5" t="str">
            <v>[EL CLUB DE LAS IDEAS] {LA TIENDA EN CASA} * {AVANCE PROGRAMACION}</v>
          </cell>
          <cell r="L5">
            <v>3</v>
          </cell>
          <cell r="M5">
            <v>4</v>
          </cell>
          <cell r="N5" t="str">
            <v>Penultima</v>
          </cell>
          <cell r="O5">
            <v>0.1</v>
          </cell>
          <cell r="P5">
            <v>0.3</v>
          </cell>
          <cell r="Q5">
            <v>32</v>
          </cell>
          <cell r="R5">
            <v>49</v>
          </cell>
        </row>
        <row r="6">
          <cell r="A6">
            <v>3</v>
          </cell>
          <cell r="B6" t="str">
            <v xml:space="preserve">ISLA MAGICA/P.TEMATIC                                      </v>
          </cell>
          <cell r="C6" t="str">
            <v>C.SUR</v>
          </cell>
          <cell r="D6" t="str">
            <v>GENERAL</v>
          </cell>
          <cell r="E6">
            <v>35829</v>
          </cell>
          <cell r="F6" t="str">
            <v>MAR</v>
          </cell>
          <cell r="G6">
            <v>0.50216435185185182</v>
          </cell>
          <cell r="I6" t="str">
            <v>Madrugada II</v>
          </cell>
          <cell r="J6" t="str">
            <v>000:15</v>
          </cell>
          <cell r="K6" t="str">
            <v>[LA TIENDA EN CASA] * [ANDALUCIA DIRECTO(R)]</v>
          </cell>
          <cell r="L6">
            <v>4</v>
          </cell>
          <cell r="M6">
            <v>5</v>
          </cell>
          <cell r="N6" t="str">
            <v>Penultima</v>
          </cell>
          <cell r="O6">
            <v>0</v>
          </cell>
          <cell r="P6">
            <v>0.3</v>
          </cell>
          <cell r="Q6">
            <v>9</v>
          </cell>
          <cell r="R6">
            <v>49</v>
          </cell>
        </row>
        <row r="7">
          <cell r="A7">
            <v>4</v>
          </cell>
          <cell r="B7" t="str">
            <v xml:space="preserve">ISLA MAGICA/P.TEMATIC                                      </v>
          </cell>
          <cell r="C7" t="str">
            <v>C.SUR</v>
          </cell>
          <cell r="D7" t="str">
            <v>GENERAL</v>
          </cell>
          <cell r="E7">
            <v>35829</v>
          </cell>
          <cell r="F7" t="str">
            <v>MAR</v>
          </cell>
          <cell r="G7">
            <v>0.58481481481481479</v>
          </cell>
          <cell r="I7" t="str">
            <v>Madrugada II</v>
          </cell>
          <cell r="J7" t="str">
            <v>000:15</v>
          </cell>
          <cell r="K7" t="str">
            <v>[CON SABOR ANDALUZ] * [NOTICIAS 1]</v>
          </cell>
          <cell r="L7">
            <v>6</v>
          </cell>
          <cell r="M7">
            <v>6</v>
          </cell>
          <cell r="N7" t="str">
            <v>Ultima</v>
          </cell>
          <cell r="O7">
            <v>0.7</v>
          </cell>
          <cell r="P7">
            <v>1</v>
          </cell>
          <cell r="Q7">
            <v>253</v>
          </cell>
          <cell r="R7">
            <v>43</v>
          </cell>
        </row>
        <row r="8">
          <cell r="A8">
            <v>5</v>
          </cell>
          <cell r="B8" t="str">
            <v xml:space="preserve">ISLA MAGICA/P.TEMATIC                                      </v>
          </cell>
          <cell r="C8" t="str">
            <v>C.SUR</v>
          </cell>
          <cell r="D8" t="str">
            <v>GENERAL</v>
          </cell>
          <cell r="E8">
            <v>35829</v>
          </cell>
          <cell r="F8" t="str">
            <v>MAR</v>
          </cell>
          <cell r="G8">
            <v>0.60524305555555558</v>
          </cell>
          <cell r="I8" t="str">
            <v>Madrugada II</v>
          </cell>
          <cell r="J8" t="str">
            <v>000:15</v>
          </cell>
          <cell r="K8" t="str">
            <v>[NOTICIAS 1] {NOTICIAS PROVINCIALES} * {AVANCE PROGRAMACION}</v>
          </cell>
          <cell r="L8">
            <v>12</v>
          </cell>
          <cell r="M8">
            <v>13</v>
          </cell>
          <cell r="N8" t="str">
            <v>Penultima</v>
          </cell>
          <cell r="O8">
            <v>1.7</v>
          </cell>
          <cell r="P8">
            <v>2.7</v>
          </cell>
          <cell r="Q8">
            <v>630</v>
          </cell>
          <cell r="R8">
            <v>43</v>
          </cell>
        </row>
        <row r="9">
          <cell r="A9">
            <v>6</v>
          </cell>
          <cell r="B9" t="str">
            <v xml:space="preserve">ISLA MAGICA/P.TEMATIC                                      </v>
          </cell>
          <cell r="C9" t="str">
            <v>C.SUR</v>
          </cell>
          <cell r="D9" t="str">
            <v>GENERAL</v>
          </cell>
          <cell r="E9">
            <v>35829</v>
          </cell>
          <cell r="F9" t="str">
            <v>MAR</v>
          </cell>
          <cell r="G9">
            <v>0.70881944444444445</v>
          </cell>
          <cell r="I9" t="str">
            <v>Madrugada II</v>
          </cell>
          <cell r="J9" t="str">
            <v>000:15</v>
          </cell>
          <cell r="K9" t="str">
            <v>[DE TARDE EN TARDE] {AVANCE PROGRAMACION} * {AVANCE PROGRAMACION}</v>
          </cell>
          <cell r="L9">
            <v>11</v>
          </cell>
          <cell r="M9">
            <v>12</v>
          </cell>
          <cell r="N9" t="str">
            <v>Penultima</v>
          </cell>
          <cell r="O9">
            <v>1.5</v>
          </cell>
          <cell r="P9">
            <v>4.2</v>
          </cell>
          <cell r="Q9">
            <v>543</v>
          </cell>
          <cell r="R9">
            <v>16</v>
          </cell>
        </row>
        <row r="10">
          <cell r="A10">
            <v>7</v>
          </cell>
          <cell r="B10" t="str">
            <v xml:space="preserve">ISLA MAGICA/P.TEMATIC                                      </v>
          </cell>
          <cell r="C10" t="str">
            <v>C.SUR</v>
          </cell>
          <cell r="D10" t="str">
            <v>GENERAL</v>
          </cell>
          <cell r="E10">
            <v>35829</v>
          </cell>
          <cell r="F10" t="str">
            <v>MAR</v>
          </cell>
          <cell r="G10">
            <v>0.85293981481481485</v>
          </cell>
          <cell r="I10" t="str">
            <v>Madrugada II</v>
          </cell>
          <cell r="J10" t="str">
            <v>000:15</v>
          </cell>
          <cell r="K10" t="str">
            <v>[AVANCE PROGRAMACION] * [NOTICIAS 2]</v>
          </cell>
          <cell r="L10">
            <v>8</v>
          </cell>
          <cell r="M10">
            <v>8</v>
          </cell>
          <cell r="N10" t="str">
            <v>Ultima</v>
          </cell>
          <cell r="O10">
            <v>0.9</v>
          </cell>
          <cell r="P10">
            <v>5.0999999999999996</v>
          </cell>
          <cell r="Q10">
            <v>327</v>
          </cell>
          <cell r="R10">
            <v>28</v>
          </cell>
        </row>
        <row r="11">
          <cell r="A11">
            <v>8</v>
          </cell>
          <cell r="B11" t="str">
            <v xml:space="preserve">ISLA MAGICA/P.TEMATIC                                      </v>
          </cell>
          <cell r="C11" t="str">
            <v>C.SUR</v>
          </cell>
          <cell r="D11" t="str">
            <v>GENERAL</v>
          </cell>
          <cell r="E11">
            <v>35829</v>
          </cell>
          <cell r="F11" t="str">
            <v>MAR</v>
          </cell>
          <cell r="G11">
            <v>0.99717592592592597</v>
          </cell>
          <cell r="I11" t="str">
            <v>Madrugada II</v>
          </cell>
          <cell r="J11" t="str">
            <v>000:15</v>
          </cell>
          <cell r="K11" t="str">
            <v>[NUMEROS ROJOS] {AVANCE PROGRAMACION} * {AVANCE PROGRAMACION}</v>
          </cell>
          <cell r="L11">
            <v>15</v>
          </cell>
          <cell r="M11">
            <v>16</v>
          </cell>
          <cell r="N11" t="str">
            <v>Penultima</v>
          </cell>
          <cell r="O11">
            <v>1.5</v>
          </cell>
          <cell r="P11">
            <v>6.6</v>
          </cell>
          <cell r="Q11">
            <v>550</v>
          </cell>
          <cell r="R11">
            <v>8</v>
          </cell>
        </row>
        <row r="12">
          <cell r="A12">
            <v>9</v>
          </cell>
          <cell r="B12" t="str">
            <v xml:space="preserve">ISLA MAGICA/P.TEMATIC                                      </v>
          </cell>
          <cell r="C12" t="str">
            <v>C.SUR</v>
          </cell>
          <cell r="D12" t="str">
            <v>GENERAL</v>
          </cell>
          <cell r="E12">
            <v>35830</v>
          </cell>
          <cell r="F12" t="str">
            <v>MIÉ</v>
          </cell>
          <cell r="G12">
            <v>0.3742476851851852</v>
          </cell>
          <cell r="I12" t="str">
            <v>Madrugada II</v>
          </cell>
          <cell r="J12" t="str">
            <v>000:15</v>
          </cell>
          <cell r="K12" t="str">
            <v>[LA BANDA DEL SUR] * [AVANCE PROGRAMACION]</v>
          </cell>
          <cell r="L12">
            <v>1</v>
          </cell>
          <cell r="M12">
            <v>2</v>
          </cell>
          <cell r="N12" t="str">
            <v>Primera</v>
          </cell>
          <cell r="O12">
            <v>0.2</v>
          </cell>
          <cell r="P12">
            <v>6.7</v>
          </cell>
          <cell r="Q12">
            <v>59</v>
          </cell>
          <cell r="R12">
            <v>26</v>
          </cell>
        </row>
        <row r="13">
          <cell r="A13">
            <v>10</v>
          </cell>
          <cell r="B13" t="str">
            <v xml:space="preserve">ISLA MAGICA/P.TEMATIC                                      </v>
          </cell>
          <cell r="C13" t="str">
            <v>C.SUR</v>
          </cell>
          <cell r="D13" t="str">
            <v>GENERAL</v>
          </cell>
          <cell r="E13">
            <v>35830</v>
          </cell>
          <cell r="F13" t="str">
            <v>MIÉ</v>
          </cell>
          <cell r="G13">
            <v>0.4814930555555556</v>
          </cell>
          <cell r="I13" t="str">
            <v>Madrugada II</v>
          </cell>
          <cell r="J13" t="str">
            <v>000:15</v>
          </cell>
          <cell r="K13" t="str">
            <v xml:space="preserve">[EL CLUB DE LAS IDEAS] {LA TIENDA EN CASA} * </v>
          </cell>
          <cell r="L13">
            <v>4</v>
          </cell>
          <cell r="M13">
            <v>4</v>
          </cell>
          <cell r="N13" t="str">
            <v>Ultima</v>
          </cell>
          <cell r="O13">
            <v>0.1</v>
          </cell>
          <cell r="P13">
            <v>6.8</v>
          </cell>
          <cell r="Q13">
            <v>40</v>
          </cell>
          <cell r="R13">
            <v>49</v>
          </cell>
        </row>
        <row r="14">
          <cell r="A14">
            <v>11</v>
          </cell>
          <cell r="B14" t="str">
            <v xml:space="preserve">ISLA MAGICA/P.TEMATIC                                      </v>
          </cell>
          <cell r="C14" t="str">
            <v>C.SUR</v>
          </cell>
          <cell r="D14" t="str">
            <v>GENERAL</v>
          </cell>
          <cell r="E14">
            <v>35830</v>
          </cell>
          <cell r="F14" t="str">
            <v>MIÉ</v>
          </cell>
          <cell r="G14">
            <v>0.58248842592592587</v>
          </cell>
          <cell r="I14" t="str">
            <v>Madrugada II</v>
          </cell>
          <cell r="J14" t="str">
            <v>000:15</v>
          </cell>
          <cell r="K14" t="str">
            <v>[LA TIENDA EN CASA] * [AVANCE PROGRAMACION]</v>
          </cell>
          <cell r="L14">
            <v>7</v>
          </cell>
          <cell r="M14">
            <v>8</v>
          </cell>
          <cell r="N14" t="str">
            <v>Penultima</v>
          </cell>
          <cell r="O14">
            <v>0.6</v>
          </cell>
          <cell r="P14">
            <v>7.4</v>
          </cell>
          <cell r="Q14">
            <v>211</v>
          </cell>
          <cell r="R14">
            <v>49</v>
          </cell>
        </row>
        <row r="15">
          <cell r="A15">
            <v>12</v>
          </cell>
          <cell r="B15" t="str">
            <v xml:space="preserve">ISLA MAGICA/P.TEMATIC                                      </v>
          </cell>
          <cell r="C15" t="str">
            <v>C.SUR</v>
          </cell>
          <cell r="D15" t="str">
            <v>GENERAL</v>
          </cell>
          <cell r="E15">
            <v>35830</v>
          </cell>
          <cell r="F15" t="str">
            <v>MIÉ</v>
          </cell>
          <cell r="G15">
            <v>0.71223379629629635</v>
          </cell>
          <cell r="I15" t="str">
            <v>Madrugada II</v>
          </cell>
          <cell r="J15" t="str">
            <v>000:15</v>
          </cell>
          <cell r="K15" t="str">
            <v>[DE TARDE EN TARDE] {AVANCE PROGRAMACION} * {AVANCE PROGRAMACION}</v>
          </cell>
          <cell r="L15">
            <v>10</v>
          </cell>
          <cell r="M15">
            <v>11</v>
          </cell>
          <cell r="N15" t="str">
            <v>Penultima</v>
          </cell>
          <cell r="O15">
            <v>1.8</v>
          </cell>
          <cell r="P15">
            <v>9.1999999999999993</v>
          </cell>
          <cell r="Q15">
            <v>649</v>
          </cell>
          <cell r="R15">
            <v>16</v>
          </cell>
        </row>
        <row r="16">
          <cell r="A16">
            <v>13</v>
          </cell>
          <cell r="B16" t="str">
            <v xml:space="preserve">ISLA MAGICA/P.TEMATIC                                      </v>
          </cell>
          <cell r="C16" t="str">
            <v>C.SUR</v>
          </cell>
          <cell r="D16" t="str">
            <v>GENERAL</v>
          </cell>
          <cell r="E16">
            <v>35830</v>
          </cell>
          <cell r="F16" t="str">
            <v>MIÉ</v>
          </cell>
          <cell r="G16">
            <v>0.76675925925925925</v>
          </cell>
          <cell r="I16" t="str">
            <v>Madrugada II</v>
          </cell>
          <cell r="J16" t="str">
            <v>000:15</v>
          </cell>
          <cell r="K16" t="str">
            <v>[LA BANDA DEL SUR] {LA TIENDA EN CASA} * {AVANCE PROGRAMACION}</v>
          </cell>
          <cell r="L16">
            <v>7</v>
          </cell>
          <cell r="M16">
            <v>8</v>
          </cell>
          <cell r="N16" t="str">
            <v>Penultima</v>
          </cell>
          <cell r="O16">
            <v>0.3</v>
          </cell>
          <cell r="P16">
            <v>9.5</v>
          </cell>
          <cell r="Q16">
            <v>128</v>
          </cell>
          <cell r="R16">
            <v>14</v>
          </cell>
        </row>
        <row r="17">
          <cell r="A17">
            <v>14</v>
          </cell>
          <cell r="B17" t="str">
            <v xml:space="preserve">ISLA MAGICA/P.TEMATIC                                      </v>
          </cell>
          <cell r="C17" t="str">
            <v>C.SUR</v>
          </cell>
          <cell r="D17" t="str">
            <v>GENERAL</v>
          </cell>
          <cell r="E17">
            <v>35830</v>
          </cell>
          <cell r="F17" t="str">
            <v>MIÉ</v>
          </cell>
          <cell r="G17">
            <v>0.87211805555555555</v>
          </cell>
          <cell r="I17" t="str">
            <v>Madrugada II</v>
          </cell>
          <cell r="J17" t="str">
            <v>000:15</v>
          </cell>
          <cell r="K17" t="str">
            <v>[NOTICIAS 2]  * {NOTICIAS PROVINCIALES}</v>
          </cell>
          <cell r="L17">
            <v>15</v>
          </cell>
          <cell r="M17">
            <v>15</v>
          </cell>
          <cell r="N17" t="str">
            <v>Ultima</v>
          </cell>
          <cell r="O17">
            <v>0.9</v>
          </cell>
          <cell r="P17">
            <v>10.4</v>
          </cell>
          <cell r="Q17">
            <v>327</v>
          </cell>
          <cell r="R17">
            <v>43</v>
          </cell>
        </row>
        <row r="18">
          <cell r="A18">
            <v>15</v>
          </cell>
          <cell r="B18" t="str">
            <v xml:space="preserve">ISLA MAGICA/P.TEMATIC                                      </v>
          </cell>
          <cell r="C18" t="str">
            <v>C.SUR</v>
          </cell>
          <cell r="D18" t="str">
            <v>GENERAL</v>
          </cell>
          <cell r="E18">
            <v>35831</v>
          </cell>
          <cell r="F18" t="str">
            <v>JUE</v>
          </cell>
          <cell r="G18">
            <v>0.50101851851851853</v>
          </cell>
          <cell r="I18" t="str">
            <v>Madrugada II</v>
          </cell>
          <cell r="J18" t="str">
            <v>000:15</v>
          </cell>
          <cell r="K18" t="str">
            <v>[LA TIENDA EN CASA] * [AVANCE PROGRAMACION]</v>
          </cell>
          <cell r="L18">
            <v>3</v>
          </cell>
          <cell r="M18">
            <v>5</v>
          </cell>
          <cell r="N18" t="str">
            <v>Resto</v>
          </cell>
          <cell r="O18">
            <v>0.1</v>
          </cell>
          <cell r="P18">
            <v>10.5</v>
          </cell>
          <cell r="Q18">
            <v>22</v>
          </cell>
          <cell r="R18">
            <v>49</v>
          </cell>
        </row>
        <row r="19">
          <cell r="A19">
            <v>16</v>
          </cell>
          <cell r="B19" t="str">
            <v xml:space="preserve">ISLA MAGICA/P.TEMATIC                                      </v>
          </cell>
          <cell r="C19" t="str">
            <v>C.SUR</v>
          </cell>
          <cell r="D19" t="str">
            <v>GENERAL</v>
          </cell>
          <cell r="E19">
            <v>35831</v>
          </cell>
          <cell r="F19" t="str">
            <v>JUE</v>
          </cell>
          <cell r="G19">
            <v>0.60428240740740746</v>
          </cell>
          <cell r="I19" t="str">
            <v>Madrugada II</v>
          </cell>
          <cell r="J19" t="str">
            <v>000:15</v>
          </cell>
          <cell r="K19" t="str">
            <v>[NOTICIAS 1] {NOTICIAS PROVINCIALES} * {AVANCE PROGRAMACION}</v>
          </cell>
          <cell r="L19">
            <v>12</v>
          </cell>
          <cell r="M19">
            <v>13</v>
          </cell>
          <cell r="N19" t="str">
            <v>Penultima</v>
          </cell>
          <cell r="O19">
            <v>1</v>
          </cell>
          <cell r="P19">
            <v>11.5</v>
          </cell>
          <cell r="Q19">
            <v>373</v>
          </cell>
          <cell r="R19">
            <v>43</v>
          </cell>
        </row>
        <row r="20">
          <cell r="A20">
            <v>17</v>
          </cell>
          <cell r="B20" t="str">
            <v xml:space="preserve">ISLA MAGICA/P.TEMATIC                                      </v>
          </cell>
          <cell r="C20" t="str">
            <v>C.SUR</v>
          </cell>
          <cell r="D20" t="str">
            <v>GENERAL</v>
          </cell>
          <cell r="E20">
            <v>35831</v>
          </cell>
          <cell r="F20" t="str">
            <v>JUE</v>
          </cell>
          <cell r="G20">
            <v>0.70805555555555555</v>
          </cell>
          <cell r="I20" t="str">
            <v>Madrugada II</v>
          </cell>
          <cell r="J20" t="str">
            <v>000:15</v>
          </cell>
          <cell r="K20" t="str">
            <v>[DE TARDE EN TARDE] {AVANCE PROGRAMACION} * {AVANCE PROGRAMACION}</v>
          </cell>
          <cell r="L20">
            <v>11</v>
          </cell>
          <cell r="M20">
            <v>13</v>
          </cell>
          <cell r="N20" t="str">
            <v>Resto</v>
          </cell>
          <cell r="O20">
            <v>1.4</v>
          </cell>
          <cell r="P20">
            <v>12.9</v>
          </cell>
          <cell r="Q20">
            <v>505</v>
          </cell>
          <cell r="R20">
            <v>16</v>
          </cell>
        </row>
        <row r="21">
          <cell r="A21">
            <v>18</v>
          </cell>
          <cell r="B21" t="str">
            <v xml:space="preserve">ISLA MAGICA/P.TEMATIC                                      </v>
          </cell>
          <cell r="C21" t="str">
            <v>C.SUR</v>
          </cell>
          <cell r="D21" t="str">
            <v>GENERAL</v>
          </cell>
          <cell r="E21">
            <v>35831</v>
          </cell>
          <cell r="F21" t="str">
            <v>JUE</v>
          </cell>
          <cell r="G21">
            <v>0.85181712962962963</v>
          </cell>
          <cell r="I21" t="str">
            <v>Madrugada II</v>
          </cell>
          <cell r="J21" t="str">
            <v>000:15</v>
          </cell>
          <cell r="K21" t="str">
            <v>[ANDALUCIA DIRECTO] * [AVANCE PROGRAMACION]</v>
          </cell>
          <cell r="L21">
            <v>8</v>
          </cell>
          <cell r="M21">
            <v>11</v>
          </cell>
          <cell r="N21" t="str">
            <v>Resto</v>
          </cell>
          <cell r="O21">
            <v>0.6</v>
          </cell>
          <cell r="P21">
            <v>13.5</v>
          </cell>
          <cell r="Q21">
            <v>210</v>
          </cell>
          <cell r="R21">
            <v>28</v>
          </cell>
        </row>
        <row r="22">
          <cell r="A22">
            <v>19</v>
          </cell>
          <cell r="B22" t="str">
            <v xml:space="preserve">ISLA MAGICA/P.TEMATIC                                      </v>
          </cell>
          <cell r="C22" t="str">
            <v>C.SUR</v>
          </cell>
          <cell r="D22" t="str">
            <v>GENERAL</v>
          </cell>
          <cell r="E22">
            <v>35832</v>
          </cell>
          <cell r="F22" t="str">
            <v>VIE</v>
          </cell>
          <cell r="G22">
            <v>0.5826041666666667</v>
          </cell>
          <cell r="I22" t="str">
            <v>Madrugada II</v>
          </cell>
          <cell r="J22" t="str">
            <v>000:15</v>
          </cell>
          <cell r="K22" t="str">
            <v>[LA TIENDA EN CASA] * [AVANCE PROGRAMACION]</v>
          </cell>
          <cell r="L22">
            <v>7</v>
          </cell>
          <cell r="M22">
            <v>8</v>
          </cell>
          <cell r="N22" t="str">
            <v>Penultima</v>
          </cell>
          <cell r="O22">
            <v>0.4</v>
          </cell>
          <cell r="P22">
            <v>13.9</v>
          </cell>
          <cell r="Q22">
            <v>162</v>
          </cell>
          <cell r="R22">
            <v>49</v>
          </cell>
        </row>
        <row r="23">
          <cell r="A23">
            <v>20</v>
          </cell>
          <cell r="B23" t="str">
            <v xml:space="preserve">ISLA MAGICA/P.TEMATIC                                      </v>
          </cell>
          <cell r="C23" t="str">
            <v>C.SUR</v>
          </cell>
          <cell r="D23" t="str">
            <v>GENERAL</v>
          </cell>
          <cell r="E23">
            <v>35832</v>
          </cell>
          <cell r="F23" t="str">
            <v>VIE</v>
          </cell>
          <cell r="G23">
            <v>0.71018518518518514</v>
          </cell>
          <cell r="I23" t="str">
            <v>Madrugada II</v>
          </cell>
          <cell r="J23" t="str">
            <v>000:15</v>
          </cell>
          <cell r="K23" t="str">
            <v>[DE TARDE EN TARDE] {AVANCE PROGRAMACION} * {AVANCE PROGRAMACION}</v>
          </cell>
          <cell r="L23">
            <v>13</v>
          </cell>
          <cell r="M23">
            <v>15</v>
          </cell>
          <cell r="N23" t="str">
            <v>Resto</v>
          </cell>
          <cell r="O23">
            <v>1.5</v>
          </cell>
          <cell r="P23">
            <v>15.4</v>
          </cell>
          <cell r="Q23">
            <v>568</v>
          </cell>
          <cell r="R23">
            <v>16</v>
          </cell>
        </row>
        <row r="24">
          <cell r="A24">
            <v>21</v>
          </cell>
          <cell r="B24" t="str">
            <v xml:space="preserve">ISLA MAGICA/P.TEMATIC                                      </v>
          </cell>
          <cell r="C24" t="str">
            <v>C.SUR</v>
          </cell>
          <cell r="D24" t="str">
            <v>GENERAL</v>
          </cell>
          <cell r="E24">
            <v>35832</v>
          </cell>
          <cell r="F24" t="str">
            <v>VIE</v>
          </cell>
          <cell r="G24">
            <v>0.77625</v>
          </cell>
          <cell r="I24" t="str">
            <v>Madrugada II</v>
          </cell>
          <cell r="J24" t="str">
            <v>000:15</v>
          </cell>
          <cell r="K24" t="str">
            <v>[LA BANDA DEL SUR] {AVANCE PROGRAMACION} * {AVANCE PROGRAMACION}</v>
          </cell>
          <cell r="L24">
            <v>9</v>
          </cell>
          <cell r="M24">
            <v>11</v>
          </cell>
          <cell r="N24" t="str">
            <v>Resto</v>
          </cell>
          <cell r="O24">
            <v>0.5</v>
          </cell>
          <cell r="P24">
            <v>15.9</v>
          </cell>
          <cell r="Q24">
            <v>185</v>
          </cell>
          <cell r="R24">
            <v>14</v>
          </cell>
        </row>
        <row r="25">
          <cell r="A25">
            <v>22</v>
          </cell>
          <cell r="B25" t="str">
            <v xml:space="preserve">ISLA MAGICA/P.TEMATIC                                      </v>
          </cell>
          <cell r="C25" t="str">
            <v>C.SUR</v>
          </cell>
          <cell r="D25" t="str">
            <v>GENERAL</v>
          </cell>
          <cell r="E25">
            <v>35832</v>
          </cell>
          <cell r="F25" t="str">
            <v>VIE</v>
          </cell>
          <cell r="G25">
            <v>0.87239583333333337</v>
          </cell>
          <cell r="I25" t="str">
            <v>Madrugada II</v>
          </cell>
          <cell r="J25" t="str">
            <v>000:15</v>
          </cell>
          <cell r="K25" t="str">
            <v>[NOTICIAS 2]  * {NOTICIAS PROVINCIALES}</v>
          </cell>
          <cell r="L25">
            <v>15</v>
          </cell>
          <cell r="M25">
            <v>15</v>
          </cell>
          <cell r="N25" t="str">
            <v>Ultima</v>
          </cell>
          <cell r="O25">
            <v>1.2</v>
          </cell>
          <cell r="P25">
            <v>17.2</v>
          </cell>
          <cell r="Q25">
            <v>454</v>
          </cell>
          <cell r="R25">
            <v>43</v>
          </cell>
        </row>
        <row r="26">
          <cell r="A26">
            <v>23</v>
          </cell>
          <cell r="B26" t="str">
            <v xml:space="preserve">ISLA MAGICA/P.TEMATIC                                      </v>
          </cell>
          <cell r="C26" t="str">
            <v>C.SUR</v>
          </cell>
          <cell r="D26" t="str">
            <v>GENERAL</v>
          </cell>
          <cell r="E26">
            <v>35832</v>
          </cell>
          <cell r="F26" t="str">
            <v>VIE</v>
          </cell>
          <cell r="G26">
            <v>1.0596064814814816</v>
          </cell>
          <cell r="I26" t="str">
            <v>Madrugada II</v>
          </cell>
          <cell r="J26" t="str">
            <v>000:15</v>
          </cell>
          <cell r="K26" t="str">
            <v xml:space="preserve">[AQUI SE DISCUTE] {AVANCE PROGRAMACION} * </v>
          </cell>
          <cell r="L26">
            <v>11</v>
          </cell>
          <cell r="M26">
            <v>11</v>
          </cell>
          <cell r="N26" t="str">
            <v>Ultima</v>
          </cell>
          <cell r="O26">
            <v>0.8</v>
          </cell>
          <cell r="P26">
            <v>18</v>
          </cell>
          <cell r="Q26">
            <v>304</v>
          </cell>
          <cell r="R26">
            <v>49</v>
          </cell>
        </row>
        <row r="27">
          <cell r="A27">
            <v>24</v>
          </cell>
          <cell r="B27" t="str">
            <v xml:space="preserve">ISLA MAGICA/P.TEMATIC                                      </v>
          </cell>
          <cell r="C27" t="str">
            <v>C.SUR</v>
          </cell>
          <cell r="D27" t="str">
            <v>GENERAL</v>
          </cell>
          <cell r="E27">
            <v>35833</v>
          </cell>
          <cell r="F27" t="str">
            <v>SÁB</v>
          </cell>
          <cell r="G27">
            <v>0.35450231481481481</v>
          </cell>
          <cell r="I27" t="str">
            <v>Madrugada II</v>
          </cell>
          <cell r="J27" t="str">
            <v>000:15</v>
          </cell>
          <cell r="K27" t="str">
            <v>[LA BANDA DEL SUR]  * {AVANCE PROGRAMACION}</v>
          </cell>
          <cell r="L27">
            <v>2</v>
          </cell>
          <cell r="M27">
            <v>3</v>
          </cell>
          <cell r="N27" t="str">
            <v>Segunda</v>
          </cell>
          <cell r="O27">
            <v>0</v>
          </cell>
          <cell r="P27">
            <v>18</v>
          </cell>
          <cell r="Q27">
            <v>0</v>
          </cell>
          <cell r="R27">
            <v>26</v>
          </cell>
        </row>
        <row r="28">
          <cell r="A28">
            <v>25</v>
          </cell>
          <cell r="B28" t="str">
            <v xml:space="preserve">ISLA MAGICA/P.TEMATIC                                      </v>
          </cell>
          <cell r="C28" t="str">
            <v>C.SUR</v>
          </cell>
          <cell r="D28" t="str">
            <v>GENERAL</v>
          </cell>
          <cell r="E28">
            <v>35833</v>
          </cell>
          <cell r="F28" t="str">
            <v>SÁB</v>
          </cell>
          <cell r="G28">
            <v>0.37181712962962959</v>
          </cell>
          <cell r="I28" t="str">
            <v>Madrugada II</v>
          </cell>
          <cell r="J28" t="str">
            <v>000:15</v>
          </cell>
          <cell r="K28" t="str">
            <v>[LA BANDA DEL SUR] {LAS AVENT.BLINKY BILL} * {LA LIGA MUTANTE}</v>
          </cell>
          <cell r="L28">
            <v>2</v>
          </cell>
          <cell r="M28">
            <v>2</v>
          </cell>
          <cell r="N28" t="str">
            <v>Ultima</v>
          </cell>
          <cell r="O28">
            <v>0.1</v>
          </cell>
          <cell r="P28">
            <v>18.100000000000001</v>
          </cell>
          <cell r="Q28">
            <v>38</v>
          </cell>
          <cell r="R28">
            <v>26</v>
          </cell>
        </row>
        <row r="29">
          <cell r="A29">
            <v>26</v>
          </cell>
          <cell r="B29" t="str">
            <v xml:space="preserve">ISLA MAGICA/P.TEMATIC                                      </v>
          </cell>
          <cell r="C29" t="str">
            <v>C.SUR</v>
          </cell>
          <cell r="D29" t="str">
            <v>GENERAL</v>
          </cell>
          <cell r="E29">
            <v>35833</v>
          </cell>
          <cell r="F29" t="str">
            <v>SÁB</v>
          </cell>
          <cell r="G29">
            <v>0.47236111111111106</v>
          </cell>
          <cell r="I29" t="str">
            <v>Madrugada II</v>
          </cell>
          <cell r="J29" t="str">
            <v>000:15</v>
          </cell>
          <cell r="K29" t="str">
            <v>[VIDEO CLIP]  * {AVANCE PROGRAMACION}</v>
          </cell>
          <cell r="L29">
            <v>1</v>
          </cell>
          <cell r="M29">
            <v>2</v>
          </cell>
          <cell r="N29" t="str">
            <v>Primera</v>
          </cell>
          <cell r="O29">
            <v>0.1</v>
          </cell>
          <cell r="P29">
            <v>18.2</v>
          </cell>
          <cell r="Q29">
            <v>41</v>
          </cell>
          <cell r="R29">
            <v>26</v>
          </cell>
        </row>
        <row r="30">
          <cell r="A30">
            <v>27</v>
          </cell>
          <cell r="B30" t="str">
            <v xml:space="preserve">ISLA MAGICA/P.TEMATIC                                      </v>
          </cell>
          <cell r="C30" t="str">
            <v>C.SUR</v>
          </cell>
          <cell r="D30" t="str">
            <v>GENERAL</v>
          </cell>
          <cell r="E30">
            <v>35833</v>
          </cell>
          <cell r="F30" t="str">
            <v>SÁB</v>
          </cell>
          <cell r="G30">
            <v>0.83909722222222216</v>
          </cell>
          <cell r="I30" t="str">
            <v>Madrugada II</v>
          </cell>
          <cell r="J30" t="str">
            <v>000:15</v>
          </cell>
          <cell r="K30" t="str">
            <v>[CLUB DEPORTIVO] {NOTICIAS 2} * {AVANCE PROGRAMACION}</v>
          </cell>
          <cell r="L30">
            <v>9</v>
          </cell>
          <cell r="M30">
            <v>11</v>
          </cell>
          <cell r="N30" t="str">
            <v>Resto</v>
          </cell>
          <cell r="O30">
            <v>0.8</v>
          </cell>
          <cell r="P30">
            <v>19</v>
          </cell>
          <cell r="Q30">
            <v>301</v>
          </cell>
          <cell r="R30">
            <v>28</v>
          </cell>
        </row>
        <row r="31">
          <cell r="A31">
            <v>28</v>
          </cell>
          <cell r="B31" t="str">
            <v xml:space="preserve">ISLA MAGICA/P.TEMATIC                                      </v>
          </cell>
          <cell r="C31" t="str">
            <v>C.SUR</v>
          </cell>
          <cell r="D31" t="str">
            <v>GENERAL</v>
          </cell>
          <cell r="E31">
            <v>35833</v>
          </cell>
          <cell r="F31" t="str">
            <v>SÁB</v>
          </cell>
          <cell r="G31">
            <v>0.98006944444444455</v>
          </cell>
          <cell r="I31" t="str">
            <v>Madrugada II</v>
          </cell>
          <cell r="J31" t="str">
            <v>000:15</v>
          </cell>
          <cell r="K31" t="str">
            <v>[CADIZ ES CARNAVAL] {AVANCE PROGRAMACION} * {AVANCE PROGRAMACION}</v>
          </cell>
          <cell r="L31">
            <v>18</v>
          </cell>
          <cell r="M31">
            <v>20</v>
          </cell>
          <cell r="N31" t="str">
            <v>Resto</v>
          </cell>
          <cell r="O31">
            <v>1.3</v>
          </cell>
          <cell r="P31">
            <v>20.3</v>
          </cell>
          <cell r="Q31">
            <v>477</v>
          </cell>
          <cell r="R31">
            <v>31</v>
          </cell>
        </row>
        <row r="32">
          <cell r="A32">
            <v>29</v>
          </cell>
          <cell r="B32" t="str">
            <v xml:space="preserve">ISLA MAGICA/P.TEMATIC                                      </v>
          </cell>
          <cell r="C32" t="str">
            <v>C.SUR</v>
          </cell>
          <cell r="D32" t="str">
            <v>GENERAL</v>
          </cell>
          <cell r="E32">
            <v>35833</v>
          </cell>
          <cell r="F32" t="str">
            <v>SÁB</v>
          </cell>
          <cell r="G32">
            <v>1.0204398148148148</v>
          </cell>
          <cell r="I32" t="str">
            <v>Madrugada II</v>
          </cell>
          <cell r="J32" t="str">
            <v>000:15</v>
          </cell>
          <cell r="K32" t="str">
            <v>[CADIZ ES CARNAVAL] * [AVANCE PROGRAMACION]</v>
          </cell>
          <cell r="L32">
            <v>10</v>
          </cell>
          <cell r="M32">
            <v>12</v>
          </cell>
          <cell r="N32" t="str">
            <v>Resto</v>
          </cell>
          <cell r="O32">
            <v>1</v>
          </cell>
          <cell r="P32">
            <v>21.3</v>
          </cell>
          <cell r="Q32">
            <v>356</v>
          </cell>
          <cell r="R32">
            <v>47</v>
          </cell>
        </row>
        <row r="33">
          <cell r="A33">
            <v>30</v>
          </cell>
          <cell r="B33" t="str">
            <v xml:space="preserve">ISLA MAGICA/P.TEMATIC                                      </v>
          </cell>
          <cell r="C33" t="str">
            <v>C.SUR</v>
          </cell>
          <cell r="D33" t="str">
            <v>GENERAL</v>
          </cell>
          <cell r="E33">
            <v>35834</v>
          </cell>
          <cell r="F33" t="str">
            <v>DOM</v>
          </cell>
          <cell r="G33">
            <v>0.37013888888888885</v>
          </cell>
          <cell r="I33" t="str">
            <v>Madrugada II</v>
          </cell>
          <cell r="J33" t="str">
            <v>000:15</v>
          </cell>
          <cell r="K33" t="str">
            <v>[LA BANDA DEL SUR] {LAS AVENT.BLINKY BILL} * {LA LIGA MUTANTE}</v>
          </cell>
          <cell r="L33">
            <v>3</v>
          </cell>
          <cell r="M33">
            <v>3</v>
          </cell>
          <cell r="N33" t="str">
            <v>Ultima</v>
          </cell>
          <cell r="O33">
            <v>0</v>
          </cell>
          <cell r="P33">
            <v>21.4</v>
          </cell>
          <cell r="Q33">
            <v>17</v>
          </cell>
          <cell r="R33">
            <v>26</v>
          </cell>
        </row>
        <row r="34">
          <cell r="A34">
            <v>31</v>
          </cell>
          <cell r="B34" t="str">
            <v xml:space="preserve">ISLA MAGICA/P.TEMATIC                                      </v>
          </cell>
          <cell r="C34" t="str">
            <v>C.SUR</v>
          </cell>
          <cell r="D34" t="str">
            <v>GENERAL</v>
          </cell>
          <cell r="E34">
            <v>35834</v>
          </cell>
          <cell r="F34" t="str">
            <v>DOM</v>
          </cell>
          <cell r="G34">
            <v>0.49038194444444444</v>
          </cell>
          <cell r="I34" t="str">
            <v>Madrugada II</v>
          </cell>
          <cell r="J34" t="str">
            <v>000:15</v>
          </cell>
          <cell r="K34" t="str">
            <v>[CINE] {LA TIENDA EN CASA} * {AVANCE PROGRAMACION}</v>
          </cell>
          <cell r="L34">
            <v>2</v>
          </cell>
          <cell r="M34">
            <v>3</v>
          </cell>
          <cell r="N34" t="str">
            <v>Segunda</v>
          </cell>
          <cell r="O34">
            <v>0.3</v>
          </cell>
          <cell r="P34">
            <v>21.7</v>
          </cell>
          <cell r="Q34">
            <v>126</v>
          </cell>
          <cell r="R34">
            <v>49</v>
          </cell>
        </row>
        <row r="35">
          <cell r="A35">
            <v>32</v>
          </cell>
          <cell r="B35" t="str">
            <v xml:space="preserve">ISLA MAGICA/P.TEMATIC                                      </v>
          </cell>
          <cell r="C35" t="str">
            <v>C.SUR</v>
          </cell>
          <cell r="D35" t="str">
            <v>GENERAL</v>
          </cell>
          <cell r="E35">
            <v>35835</v>
          </cell>
          <cell r="F35" t="str">
            <v>LUN</v>
          </cell>
          <cell r="G35">
            <v>0.5823032407407408</v>
          </cell>
          <cell r="J35" t="str">
            <v>000:15</v>
          </cell>
          <cell r="K35" t="str">
            <v>[LA TIENDA EN CASA] * [AVANCE PROGRAMACION]</v>
          </cell>
          <cell r="L35">
            <v>7</v>
          </cell>
          <cell r="M35">
            <v>9</v>
          </cell>
          <cell r="N35" t="str">
            <v>Resto</v>
          </cell>
          <cell r="O35">
            <v>0.5</v>
          </cell>
          <cell r="P35">
            <v>22.2</v>
          </cell>
          <cell r="Q35">
            <v>187</v>
          </cell>
          <cell r="R35">
            <v>49</v>
          </cell>
        </row>
        <row r="36">
          <cell r="A36">
            <v>33</v>
          </cell>
          <cell r="B36" t="str">
            <v xml:space="preserve">ISLA MAGICA/P.TEMATIC                                      </v>
          </cell>
          <cell r="C36" t="str">
            <v>C.SUR</v>
          </cell>
          <cell r="D36" t="str">
            <v>GENERAL</v>
          </cell>
          <cell r="E36">
            <v>35835</v>
          </cell>
          <cell r="F36" t="str">
            <v>LUN</v>
          </cell>
          <cell r="G36">
            <v>0.60285879629629624</v>
          </cell>
          <cell r="J36" t="str">
            <v>000:15</v>
          </cell>
          <cell r="K36" t="str">
            <v>[NOTICIAS 1] {NOTICIAS PROVINCIALES} * {AVANCE PROGRAMACION}</v>
          </cell>
          <cell r="L36">
            <v>14</v>
          </cell>
          <cell r="M36">
            <v>15</v>
          </cell>
          <cell r="N36" t="str">
            <v>Penultima</v>
          </cell>
          <cell r="O36">
            <v>1.4</v>
          </cell>
          <cell r="P36">
            <v>23.7</v>
          </cell>
          <cell r="Q36">
            <v>530</v>
          </cell>
          <cell r="R36">
            <v>43</v>
          </cell>
        </row>
        <row r="37">
          <cell r="A37">
            <v>34</v>
          </cell>
          <cell r="B37" t="str">
            <v xml:space="preserve">ISLA MAGICA/P.TEMATIC                                      </v>
          </cell>
          <cell r="C37" t="str">
            <v>C.SUR</v>
          </cell>
          <cell r="D37" t="str">
            <v>GENERAL</v>
          </cell>
          <cell r="E37">
            <v>35835</v>
          </cell>
          <cell r="F37" t="str">
            <v>LUN</v>
          </cell>
          <cell r="G37">
            <v>0.71237268518518515</v>
          </cell>
          <cell r="J37" t="str">
            <v>000:15</v>
          </cell>
          <cell r="K37" t="str">
            <v>[DE TARDE EN TARDE] {AVANCE PROGRAMACION} * {AVANCE PROGRAMACION}</v>
          </cell>
          <cell r="L37">
            <v>9</v>
          </cell>
          <cell r="M37">
            <v>10</v>
          </cell>
          <cell r="N37" t="str">
            <v>Penultima</v>
          </cell>
          <cell r="O37">
            <v>1.4</v>
          </cell>
          <cell r="P37">
            <v>25.1</v>
          </cell>
          <cell r="Q37">
            <v>515</v>
          </cell>
          <cell r="R37">
            <v>16</v>
          </cell>
        </row>
        <row r="38">
          <cell r="A38">
            <v>35</v>
          </cell>
          <cell r="B38" t="str">
            <v xml:space="preserve">ISLA MAGICA/P.TEMATIC                                      </v>
          </cell>
          <cell r="C38" t="str">
            <v>C.SUR</v>
          </cell>
          <cell r="D38" t="str">
            <v>GENERAL</v>
          </cell>
          <cell r="E38">
            <v>35835</v>
          </cell>
          <cell r="F38" t="str">
            <v>LUN</v>
          </cell>
          <cell r="G38">
            <v>0.87190972222222218</v>
          </cell>
          <cell r="J38" t="str">
            <v>000:15</v>
          </cell>
          <cell r="K38" t="str">
            <v>[NOTICIAS 2]  * {NOTICIAS PROVINCIALES}</v>
          </cell>
          <cell r="L38">
            <v>11</v>
          </cell>
          <cell r="M38">
            <v>11</v>
          </cell>
          <cell r="N38" t="str">
            <v>Ultima</v>
          </cell>
          <cell r="O38">
            <v>0.8</v>
          </cell>
          <cell r="P38">
            <v>25.9</v>
          </cell>
          <cell r="Q38">
            <v>297</v>
          </cell>
          <cell r="R38">
            <v>43</v>
          </cell>
        </row>
        <row r="39">
          <cell r="A39">
            <v>36</v>
          </cell>
          <cell r="B39" t="str">
            <v xml:space="preserve">ISLA MAGICA/P.TEMATIC                                      </v>
          </cell>
          <cell r="C39" t="str">
            <v>C.SUR</v>
          </cell>
          <cell r="D39" t="str">
            <v>GENERAL</v>
          </cell>
          <cell r="E39">
            <v>35835</v>
          </cell>
          <cell r="F39" t="str">
            <v>LUN</v>
          </cell>
          <cell r="G39">
            <v>0.98769675925925926</v>
          </cell>
          <cell r="J39" t="str">
            <v>000:15</v>
          </cell>
          <cell r="K39" t="str">
            <v>[NOCHE TRASNOCHE]  * {AVANCE PROGRAMACION}</v>
          </cell>
          <cell r="L39">
            <v>11</v>
          </cell>
          <cell r="M39">
            <v>11</v>
          </cell>
          <cell r="N39" t="str">
            <v>Ultima</v>
          </cell>
          <cell r="O39">
            <v>0.5</v>
          </cell>
          <cell r="P39">
            <v>26.3</v>
          </cell>
          <cell r="Q39">
            <v>169</v>
          </cell>
          <cell r="R39">
            <v>8</v>
          </cell>
        </row>
        <row r="40">
          <cell r="A40">
            <v>37</v>
          </cell>
          <cell r="B40" t="str">
            <v xml:space="preserve">ISLA MAGICA/P.TEMATIC                                      </v>
          </cell>
          <cell r="C40" t="str">
            <v>C.SUR</v>
          </cell>
          <cell r="D40" t="str">
            <v>GENERAL</v>
          </cell>
          <cell r="E40">
            <v>35836</v>
          </cell>
          <cell r="F40" t="str">
            <v>MAR</v>
          </cell>
          <cell r="G40">
            <v>0.50043981481481481</v>
          </cell>
          <cell r="J40" t="str">
            <v>000:15</v>
          </cell>
          <cell r="K40" t="str">
            <v>[LA TIENDA EN CASA] * [ANDALUCIA DIRECTO(R)]</v>
          </cell>
          <cell r="L40">
            <v>3</v>
          </cell>
          <cell r="M40">
            <v>3</v>
          </cell>
          <cell r="N40" t="str">
            <v>Ultima</v>
          </cell>
          <cell r="O40">
            <v>0.1</v>
          </cell>
          <cell r="P40">
            <v>26.4</v>
          </cell>
          <cell r="Q40">
            <v>36</v>
          </cell>
          <cell r="R40">
            <v>49</v>
          </cell>
        </row>
        <row r="41">
          <cell r="A41">
            <v>38</v>
          </cell>
          <cell r="B41" t="str">
            <v xml:space="preserve">ISLA MAGICA/P.TEMATIC                                      </v>
          </cell>
          <cell r="C41" t="str">
            <v>C.SUR</v>
          </cell>
          <cell r="D41" t="str">
            <v>GENERAL</v>
          </cell>
          <cell r="E41">
            <v>35836</v>
          </cell>
          <cell r="F41" t="str">
            <v>MAR</v>
          </cell>
          <cell r="G41">
            <v>0.60274305555555552</v>
          </cell>
          <cell r="J41" t="str">
            <v>000:15</v>
          </cell>
          <cell r="K41" t="str">
            <v>[NOTICIAS 1] {NOTICIAS PROVINCIALES} * {AVANCE PROGRAMACION}</v>
          </cell>
          <cell r="L41">
            <v>10</v>
          </cell>
          <cell r="M41">
            <v>11</v>
          </cell>
          <cell r="N41" t="str">
            <v>Penultima</v>
          </cell>
          <cell r="O41">
            <v>1.3</v>
          </cell>
          <cell r="P41">
            <v>27.8</v>
          </cell>
          <cell r="Q41">
            <v>495</v>
          </cell>
          <cell r="R41">
            <v>43</v>
          </cell>
        </row>
        <row r="42">
          <cell r="A42">
            <v>39</v>
          </cell>
          <cell r="B42" t="str">
            <v xml:space="preserve">ISLA MAGICA/P.TEMATIC                                      </v>
          </cell>
          <cell r="C42" t="str">
            <v>C.SUR</v>
          </cell>
          <cell r="D42" t="str">
            <v>GENERAL</v>
          </cell>
          <cell r="E42">
            <v>35836</v>
          </cell>
          <cell r="F42" t="str">
            <v>MAR</v>
          </cell>
          <cell r="G42">
            <v>0.7088310185185186</v>
          </cell>
          <cell r="J42" t="str">
            <v>000:15</v>
          </cell>
          <cell r="K42" t="str">
            <v>[DE TARDE EN TARDE] {LA TIENDA EN CASA} * {AVANCE PROGRAMACION}</v>
          </cell>
          <cell r="L42">
            <v>8</v>
          </cell>
          <cell r="M42">
            <v>10</v>
          </cell>
          <cell r="N42" t="str">
            <v>Resto</v>
          </cell>
          <cell r="O42">
            <v>1.4</v>
          </cell>
          <cell r="P42">
            <v>29.2</v>
          </cell>
          <cell r="Q42">
            <v>519</v>
          </cell>
          <cell r="R42">
            <v>16</v>
          </cell>
        </row>
        <row r="43">
          <cell r="A43">
            <v>40</v>
          </cell>
          <cell r="B43" t="str">
            <v xml:space="preserve">ISLA MAGICA/P.TEMATIC                                      </v>
          </cell>
          <cell r="C43" t="str">
            <v>C.SUR</v>
          </cell>
          <cell r="D43" t="str">
            <v>GENERAL</v>
          </cell>
          <cell r="E43">
            <v>35836</v>
          </cell>
          <cell r="F43" t="str">
            <v>MAR</v>
          </cell>
          <cell r="G43">
            <v>0.77921296296296294</v>
          </cell>
          <cell r="J43" t="str">
            <v>000:15</v>
          </cell>
          <cell r="K43" t="str">
            <v xml:space="preserve">[LA BANDA DEL SUR] {PINGU} * </v>
          </cell>
          <cell r="L43">
            <v>5</v>
          </cell>
          <cell r="M43">
            <v>5</v>
          </cell>
          <cell r="N43" t="str">
            <v>Ultima</v>
          </cell>
          <cell r="O43">
            <v>0.4</v>
          </cell>
          <cell r="P43">
            <v>29.6</v>
          </cell>
          <cell r="Q43">
            <v>154</v>
          </cell>
          <cell r="R43">
            <v>14</v>
          </cell>
        </row>
        <row r="44">
          <cell r="A44">
            <v>41</v>
          </cell>
          <cell r="B44" t="str">
            <v xml:space="preserve">ISLA MAGICA/P.TEMATIC                                      </v>
          </cell>
          <cell r="C44" t="str">
            <v>C.SUR</v>
          </cell>
          <cell r="D44" t="str">
            <v>GENERAL</v>
          </cell>
          <cell r="E44">
            <v>35836</v>
          </cell>
          <cell r="F44" t="str">
            <v>MAR</v>
          </cell>
          <cell r="G44">
            <v>0.85241898148148154</v>
          </cell>
          <cell r="J44" t="str">
            <v>000:15</v>
          </cell>
          <cell r="K44" t="str">
            <v>[ANDALUCIA DIRECTO] * [AVANCE PROGRAMACION]</v>
          </cell>
          <cell r="L44">
            <v>5</v>
          </cell>
          <cell r="M44">
            <v>8</v>
          </cell>
          <cell r="N44" t="str">
            <v>Resto</v>
          </cell>
          <cell r="O44">
            <v>0.8</v>
          </cell>
          <cell r="P44">
            <v>30.4</v>
          </cell>
          <cell r="Q44">
            <v>287</v>
          </cell>
          <cell r="R44">
            <v>28</v>
          </cell>
        </row>
        <row r="45">
          <cell r="A45">
            <v>42</v>
          </cell>
          <cell r="B45" t="str">
            <v xml:space="preserve">ISLA MAGICA/P.TEMATIC                                      </v>
          </cell>
          <cell r="C45" t="str">
            <v>C.SUR</v>
          </cell>
          <cell r="D45" t="str">
            <v>GENERAL</v>
          </cell>
          <cell r="E45">
            <v>35837</v>
          </cell>
          <cell r="F45" t="str">
            <v>MIÉ</v>
          </cell>
          <cell r="G45">
            <v>0.58275462962962965</v>
          </cell>
          <cell r="J45" t="str">
            <v>000:15</v>
          </cell>
          <cell r="K45" t="str">
            <v>[LA TIENDA EN CASA] * [AVANCE PROGRAMACION]</v>
          </cell>
          <cell r="L45">
            <v>7</v>
          </cell>
          <cell r="M45">
            <v>8</v>
          </cell>
          <cell r="N45" t="str">
            <v>Penultima</v>
          </cell>
          <cell r="O45">
            <v>0.6</v>
          </cell>
          <cell r="P45">
            <v>31</v>
          </cell>
          <cell r="Q45">
            <v>213</v>
          </cell>
          <cell r="R45">
            <v>49</v>
          </cell>
        </row>
        <row r="46">
          <cell r="A46">
            <v>43</v>
          </cell>
          <cell r="B46" t="str">
            <v xml:space="preserve">ISLA MAGICA/P.TEMATIC                                      </v>
          </cell>
          <cell r="C46" t="str">
            <v>C.SUR</v>
          </cell>
          <cell r="D46" t="str">
            <v>GENERAL</v>
          </cell>
          <cell r="E46">
            <v>35837</v>
          </cell>
          <cell r="F46" t="str">
            <v>MIÉ</v>
          </cell>
          <cell r="G46">
            <v>0.89493055555555545</v>
          </cell>
          <cell r="J46" t="str">
            <v>000:15</v>
          </cell>
          <cell r="K46" t="str">
            <v>[AVANCE PROGRAMACION] * [NOTICIAS 2]</v>
          </cell>
          <cell r="L46">
            <v>15</v>
          </cell>
          <cell r="M46">
            <v>15</v>
          </cell>
          <cell r="N46" t="str">
            <v>Ultima</v>
          </cell>
          <cell r="O46">
            <v>1.4</v>
          </cell>
          <cell r="P46">
            <v>32.4</v>
          </cell>
          <cell r="Q46">
            <v>508</v>
          </cell>
          <cell r="R46">
            <v>43</v>
          </cell>
        </row>
        <row r="47">
          <cell r="A47">
            <v>44</v>
          </cell>
          <cell r="B47" t="str">
            <v xml:space="preserve">ISLA MAGICA/P.TEMATIC                                      </v>
          </cell>
          <cell r="C47" t="str">
            <v>C.SUR</v>
          </cell>
          <cell r="D47" t="str">
            <v>GENERAL</v>
          </cell>
          <cell r="E47">
            <v>35838</v>
          </cell>
          <cell r="F47" t="str">
            <v>JUE</v>
          </cell>
          <cell r="G47">
            <v>0.70859953703703704</v>
          </cell>
          <cell r="J47" t="str">
            <v>000:15</v>
          </cell>
          <cell r="K47" t="str">
            <v>[DE TARDE EN TARDE] {AVANCE PROGRAMACION} * {AVANCE PROGRAMACION}</v>
          </cell>
          <cell r="L47">
            <v>13</v>
          </cell>
          <cell r="M47">
            <v>14</v>
          </cell>
          <cell r="N47" t="str">
            <v>Penultima</v>
          </cell>
          <cell r="O47">
            <v>1.7</v>
          </cell>
          <cell r="P47">
            <v>34.1</v>
          </cell>
          <cell r="Q47">
            <v>637</v>
          </cell>
          <cell r="R47">
            <v>16</v>
          </cell>
        </row>
        <row r="48">
          <cell r="A48">
            <v>45</v>
          </cell>
          <cell r="B48" t="str">
            <v xml:space="preserve">ISLA MAGICA/P.TEMATIC                                      </v>
          </cell>
          <cell r="C48" t="str">
            <v>C.SUR</v>
          </cell>
          <cell r="D48" t="str">
            <v>GENERAL</v>
          </cell>
          <cell r="E48">
            <v>35838</v>
          </cell>
          <cell r="F48" t="str">
            <v>JUE</v>
          </cell>
          <cell r="G48">
            <v>0.77880787037037036</v>
          </cell>
          <cell r="J48" t="str">
            <v>000:15</v>
          </cell>
          <cell r="K48" t="str">
            <v>[LA BANDA DEL SUR] {PINGU} * {AVANCE PROGRAMACION}</v>
          </cell>
          <cell r="L48">
            <v>5</v>
          </cell>
          <cell r="M48">
            <v>7</v>
          </cell>
          <cell r="N48" t="str">
            <v>Resto</v>
          </cell>
          <cell r="O48">
            <v>0.5</v>
          </cell>
          <cell r="P48">
            <v>34.5</v>
          </cell>
          <cell r="Q48">
            <v>167</v>
          </cell>
          <cell r="R48">
            <v>14</v>
          </cell>
        </row>
        <row r="49">
          <cell r="A49">
            <v>46</v>
          </cell>
          <cell r="B49" t="str">
            <v xml:space="preserve">ISLA MAGICA/P.TEMATIC                                      </v>
          </cell>
          <cell r="C49" t="str">
            <v>C.SUR</v>
          </cell>
          <cell r="D49" t="str">
            <v>GENERAL</v>
          </cell>
          <cell r="E49">
            <v>35839</v>
          </cell>
          <cell r="F49" t="str">
            <v>VIE</v>
          </cell>
          <cell r="G49">
            <v>0.35761574074074076</v>
          </cell>
          <cell r="J49" t="str">
            <v>000:15</v>
          </cell>
          <cell r="K49" t="str">
            <v>[LA BANDA DEL SUR] {LOS PITUFOS} * {PINGU}</v>
          </cell>
          <cell r="L49">
            <v>2</v>
          </cell>
          <cell r="M49">
            <v>2</v>
          </cell>
          <cell r="N49" t="str">
            <v>Ultima</v>
          </cell>
          <cell r="O49">
            <v>0.2</v>
          </cell>
          <cell r="P49">
            <v>34.700000000000003</v>
          </cell>
          <cell r="Q49">
            <v>75</v>
          </cell>
          <cell r="R49">
            <v>26</v>
          </cell>
        </row>
        <row r="50">
          <cell r="A50">
            <v>47</v>
          </cell>
          <cell r="B50" t="str">
            <v xml:space="preserve">ISLA MAGICA/P.TEMATIC                                      </v>
          </cell>
          <cell r="C50" t="str">
            <v>C.SUR</v>
          </cell>
          <cell r="D50" t="str">
            <v>GENERAL</v>
          </cell>
          <cell r="E50">
            <v>35839</v>
          </cell>
          <cell r="F50" t="str">
            <v>VIE</v>
          </cell>
          <cell r="G50">
            <v>0.58297453703703705</v>
          </cell>
          <cell r="J50" t="str">
            <v>000:15</v>
          </cell>
          <cell r="K50" t="str">
            <v>[LA TIENDA EN CASA] * [AVANCE PROGRAMACION]</v>
          </cell>
          <cell r="L50">
            <v>7</v>
          </cell>
          <cell r="M50">
            <v>9</v>
          </cell>
          <cell r="N50" t="str">
            <v>Resto</v>
          </cell>
          <cell r="O50">
            <v>0.5</v>
          </cell>
          <cell r="P50">
            <v>35.299999999999997</v>
          </cell>
          <cell r="Q50">
            <v>201</v>
          </cell>
          <cell r="R50">
            <v>49</v>
          </cell>
        </row>
        <row r="51">
          <cell r="A51">
            <v>48</v>
          </cell>
          <cell r="B51" t="str">
            <v xml:space="preserve">ISLA MAGICA/P.TEMATIC                                      </v>
          </cell>
          <cell r="C51" t="str">
            <v>C.SUR</v>
          </cell>
          <cell r="D51" t="str">
            <v>GENERAL</v>
          </cell>
          <cell r="E51">
            <v>35839</v>
          </cell>
          <cell r="F51" t="str">
            <v>VIE</v>
          </cell>
          <cell r="G51">
            <v>0.85196759259259258</v>
          </cell>
          <cell r="J51" t="str">
            <v>000:15</v>
          </cell>
          <cell r="K51" t="str">
            <v>[AVANCE PROGRAMACION] * [AVANCE PROGRAMACION]</v>
          </cell>
          <cell r="L51">
            <v>7</v>
          </cell>
          <cell r="M51">
            <v>9</v>
          </cell>
          <cell r="N51" t="str">
            <v>Resto</v>
          </cell>
          <cell r="O51">
            <v>0.6</v>
          </cell>
          <cell r="P51">
            <v>35.9</v>
          </cell>
          <cell r="Q51">
            <v>225</v>
          </cell>
          <cell r="R51">
            <v>28</v>
          </cell>
        </row>
        <row r="52">
          <cell r="A52">
            <v>49</v>
          </cell>
          <cell r="B52" t="str">
            <v xml:space="preserve">ISLA MAGICA/P.TEMATIC                                      </v>
          </cell>
          <cell r="C52" t="str">
            <v>C.SUR</v>
          </cell>
          <cell r="D52" t="str">
            <v>GENERAL</v>
          </cell>
          <cell r="E52">
            <v>35839</v>
          </cell>
          <cell r="F52" t="str">
            <v>VIE</v>
          </cell>
          <cell r="G52">
            <v>0.97159722222222233</v>
          </cell>
          <cell r="J52" t="str">
            <v>000:15</v>
          </cell>
          <cell r="K52" t="str">
            <v>[AQUI SE DISCUTE] {AVANCE PROGRAMACION} * {AVANCE PROGRAMACION}</v>
          </cell>
          <cell r="L52">
            <v>16</v>
          </cell>
          <cell r="M52">
            <v>17</v>
          </cell>
          <cell r="N52" t="str">
            <v>Penultima</v>
          </cell>
          <cell r="O52">
            <v>0.5</v>
          </cell>
          <cell r="P52">
            <v>36.5</v>
          </cell>
          <cell r="Q52">
            <v>200</v>
          </cell>
          <cell r="R52">
            <v>8</v>
          </cell>
        </row>
        <row r="53">
          <cell r="A53">
            <v>50</v>
          </cell>
          <cell r="B53" t="str">
            <v xml:space="preserve">ISLA MAGICA/P.TEMATIC                                      </v>
          </cell>
          <cell r="C53" t="str">
            <v>C.SUR</v>
          </cell>
          <cell r="D53" t="str">
            <v>GENERAL</v>
          </cell>
          <cell r="E53">
            <v>35839</v>
          </cell>
          <cell r="F53" t="str">
            <v>VIE</v>
          </cell>
          <cell r="G53">
            <v>1.0395486111111112</v>
          </cell>
          <cell r="J53" t="str">
            <v>000:15</v>
          </cell>
          <cell r="K53" t="str">
            <v>[AQUI SE DISCUTE] {AVANCE PROGRAMACION} * {AVANCE PROGRAMACION}</v>
          </cell>
          <cell r="L53">
            <v>15</v>
          </cell>
          <cell r="M53">
            <v>15</v>
          </cell>
          <cell r="N53" t="str">
            <v>Ultima</v>
          </cell>
          <cell r="O53">
            <v>0.7</v>
          </cell>
          <cell r="P53">
            <v>37.200000000000003</v>
          </cell>
          <cell r="Q53">
            <v>274</v>
          </cell>
          <cell r="R53">
            <v>47</v>
          </cell>
        </row>
        <row r="54">
          <cell r="A54">
            <v>51</v>
          </cell>
          <cell r="B54" t="str">
            <v xml:space="preserve">ISLA MAGICA/P.TEMATIC                                      </v>
          </cell>
          <cell r="C54" t="str">
            <v>C.SUR</v>
          </cell>
          <cell r="D54" t="str">
            <v>GENERAL</v>
          </cell>
          <cell r="E54">
            <v>35840</v>
          </cell>
          <cell r="F54" t="str">
            <v>SÁB</v>
          </cell>
          <cell r="G54">
            <v>0.35540509259259262</v>
          </cell>
          <cell r="J54" t="str">
            <v>000:15</v>
          </cell>
          <cell r="K54" t="str">
            <v>[LA BANDA DEL SUR]  * {AVANCE PROGRAMACION}</v>
          </cell>
          <cell r="L54">
            <v>2</v>
          </cell>
          <cell r="M54">
            <v>3</v>
          </cell>
          <cell r="N54" t="str">
            <v>Segunda</v>
          </cell>
          <cell r="O54">
            <v>0</v>
          </cell>
          <cell r="P54">
            <v>37.200000000000003</v>
          </cell>
          <cell r="Q54">
            <v>15</v>
          </cell>
          <cell r="R54">
            <v>26</v>
          </cell>
        </row>
        <row r="55">
          <cell r="A55">
            <v>52</v>
          </cell>
          <cell r="B55" t="str">
            <v xml:space="preserve">ISLA MAGICA/P.TEMATIC                                      </v>
          </cell>
          <cell r="C55" t="str">
            <v>C.SUR</v>
          </cell>
          <cell r="D55" t="str">
            <v>GENERAL</v>
          </cell>
          <cell r="E55">
            <v>35840</v>
          </cell>
          <cell r="F55" t="str">
            <v>SÁB</v>
          </cell>
          <cell r="G55">
            <v>0.49743055555555554</v>
          </cell>
          <cell r="J55" t="str">
            <v>000:15</v>
          </cell>
          <cell r="K55" t="str">
            <v>[LA TIENDA EN CASA] * [AVANCE PROGRAMACION]</v>
          </cell>
          <cell r="L55">
            <v>4</v>
          </cell>
          <cell r="M55">
            <v>5</v>
          </cell>
          <cell r="N55" t="str">
            <v>Penultima</v>
          </cell>
          <cell r="O55">
            <v>0.1</v>
          </cell>
          <cell r="P55">
            <v>37.299999999999997</v>
          </cell>
          <cell r="Q55">
            <v>39</v>
          </cell>
          <cell r="R55">
            <v>26</v>
          </cell>
        </row>
        <row r="56">
          <cell r="A56">
            <v>53</v>
          </cell>
          <cell r="B56" t="str">
            <v xml:space="preserve">ISLA MAGICA/P.TEMATIC                                      </v>
          </cell>
          <cell r="C56" t="str">
            <v>C.SUR</v>
          </cell>
          <cell r="D56" t="str">
            <v>GENERAL</v>
          </cell>
          <cell r="E56">
            <v>35840</v>
          </cell>
          <cell r="F56" t="str">
            <v>SÁB</v>
          </cell>
          <cell r="G56">
            <v>0.84138888888888885</v>
          </cell>
          <cell r="J56" t="str">
            <v>000:15</v>
          </cell>
          <cell r="K56" t="str">
            <v>[CLUB DEPORTIVO] {AVANCE PROGRAMACION} * {AVANCE PROGRAMACION}</v>
          </cell>
          <cell r="L56">
            <v>8</v>
          </cell>
          <cell r="M56">
            <v>11</v>
          </cell>
          <cell r="N56" t="str">
            <v>Resto</v>
          </cell>
          <cell r="O56">
            <v>1.2</v>
          </cell>
          <cell r="P56">
            <v>38.6</v>
          </cell>
          <cell r="Q56">
            <v>458</v>
          </cell>
          <cell r="R56">
            <v>28</v>
          </cell>
        </row>
        <row r="57">
          <cell r="A57">
            <v>54</v>
          </cell>
          <cell r="B57" t="str">
            <v xml:space="preserve">ISLA MAGICA/P.TEMATIC                                      </v>
          </cell>
          <cell r="C57" t="str">
            <v>C.SUR</v>
          </cell>
          <cell r="D57" t="str">
            <v>GENERAL</v>
          </cell>
          <cell r="E57">
            <v>35840</v>
          </cell>
          <cell r="F57" t="str">
            <v>SÁB</v>
          </cell>
          <cell r="G57">
            <v>0.96940972222222221</v>
          </cell>
          <cell r="J57" t="str">
            <v>000:15</v>
          </cell>
          <cell r="K57" t="str">
            <v>[CARNAVALES DE CADIZ] {AVANCE PROGRAMACION} * {AVANCE PROGRAMACION}</v>
          </cell>
          <cell r="L57">
            <v>9</v>
          </cell>
          <cell r="M57">
            <v>11</v>
          </cell>
          <cell r="N57" t="str">
            <v>Resto</v>
          </cell>
          <cell r="O57">
            <v>0.9</v>
          </cell>
          <cell r="P57">
            <v>39.5</v>
          </cell>
          <cell r="Q57">
            <v>321</v>
          </cell>
          <cell r="R57">
            <v>31</v>
          </cell>
        </row>
        <row r="58">
          <cell r="A58">
            <v>55</v>
          </cell>
          <cell r="B58" t="str">
            <v xml:space="preserve">ISLA MAGICA/P.TEMATIC                                      </v>
          </cell>
          <cell r="C58" t="str">
            <v>C.SUR</v>
          </cell>
          <cell r="D58" t="str">
            <v>GENERAL</v>
          </cell>
          <cell r="E58">
            <v>35840</v>
          </cell>
          <cell r="F58" t="str">
            <v>SÁB</v>
          </cell>
          <cell r="G58">
            <v>1.0239930555555554</v>
          </cell>
          <cell r="J58" t="str">
            <v>000:15</v>
          </cell>
          <cell r="K58" t="str">
            <v>[AVANCE PROGRAMACION] * [CINE EROTICO]</v>
          </cell>
          <cell r="L58">
            <v>13</v>
          </cell>
          <cell r="M58">
            <v>13</v>
          </cell>
          <cell r="N58" t="str">
            <v>Ultima</v>
          </cell>
          <cell r="O58">
            <v>0.5</v>
          </cell>
          <cell r="P58">
            <v>40</v>
          </cell>
          <cell r="Q58">
            <v>201</v>
          </cell>
          <cell r="R58">
            <v>47</v>
          </cell>
        </row>
        <row r="59">
          <cell r="A59">
            <v>56</v>
          </cell>
          <cell r="B59" t="str">
            <v xml:space="preserve">ISLA MAGICA/P.TEMATIC                                      </v>
          </cell>
          <cell r="C59" t="str">
            <v>C.SUR</v>
          </cell>
          <cell r="D59" t="str">
            <v>GENERAL</v>
          </cell>
          <cell r="E59">
            <v>35841</v>
          </cell>
          <cell r="F59" t="str">
            <v>DOM</v>
          </cell>
          <cell r="G59">
            <v>0.37369212962962961</v>
          </cell>
          <cell r="J59" t="str">
            <v>000:15</v>
          </cell>
          <cell r="K59" t="str">
            <v>[LA BANDA DEL SUR] {AVANCE PROGRAMACION} * {NUEVAS AVENT.METEORO}</v>
          </cell>
          <cell r="L59">
            <v>4</v>
          </cell>
          <cell r="M59">
            <v>4</v>
          </cell>
          <cell r="N59" t="str">
            <v>Ultima</v>
          </cell>
          <cell r="O59">
            <v>0</v>
          </cell>
          <cell r="P59">
            <v>40</v>
          </cell>
          <cell r="Q59">
            <v>5</v>
          </cell>
          <cell r="R59">
            <v>26</v>
          </cell>
        </row>
        <row r="60">
          <cell r="A60">
            <v>57</v>
          </cell>
          <cell r="B60" t="str">
            <v xml:space="preserve">ISLA MAGICA/P.TEMATIC                                      </v>
          </cell>
          <cell r="C60" t="str">
            <v>C.SUR</v>
          </cell>
          <cell r="D60" t="str">
            <v>GENERAL</v>
          </cell>
          <cell r="E60">
            <v>35845</v>
          </cell>
          <cell r="F60" t="str">
            <v>JUE</v>
          </cell>
          <cell r="G60">
            <v>0.46924768518518517</v>
          </cell>
          <cell r="J60" t="str">
            <v>000:15</v>
          </cell>
          <cell r="K60" t="str">
            <v>[EL CLUB DE LAS IDEAS]  * {(P)Y TU ESTAS ESPERAN}</v>
          </cell>
          <cell r="L60">
            <v>2</v>
          </cell>
          <cell r="M60">
            <v>4</v>
          </cell>
          <cell r="N60" t="str">
            <v>Segunda</v>
          </cell>
          <cell r="O60">
            <v>0.1</v>
          </cell>
          <cell r="P60">
            <v>40.200000000000003</v>
          </cell>
          <cell r="Q60">
            <v>46</v>
          </cell>
          <cell r="R60">
            <v>49</v>
          </cell>
        </row>
        <row r="61">
          <cell r="A61">
            <v>58</v>
          </cell>
          <cell r="B61" t="str">
            <v xml:space="preserve">ISLA MAGICA/P.TEMATIC                                      </v>
          </cell>
          <cell r="C61" t="str">
            <v>C.SUR</v>
          </cell>
          <cell r="D61" t="str">
            <v>GENERAL</v>
          </cell>
          <cell r="E61">
            <v>35845</v>
          </cell>
          <cell r="F61" t="str">
            <v>JUE</v>
          </cell>
          <cell r="G61">
            <v>0.58207175925925925</v>
          </cell>
          <cell r="J61" t="str">
            <v>000:15</v>
          </cell>
          <cell r="K61" t="str">
            <v>[LA TIENDA EN CASA] * [AVANCE PROGRAMACION]</v>
          </cell>
          <cell r="L61">
            <v>8</v>
          </cell>
          <cell r="M61">
            <v>12</v>
          </cell>
          <cell r="N61" t="str">
            <v>Resto</v>
          </cell>
          <cell r="O61">
            <v>0.7</v>
          </cell>
          <cell r="P61">
            <v>40.799999999999997</v>
          </cell>
          <cell r="Q61">
            <v>255</v>
          </cell>
          <cell r="R61">
            <v>49</v>
          </cell>
        </row>
        <row r="62">
          <cell r="A62">
            <v>59</v>
          </cell>
          <cell r="B62" t="str">
            <v xml:space="preserve">ISLA MAGICA/P.TEMATIC                                      </v>
          </cell>
          <cell r="C62" t="str">
            <v>C.SUR</v>
          </cell>
          <cell r="D62" t="str">
            <v>GENERAL</v>
          </cell>
          <cell r="E62">
            <v>35845</v>
          </cell>
          <cell r="F62" t="str">
            <v>JUE</v>
          </cell>
          <cell r="G62">
            <v>0.60372685185185182</v>
          </cell>
          <cell r="J62" t="str">
            <v>000:15</v>
          </cell>
          <cell r="K62" t="str">
            <v>[NOTICIAS 1] {NOTICIAS PROVINCIALES} * {AVANCE PROGRAMACION}</v>
          </cell>
          <cell r="L62">
            <v>13</v>
          </cell>
          <cell r="M62">
            <v>15</v>
          </cell>
          <cell r="N62" t="str">
            <v>Resto</v>
          </cell>
          <cell r="O62">
            <v>1.6</v>
          </cell>
          <cell r="P62">
            <v>42.5</v>
          </cell>
          <cell r="Q62">
            <v>597</v>
          </cell>
          <cell r="R62">
            <v>43</v>
          </cell>
        </row>
        <row r="63">
          <cell r="A63">
            <v>60</v>
          </cell>
          <cell r="B63" t="str">
            <v xml:space="preserve">ISLA MAGICA/P.TEMATIC                                      </v>
          </cell>
          <cell r="C63" t="str">
            <v>C.SUR</v>
          </cell>
          <cell r="D63" t="str">
            <v>GENERAL</v>
          </cell>
          <cell r="E63">
            <v>35845</v>
          </cell>
          <cell r="F63" t="str">
            <v>JUE</v>
          </cell>
          <cell r="G63">
            <v>0.71018518518518514</v>
          </cell>
          <cell r="J63" t="str">
            <v>000:15</v>
          </cell>
          <cell r="K63" t="str">
            <v>[DE TARDE EN TARDE] {LA TIENDA EN CASA} * {AVANCE PROGRAMACION}</v>
          </cell>
          <cell r="L63">
            <v>10</v>
          </cell>
          <cell r="M63">
            <v>13</v>
          </cell>
          <cell r="N63" t="str">
            <v>Resto</v>
          </cell>
          <cell r="O63">
            <v>1.5</v>
          </cell>
          <cell r="P63">
            <v>43.9</v>
          </cell>
          <cell r="Q63">
            <v>537</v>
          </cell>
          <cell r="R63">
            <v>16</v>
          </cell>
        </row>
        <row r="64">
          <cell r="A64">
            <v>61</v>
          </cell>
          <cell r="B64" t="str">
            <v xml:space="preserve">ISLA MAGICA/P.TEMATIC                                      </v>
          </cell>
          <cell r="C64" t="str">
            <v>C.SUR</v>
          </cell>
          <cell r="D64" t="str">
            <v>GENERAL</v>
          </cell>
          <cell r="E64">
            <v>35845</v>
          </cell>
          <cell r="F64" t="str">
            <v>JUE</v>
          </cell>
          <cell r="G64">
            <v>0.99546296296296299</v>
          </cell>
          <cell r="J64" t="str">
            <v>000:15</v>
          </cell>
          <cell r="K64" t="str">
            <v>[CADIZ ES CARNAVAL] {AVANCE PROGRAMACION} * {AVANCE PROGRAMACION}</v>
          </cell>
          <cell r="L64">
            <v>13</v>
          </cell>
          <cell r="M64">
            <v>15</v>
          </cell>
          <cell r="N64" t="str">
            <v>Resto</v>
          </cell>
          <cell r="O64">
            <v>1.5</v>
          </cell>
          <cell r="P64">
            <v>45.5</v>
          </cell>
          <cell r="Q64">
            <v>556</v>
          </cell>
          <cell r="R64">
            <v>8</v>
          </cell>
        </row>
        <row r="65">
          <cell r="A65">
            <v>62</v>
          </cell>
          <cell r="B65" t="str">
            <v xml:space="preserve">ISLA MAGICA/P.TEMATIC                                      </v>
          </cell>
          <cell r="C65" t="str">
            <v>C.SUR</v>
          </cell>
          <cell r="D65" t="str">
            <v>GENERAL</v>
          </cell>
          <cell r="E65">
            <v>35846</v>
          </cell>
          <cell r="F65" t="str">
            <v>VIE</v>
          </cell>
          <cell r="G65">
            <v>0.47453703703703703</v>
          </cell>
          <cell r="J65" t="str">
            <v>000:15</v>
          </cell>
          <cell r="K65" t="str">
            <v>[EL CLUB DE LAS IDEAS] {DOCUMENTAL} * {DOCUMENTAL}</v>
          </cell>
          <cell r="L65">
            <v>3</v>
          </cell>
          <cell r="M65">
            <v>4</v>
          </cell>
          <cell r="N65" t="str">
            <v>Penultima</v>
          </cell>
          <cell r="O65">
            <v>0.1</v>
          </cell>
          <cell r="P65">
            <v>45.5</v>
          </cell>
          <cell r="Q65">
            <v>23</v>
          </cell>
          <cell r="R65">
            <v>49</v>
          </cell>
        </row>
        <row r="66">
          <cell r="A66">
            <v>63</v>
          </cell>
          <cell r="B66" t="str">
            <v xml:space="preserve">ISLA MAGICA/P.TEMATIC                                      </v>
          </cell>
          <cell r="C66" t="str">
            <v>C.SUR</v>
          </cell>
          <cell r="D66" t="str">
            <v>GENERAL</v>
          </cell>
          <cell r="E66">
            <v>35846</v>
          </cell>
          <cell r="F66" t="str">
            <v>VIE</v>
          </cell>
          <cell r="G66">
            <v>0.5035532407407407</v>
          </cell>
          <cell r="J66" t="str">
            <v>000:15</v>
          </cell>
          <cell r="K66" t="str">
            <v>[LA TIENDA EN CASA] * [ANDALUCIA DIRECTO]</v>
          </cell>
          <cell r="L66">
            <v>3</v>
          </cell>
          <cell r="M66">
            <v>3</v>
          </cell>
          <cell r="N66" t="str">
            <v>Ultima</v>
          </cell>
          <cell r="O66">
            <v>0.1</v>
          </cell>
          <cell r="P66">
            <v>45.6</v>
          </cell>
          <cell r="Q66">
            <v>19</v>
          </cell>
          <cell r="R66">
            <v>49</v>
          </cell>
        </row>
        <row r="67">
          <cell r="A67">
            <v>64</v>
          </cell>
          <cell r="B67" t="str">
            <v xml:space="preserve">ISLA MAGICA/P.TEMATIC                                      </v>
          </cell>
          <cell r="C67" t="str">
            <v>C.SUR</v>
          </cell>
          <cell r="D67" t="str">
            <v>GENERAL</v>
          </cell>
          <cell r="E67">
            <v>35846</v>
          </cell>
          <cell r="F67" t="str">
            <v>VIE</v>
          </cell>
          <cell r="G67">
            <v>0.58289351851851856</v>
          </cell>
          <cell r="J67" t="str">
            <v>000:15</v>
          </cell>
          <cell r="K67" t="str">
            <v>[LA TIENDA EN CASA] * [AVANCE PROGRAMACION]</v>
          </cell>
          <cell r="L67">
            <v>6</v>
          </cell>
          <cell r="M67">
            <v>8</v>
          </cell>
          <cell r="N67" t="str">
            <v>Resto</v>
          </cell>
          <cell r="O67">
            <v>0.5</v>
          </cell>
          <cell r="P67">
            <v>46.1</v>
          </cell>
          <cell r="Q67">
            <v>181</v>
          </cell>
          <cell r="R67">
            <v>49</v>
          </cell>
        </row>
        <row r="68">
          <cell r="A68">
            <v>65</v>
          </cell>
          <cell r="B68" t="str">
            <v xml:space="preserve">ISLA MAGICA/P.TEMATIC                                      </v>
          </cell>
          <cell r="C68" t="str">
            <v>C.SUR</v>
          </cell>
          <cell r="D68" t="str">
            <v>GENERAL</v>
          </cell>
          <cell r="E68">
            <v>35846</v>
          </cell>
          <cell r="F68" t="str">
            <v>VIE</v>
          </cell>
          <cell r="G68">
            <v>0.71118055555555548</v>
          </cell>
          <cell r="J68" t="str">
            <v>000:15</v>
          </cell>
          <cell r="K68" t="str">
            <v>[DE TARDE EN TARDE] {AVANCE PROGRAMACION} * {AVANCE PROGRAMACION}</v>
          </cell>
          <cell r="L68">
            <v>10</v>
          </cell>
          <cell r="M68">
            <v>12</v>
          </cell>
          <cell r="N68" t="str">
            <v>Resto</v>
          </cell>
          <cell r="O68">
            <v>1.5</v>
          </cell>
          <cell r="P68">
            <v>47.5</v>
          </cell>
          <cell r="Q68">
            <v>545</v>
          </cell>
          <cell r="R68">
            <v>16</v>
          </cell>
        </row>
        <row r="69">
          <cell r="A69">
            <v>66</v>
          </cell>
          <cell r="B69" t="str">
            <v xml:space="preserve">ISLA MAGICA/P.TEMATIC                                      </v>
          </cell>
          <cell r="C69" t="str">
            <v>C.SUR</v>
          </cell>
          <cell r="D69" t="str">
            <v>GENERAL</v>
          </cell>
          <cell r="E69">
            <v>35846</v>
          </cell>
          <cell r="F69" t="str">
            <v>VIE</v>
          </cell>
          <cell r="G69">
            <v>0.77362268518518518</v>
          </cell>
          <cell r="J69" t="str">
            <v>000:15</v>
          </cell>
          <cell r="K69" t="str">
            <v>[LA BANDA DEL SUR] {AVANCE PROGRAMACION} * {AVANCE PROGRAMACION}</v>
          </cell>
          <cell r="L69">
            <v>7</v>
          </cell>
          <cell r="M69">
            <v>9</v>
          </cell>
          <cell r="N69" t="str">
            <v>Resto</v>
          </cell>
          <cell r="O69">
            <v>0.2</v>
          </cell>
          <cell r="P69">
            <v>47.8</v>
          </cell>
          <cell r="Q69">
            <v>81</v>
          </cell>
          <cell r="R69">
            <v>14</v>
          </cell>
        </row>
        <row r="70">
          <cell r="A70">
            <v>67</v>
          </cell>
          <cell r="B70" t="str">
            <v xml:space="preserve">ISLA MAGICA/P.TEMATIC                                      </v>
          </cell>
          <cell r="C70" t="str">
            <v>C.SUR</v>
          </cell>
          <cell r="D70" t="str">
            <v>GENERAL</v>
          </cell>
          <cell r="E70">
            <v>35846</v>
          </cell>
          <cell r="F70" t="str">
            <v>VIE</v>
          </cell>
          <cell r="G70">
            <v>0.87192129629629633</v>
          </cell>
          <cell r="J70" t="str">
            <v>000:15</v>
          </cell>
          <cell r="K70" t="str">
            <v>[NOTICIAS 2]  * {NOTICIAS PROVINCIALES}</v>
          </cell>
          <cell r="L70">
            <v>10</v>
          </cell>
          <cell r="M70">
            <v>10</v>
          </cell>
          <cell r="N70" t="str">
            <v>Ultima</v>
          </cell>
          <cell r="O70">
            <v>0.9</v>
          </cell>
          <cell r="P70">
            <v>48.7</v>
          </cell>
          <cell r="Q70">
            <v>340</v>
          </cell>
          <cell r="R70">
            <v>43</v>
          </cell>
        </row>
        <row r="71">
          <cell r="A71">
            <v>68</v>
          </cell>
          <cell r="B71" t="str">
            <v xml:space="preserve">ISLA MAGICA/P.TEMATIC                                      </v>
          </cell>
          <cell r="C71" t="str">
            <v>C.SUR</v>
          </cell>
          <cell r="D71" t="str">
            <v>GENERAL</v>
          </cell>
          <cell r="E71">
            <v>35846</v>
          </cell>
          <cell r="F71" t="str">
            <v>VIE</v>
          </cell>
          <cell r="G71">
            <v>1.0488194444444445</v>
          </cell>
          <cell r="J71" t="str">
            <v>000:15</v>
          </cell>
          <cell r="K71" t="str">
            <v>[AQUI SE DISCUTE] {AVANCE PROGRAMACION} * {AVANCE PROGRAMACION}</v>
          </cell>
          <cell r="L71">
            <v>11</v>
          </cell>
          <cell r="M71">
            <v>12</v>
          </cell>
          <cell r="N71" t="str">
            <v>Penultima</v>
          </cell>
          <cell r="O71">
            <v>0.2</v>
          </cell>
          <cell r="P71">
            <v>48.9</v>
          </cell>
          <cell r="Q71">
            <v>92</v>
          </cell>
          <cell r="R71">
            <v>49</v>
          </cell>
        </row>
        <row r="72">
          <cell r="A72">
            <v>69</v>
          </cell>
          <cell r="B72" t="str">
            <v xml:space="preserve">ISLA MAGICA/P.TEMATIC                                      </v>
          </cell>
          <cell r="C72" t="str">
            <v>C.SUR</v>
          </cell>
          <cell r="D72" t="str">
            <v>GENERAL</v>
          </cell>
          <cell r="E72">
            <v>35847</v>
          </cell>
          <cell r="F72" t="str">
            <v>SÁB</v>
          </cell>
          <cell r="G72">
            <v>0.47347222222222224</v>
          </cell>
          <cell r="J72" t="str">
            <v>000:15</v>
          </cell>
          <cell r="K72" t="str">
            <v>[VIDEO CLIP] {(P)ATREVETE A VERLA} * {AVANCE PROGRAMACION}</v>
          </cell>
          <cell r="L72">
            <v>1</v>
          </cell>
          <cell r="M72">
            <v>4</v>
          </cell>
          <cell r="N72" t="str">
            <v>Primera</v>
          </cell>
          <cell r="O72">
            <v>0.2</v>
          </cell>
          <cell r="P72">
            <v>49.2</v>
          </cell>
          <cell r="Q72">
            <v>90</v>
          </cell>
          <cell r="R72">
            <v>26</v>
          </cell>
        </row>
        <row r="73">
          <cell r="A73">
            <v>70</v>
          </cell>
          <cell r="B73" t="str">
            <v xml:space="preserve">ISLA MAGICA/P.TEMATIC                                      </v>
          </cell>
          <cell r="C73" t="str">
            <v>C.SUR</v>
          </cell>
          <cell r="D73" t="str">
            <v>GENERAL</v>
          </cell>
          <cell r="E73">
            <v>35847</v>
          </cell>
          <cell r="F73" t="str">
            <v>SÁB</v>
          </cell>
          <cell r="G73">
            <v>0.84146990740740746</v>
          </cell>
          <cell r="J73" t="str">
            <v>000:15</v>
          </cell>
          <cell r="K73" t="str">
            <v>[CLUB DEPORTIVO] {AVANCE PROGRAMACION} * {AVANCE PROGRAMACION}</v>
          </cell>
          <cell r="L73">
            <v>9</v>
          </cell>
          <cell r="M73">
            <v>10</v>
          </cell>
          <cell r="N73" t="str">
            <v>Penultima</v>
          </cell>
          <cell r="O73">
            <v>1.2</v>
          </cell>
          <cell r="P73">
            <v>50.4</v>
          </cell>
          <cell r="Q73">
            <v>428</v>
          </cell>
          <cell r="R73">
            <v>28</v>
          </cell>
        </row>
        <row r="74">
          <cell r="A74">
            <v>71</v>
          </cell>
          <cell r="B74" t="str">
            <v xml:space="preserve">ISLA MAGICA/P.TEMATIC                                      </v>
          </cell>
          <cell r="C74" t="str">
            <v>C.SUR</v>
          </cell>
          <cell r="D74" t="str">
            <v>GENERAL</v>
          </cell>
          <cell r="E74">
            <v>35847</v>
          </cell>
          <cell r="F74" t="str">
            <v>SÁB</v>
          </cell>
          <cell r="G74">
            <v>1.0153009259259258</v>
          </cell>
          <cell r="J74" t="str">
            <v>000:15</v>
          </cell>
          <cell r="K74" t="str">
            <v>[CINE] {AVANCE PROGRAMACION} * {AVANCE PROGRAMACION}</v>
          </cell>
          <cell r="L74">
            <v>9</v>
          </cell>
          <cell r="M74">
            <v>11</v>
          </cell>
          <cell r="N74" t="str">
            <v>Resto</v>
          </cell>
          <cell r="O74">
            <v>0.7</v>
          </cell>
          <cell r="P74">
            <v>51</v>
          </cell>
          <cell r="Q74">
            <v>243</v>
          </cell>
          <cell r="R74">
            <v>47</v>
          </cell>
        </row>
        <row r="75">
          <cell r="A75">
            <v>72</v>
          </cell>
          <cell r="B75" t="str">
            <v xml:space="preserve">ISLA MAGICA/P.TEMATIC                                      </v>
          </cell>
          <cell r="C75" t="str">
            <v>C.SUR</v>
          </cell>
          <cell r="D75" t="str">
            <v>GENERAL</v>
          </cell>
          <cell r="E75">
            <v>35848</v>
          </cell>
          <cell r="F75" t="str">
            <v>DOM</v>
          </cell>
          <cell r="G75">
            <v>0.48229166666666662</v>
          </cell>
          <cell r="J75" t="str">
            <v>000:15</v>
          </cell>
          <cell r="K75" t="str">
            <v>[CINE] {AVANCE PROGRAMACION} * {LA TIENDA EN CASA}</v>
          </cell>
          <cell r="L75">
            <v>7</v>
          </cell>
          <cell r="M75">
            <v>8</v>
          </cell>
          <cell r="N75" t="str">
            <v>Penultima</v>
          </cell>
          <cell r="O75">
            <v>0.2</v>
          </cell>
          <cell r="P75">
            <v>51.2</v>
          </cell>
          <cell r="Q75">
            <v>66</v>
          </cell>
          <cell r="R75">
            <v>49</v>
          </cell>
        </row>
        <row r="76">
          <cell r="A76">
            <v>73</v>
          </cell>
          <cell r="B76" t="str">
            <v xml:space="preserve">ISLA MAGICA/P.TEMATIC                                      </v>
          </cell>
          <cell r="C76" t="str">
            <v>C.SUR</v>
          </cell>
          <cell r="D76" t="str">
            <v>GENERAL</v>
          </cell>
          <cell r="E76">
            <v>35848</v>
          </cell>
          <cell r="F76" t="str">
            <v>DOM</v>
          </cell>
          <cell r="G76">
            <v>0.51481481481481484</v>
          </cell>
          <cell r="J76" t="str">
            <v>000:15</v>
          </cell>
          <cell r="K76" t="str">
            <v>[CINE] {AVANCE PROGRAMACION} * {(P)ATREVETE A VERLA}</v>
          </cell>
          <cell r="L76">
            <v>9</v>
          </cell>
          <cell r="M76">
            <v>10</v>
          </cell>
          <cell r="N76" t="str">
            <v>Penultima</v>
          </cell>
          <cell r="O76">
            <v>0.2</v>
          </cell>
          <cell r="P76">
            <v>51.4</v>
          </cell>
          <cell r="Q76">
            <v>66</v>
          </cell>
          <cell r="R76">
            <v>49</v>
          </cell>
        </row>
        <row r="77">
          <cell r="A77">
            <v>74</v>
          </cell>
          <cell r="B77" t="str">
            <v xml:space="preserve">ISLA MAGICA/P.TEMATIC                                      </v>
          </cell>
          <cell r="C77" t="str">
            <v>C.SUR</v>
          </cell>
          <cell r="D77" t="str">
            <v>GENERAL</v>
          </cell>
          <cell r="E77">
            <v>35848</v>
          </cell>
          <cell r="F77" t="str">
            <v>DOM</v>
          </cell>
          <cell r="G77">
            <v>1.033113425925926</v>
          </cell>
          <cell r="J77" t="str">
            <v>000:15</v>
          </cell>
          <cell r="K77" t="str">
            <v>[AVANCE PROGRAMACION] * [CINE]</v>
          </cell>
          <cell r="L77">
            <v>7</v>
          </cell>
          <cell r="M77">
            <v>7</v>
          </cell>
          <cell r="N77" t="str">
            <v>Ultima</v>
          </cell>
          <cell r="O77">
            <v>0.5</v>
          </cell>
          <cell r="P77">
            <v>51.8</v>
          </cell>
          <cell r="Q77">
            <v>173</v>
          </cell>
          <cell r="R77">
            <v>47</v>
          </cell>
        </row>
        <row r="78">
          <cell r="A78">
            <v>75</v>
          </cell>
          <cell r="B78" t="str">
            <v xml:space="preserve">ISLA MAGICA/P.TEMATIC                                      </v>
          </cell>
          <cell r="C78" t="str">
            <v>C.SUR</v>
          </cell>
          <cell r="D78" t="str">
            <v>GENERAL</v>
          </cell>
          <cell r="E78">
            <v>35849</v>
          </cell>
          <cell r="F78" t="str">
            <v>LUN</v>
          </cell>
          <cell r="G78">
            <v>0.49994212962962964</v>
          </cell>
          <cell r="J78" t="str">
            <v>000:15</v>
          </cell>
          <cell r="K78" t="str">
            <v>[AVANCE PROGRAMACION] * [AVANCE PROGRAMACION]</v>
          </cell>
          <cell r="L78">
            <v>4</v>
          </cell>
          <cell r="M78">
            <v>5</v>
          </cell>
          <cell r="N78" t="str">
            <v>Penultima</v>
          </cell>
          <cell r="O78">
            <v>0</v>
          </cell>
          <cell r="P78">
            <v>51.9</v>
          </cell>
          <cell r="Q78">
            <v>17</v>
          </cell>
          <cell r="R78">
            <v>49</v>
          </cell>
        </row>
        <row r="79">
          <cell r="A79">
            <v>76</v>
          </cell>
          <cell r="B79" t="str">
            <v xml:space="preserve">ISLA MAGICA/P.TEMATIC                                      </v>
          </cell>
          <cell r="C79" t="str">
            <v>C.SUR</v>
          </cell>
          <cell r="D79" t="str">
            <v>GENERAL</v>
          </cell>
          <cell r="E79">
            <v>35849</v>
          </cell>
          <cell r="F79" t="str">
            <v>LUN</v>
          </cell>
          <cell r="G79">
            <v>0.60333333333333339</v>
          </cell>
          <cell r="J79" t="str">
            <v>000:15</v>
          </cell>
          <cell r="K79" t="str">
            <v>[NOTICIAS 1] {NOTICIAS PROVINCIALES} * {(P)ATREVETE A VERLA}</v>
          </cell>
          <cell r="L79">
            <v>10</v>
          </cell>
          <cell r="M79">
            <v>14</v>
          </cell>
          <cell r="N79" t="str">
            <v>Resto</v>
          </cell>
          <cell r="O79">
            <v>1.4</v>
          </cell>
          <cell r="P79">
            <v>53.3</v>
          </cell>
          <cell r="Q79">
            <v>499</v>
          </cell>
          <cell r="R79">
            <v>43</v>
          </cell>
        </row>
        <row r="80">
          <cell r="A80">
            <v>77</v>
          </cell>
          <cell r="B80" t="str">
            <v xml:space="preserve">ISLA MAGICA/P.TEMATIC                                      </v>
          </cell>
          <cell r="C80" t="str">
            <v>C.SUR</v>
          </cell>
          <cell r="D80" t="str">
            <v>GENERAL</v>
          </cell>
          <cell r="E80">
            <v>35849</v>
          </cell>
          <cell r="F80" t="str">
            <v>LUN</v>
          </cell>
          <cell r="G80">
            <v>0.70856481481481481</v>
          </cell>
          <cell r="J80" t="str">
            <v>000:15</v>
          </cell>
          <cell r="K80" t="str">
            <v>[DE TARDE EN TARDE] {AVANCE PROGRAMACION} * {(P)SUPERCINE}</v>
          </cell>
          <cell r="L80">
            <v>10</v>
          </cell>
          <cell r="M80">
            <v>13</v>
          </cell>
          <cell r="N80" t="str">
            <v>Resto</v>
          </cell>
          <cell r="O80">
            <v>1.3</v>
          </cell>
          <cell r="P80">
            <v>54.6</v>
          </cell>
          <cell r="Q80">
            <v>476</v>
          </cell>
          <cell r="R80">
            <v>16</v>
          </cell>
        </row>
        <row r="81">
          <cell r="A81">
            <v>78</v>
          </cell>
          <cell r="B81" t="str">
            <v xml:space="preserve">ISLA MAGICA/P.TEMATIC                                      </v>
          </cell>
          <cell r="C81" t="str">
            <v>C.SUR</v>
          </cell>
          <cell r="D81" t="str">
            <v>GENERAL</v>
          </cell>
          <cell r="E81">
            <v>35849</v>
          </cell>
          <cell r="F81" t="str">
            <v>LUN</v>
          </cell>
          <cell r="G81">
            <v>0.85101851851851851</v>
          </cell>
          <cell r="J81" t="str">
            <v>000:15</v>
          </cell>
          <cell r="K81" t="str">
            <v>[ANDALUCIA DIRECTO] * [(P)ATREVETE A VERLA]</v>
          </cell>
          <cell r="L81">
            <v>6</v>
          </cell>
          <cell r="M81">
            <v>9</v>
          </cell>
          <cell r="N81" t="str">
            <v>Resto</v>
          </cell>
          <cell r="O81">
            <v>0.5</v>
          </cell>
          <cell r="P81">
            <v>55</v>
          </cell>
          <cell r="Q81">
            <v>173</v>
          </cell>
          <cell r="R81">
            <v>28</v>
          </cell>
        </row>
        <row r="82">
          <cell r="A82">
            <v>79</v>
          </cell>
          <cell r="B82" t="str">
            <v xml:space="preserve">ISLA MAGICA/P.TEMATIC                                      </v>
          </cell>
          <cell r="C82" t="str">
            <v>C.SUR</v>
          </cell>
          <cell r="D82" t="str">
            <v>GENERAL</v>
          </cell>
          <cell r="E82">
            <v>35849</v>
          </cell>
          <cell r="F82" t="str">
            <v>LUN</v>
          </cell>
          <cell r="G82">
            <v>0.98408564814814825</v>
          </cell>
          <cell r="J82" t="str">
            <v>000:15</v>
          </cell>
          <cell r="K82" t="str">
            <v>[SUPERCINE] {AVANCE PROGRAMACION} * {(P)Y TU ESTAS ESPERAN}</v>
          </cell>
          <cell r="L82">
            <v>11</v>
          </cell>
          <cell r="M82">
            <v>14</v>
          </cell>
          <cell r="N82" t="str">
            <v>Resto</v>
          </cell>
          <cell r="O82">
            <v>1.8</v>
          </cell>
          <cell r="P82">
            <v>56.8</v>
          </cell>
          <cell r="Q82">
            <v>657</v>
          </cell>
          <cell r="R82">
            <v>8</v>
          </cell>
        </row>
        <row r="83">
          <cell r="A83">
            <v>80</v>
          </cell>
          <cell r="B83" t="str">
            <v xml:space="preserve">ISLA MAGICA/P.TEMATIC                                      </v>
          </cell>
          <cell r="C83" t="str">
            <v>C.SUR</v>
          </cell>
          <cell r="D83" t="str">
            <v>GENERAL</v>
          </cell>
          <cell r="E83">
            <v>35850</v>
          </cell>
          <cell r="F83" t="str">
            <v>MAR</v>
          </cell>
          <cell r="G83">
            <v>0.47126157407407404</v>
          </cell>
          <cell r="J83" t="str">
            <v>000:15</v>
          </cell>
          <cell r="K83" t="str">
            <v>[EL CLUB DE LAS IDEAS]  * {AVANCE PROGRAMACION}</v>
          </cell>
          <cell r="L83">
            <v>2</v>
          </cell>
          <cell r="M83">
            <v>4</v>
          </cell>
          <cell r="N83" t="str">
            <v>Segunda</v>
          </cell>
          <cell r="O83">
            <v>0.1</v>
          </cell>
          <cell r="P83">
            <v>57</v>
          </cell>
          <cell r="Q83">
            <v>53</v>
          </cell>
          <cell r="R83">
            <v>49</v>
          </cell>
        </row>
        <row r="84">
          <cell r="A84">
            <v>81</v>
          </cell>
          <cell r="B84" t="str">
            <v xml:space="preserve">ISLA MAGICA/P.TEMATIC                                      </v>
          </cell>
          <cell r="C84" t="str">
            <v>C.SUR</v>
          </cell>
          <cell r="D84" t="str">
            <v>GENERAL</v>
          </cell>
          <cell r="E84">
            <v>35850</v>
          </cell>
          <cell r="F84" t="str">
            <v>MAR</v>
          </cell>
          <cell r="G84">
            <v>0.58256944444444447</v>
          </cell>
          <cell r="J84" t="str">
            <v>000:15</v>
          </cell>
          <cell r="K84" t="str">
            <v>[CON SABOR ANDALUZ] * [AVANCE PROGRAMACION]</v>
          </cell>
          <cell r="L84">
            <v>4</v>
          </cell>
          <cell r="M84">
            <v>7</v>
          </cell>
          <cell r="N84" t="str">
            <v>Resto</v>
          </cell>
          <cell r="O84">
            <v>0.7</v>
          </cell>
          <cell r="P84">
            <v>57.7</v>
          </cell>
          <cell r="Q84">
            <v>259</v>
          </cell>
          <cell r="R84">
            <v>49</v>
          </cell>
        </row>
        <row r="85">
          <cell r="A85">
            <v>82</v>
          </cell>
          <cell r="B85" t="str">
            <v xml:space="preserve">ISLA MAGICA/P.TEMATIC                                      </v>
          </cell>
          <cell r="C85" t="str">
            <v>C.SUR</v>
          </cell>
          <cell r="D85" t="str">
            <v>GENERAL</v>
          </cell>
          <cell r="E85">
            <v>35850</v>
          </cell>
          <cell r="F85" t="str">
            <v>MAR</v>
          </cell>
          <cell r="G85">
            <v>0.77929398148148143</v>
          </cell>
          <cell r="J85" t="str">
            <v>000:15</v>
          </cell>
          <cell r="K85" t="str">
            <v>[LA BANDA DEL SUR] {PINGU} * {AVANCE PROGRAMACION}</v>
          </cell>
          <cell r="L85">
            <v>6</v>
          </cell>
          <cell r="M85">
            <v>7</v>
          </cell>
          <cell r="N85" t="str">
            <v>Penultima</v>
          </cell>
          <cell r="O85">
            <v>0.4</v>
          </cell>
          <cell r="P85">
            <v>58.1</v>
          </cell>
          <cell r="Q85">
            <v>150</v>
          </cell>
          <cell r="R85">
            <v>14</v>
          </cell>
        </row>
        <row r="86">
          <cell r="A86">
            <v>83</v>
          </cell>
          <cell r="B86" t="str">
            <v xml:space="preserve">ISLA MAGICA/P.TEMATIC                                      </v>
          </cell>
          <cell r="C86" t="str">
            <v>C.SUR</v>
          </cell>
          <cell r="D86" t="str">
            <v>GENERAL</v>
          </cell>
          <cell r="E86">
            <v>35850</v>
          </cell>
          <cell r="F86" t="str">
            <v>MAR</v>
          </cell>
          <cell r="G86">
            <v>0.87159722222222225</v>
          </cell>
          <cell r="J86" t="str">
            <v>000:15</v>
          </cell>
          <cell r="K86" t="str">
            <v>[NOTICIAS 2]  * {NOTICIAS PROVINCIALES}</v>
          </cell>
          <cell r="L86">
            <v>6</v>
          </cell>
          <cell r="M86">
            <v>7</v>
          </cell>
          <cell r="N86" t="str">
            <v>Penultima</v>
          </cell>
          <cell r="O86">
            <v>0.9</v>
          </cell>
          <cell r="P86">
            <v>59</v>
          </cell>
          <cell r="Q86">
            <v>346</v>
          </cell>
          <cell r="R86">
            <v>43</v>
          </cell>
        </row>
        <row r="87">
          <cell r="A87">
            <v>84</v>
          </cell>
          <cell r="B87" t="str">
            <v xml:space="preserve">ISLA MAGICA/P.TEMATIC                                      </v>
          </cell>
          <cell r="C87" t="str">
            <v>C.SUR</v>
          </cell>
          <cell r="D87" t="str">
            <v>GENERAL</v>
          </cell>
          <cell r="E87">
            <v>35851</v>
          </cell>
          <cell r="F87" t="str">
            <v>MIÉ</v>
          </cell>
          <cell r="G87">
            <v>0.50034722222222217</v>
          </cell>
          <cell r="J87" t="str">
            <v>000:15</v>
          </cell>
          <cell r="K87" t="str">
            <v>[AVANCE NOTICIAS 11H] * [(P)ATREVETE A VERLA]</v>
          </cell>
          <cell r="L87">
            <v>2</v>
          </cell>
          <cell r="M87">
            <v>3</v>
          </cell>
          <cell r="N87" t="str">
            <v>Segunda</v>
          </cell>
          <cell r="O87">
            <v>0</v>
          </cell>
          <cell r="P87">
            <v>59.1</v>
          </cell>
          <cell r="Q87">
            <v>14</v>
          </cell>
          <cell r="R87">
            <v>49</v>
          </cell>
        </row>
        <row r="88">
          <cell r="A88">
            <v>85</v>
          </cell>
          <cell r="B88" t="str">
            <v xml:space="preserve">ISLA MAGICA/P.TEMATIC                                      </v>
          </cell>
          <cell r="C88" t="str">
            <v>C.SUR</v>
          </cell>
          <cell r="D88" t="str">
            <v>GENERAL</v>
          </cell>
          <cell r="E88">
            <v>35851</v>
          </cell>
          <cell r="F88" t="str">
            <v>MIÉ</v>
          </cell>
          <cell r="G88">
            <v>0.60241898148148143</v>
          </cell>
          <cell r="J88" t="str">
            <v>000:15</v>
          </cell>
          <cell r="K88" t="str">
            <v>[NOTICIAS 1] {NOTICIAS PROVINCIALES} * {AVANCE PROGRAMACION}</v>
          </cell>
          <cell r="L88">
            <v>12</v>
          </cell>
          <cell r="M88">
            <v>14</v>
          </cell>
          <cell r="N88" t="str">
            <v>Resto</v>
          </cell>
          <cell r="O88">
            <v>1.3</v>
          </cell>
          <cell r="P88">
            <v>60.3</v>
          </cell>
          <cell r="Q88">
            <v>463</v>
          </cell>
          <cell r="R88">
            <v>43</v>
          </cell>
        </row>
        <row r="89">
          <cell r="A89">
            <v>86</v>
          </cell>
          <cell r="B89" t="str">
            <v xml:space="preserve">ISLA MAGICA/P.TEMATIC                                      </v>
          </cell>
          <cell r="C89" t="str">
            <v>C.SUR</v>
          </cell>
          <cell r="D89" t="str">
            <v>GENERAL</v>
          </cell>
          <cell r="E89">
            <v>35851</v>
          </cell>
          <cell r="F89" t="str">
            <v>MIÉ</v>
          </cell>
          <cell r="G89">
            <v>0.71112268518518518</v>
          </cell>
          <cell r="J89" t="str">
            <v>000:15</v>
          </cell>
          <cell r="K89" t="str">
            <v>[DE TARDE EN TARDE] {AVANCE PROGRAMACION} * {AVANCE PROGRAMACION}</v>
          </cell>
          <cell r="L89">
            <v>9</v>
          </cell>
          <cell r="M89">
            <v>11</v>
          </cell>
          <cell r="N89" t="str">
            <v>Resto</v>
          </cell>
          <cell r="O89">
            <v>1.3</v>
          </cell>
          <cell r="P89">
            <v>61.6</v>
          </cell>
          <cell r="Q89">
            <v>476</v>
          </cell>
          <cell r="R89">
            <v>16</v>
          </cell>
        </row>
        <row r="90">
          <cell r="A90">
            <v>87</v>
          </cell>
          <cell r="B90" t="str">
            <v xml:space="preserve">ISLA MAGICA/P.TEMATIC                                      </v>
          </cell>
          <cell r="C90" t="str">
            <v>C.SUR</v>
          </cell>
          <cell r="D90" t="str">
            <v>GENERAL</v>
          </cell>
          <cell r="E90">
            <v>35851</v>
          </cell>
          <cell r="F90" t="str">
            <v>MIÉ</v>
          </cell>
          <cell r="G90">
            <v>0.8536689814814814</v>
          </cell>
          <cell r="J90" t="str">
            <v>000:15</v>
          </cell>
          <cell r="K90" t="str">
            <v>[AVANCE PROGRAMACION] * [AVANCE PROGRAMACION]</v>
          </cell>
          <cell r="L90">
            <v>8</v>
          </cell>
          <cell r="M90">
            <v>11</v>
          </cell>
          <cell r="N90" t="str">
            <v>Resto</v>
          </cell>
          <cell r="O90">
            <v>0.5</v>
          </cell>
          <cell r="P90">
            <v>62.1</v>
          </cell>
          <cell r="Q90">
            <v>189</v>
          </cell>
          <cell r="R90">
            <v>28</v>
          </cell>
        </row>
        <row r="91">
          <cell r="A91">
            <v>88</v>
          </cell>
          <cell r="B91" t="str">
            <v xml:space="preserve">ISLA MAGICA/P.TEMATIC                                      </v>
          </cell>
          <cell r="C91" t="str">
            <v>C.SUR</v>
          </cell>
          <cell r="D91" t="str">
            <v>GENERAL</v>
          </cell>
          <cell r="E91">
            <v>35851</v>
          </cell>
          <cell r="F91" t="str">
            <v>MIÉ</v>
          </cell>
          <cell r="G91">
            <v>0.9808217592592593</v>
          </cell>
          <cell r="J91" t="str">
            <v>000:15</v>
          </cell>
          <cell r="K91" t="str">
            <v>[CADIZ ES CARNAVAL] {AVANCE PROGRAMACION} * {AVANCE PROGRAMACION}</v>
          </cell>
          <cell r="L91">
            <v>6</v>
          </cell>
          <cell r="M91">
            <v>8</v>
          </cell>
          <cell r="N91" t="str">
            <v>Resto</v>
          </cell>
          <cell r="O91">
            <v>1.8</v>
          </cell>
          <cell r="P91">
            <v>63.9</v>
          </cell>
          <cell r="Q91">
            <v>649</v>
          </cell>
          <cell r="R91">
            <v>8</v>
          </cell>
        </row>
        <row r="92">
          <cell r="A92">
            <v>89</v>
          </cell>
          <cell r="B92" t="str">
            <v xml:space="preserve">ISLA MAGICA/P.TEMATIC                                      </v>
          </cell>
          <cell r="C92" t="str">
            <v>C.SUR</v>
          </cell>
          <cell r="D92" t="str">
            <v>GENERAL</v>
          </cell>
          <cell r="E92">
            <v>35852</v>
          </cell>
          <cell r="F92" t="str">
            <v>JUE</v>
          </cell>
          <cell r="G92">
            <v>0.48177083333333331</v>
          </cell>
          <cell r="J92" t="str">
            <v>000:15</v>
          </cell>
          <cell r="K92" t="str">
            <v>[EL CLUB DE LAS IDEAS] {AVANCE PROGRAMACION} * {AVANCE PROGRAMACION}</v>
          </cell>
          <cell r="L92">
            <v>3</v>
          </cell>
          <cell r="M92">
            <v>5</v>
          </cell>
          <cell r="N92" t="str">
            <v>Resto</v>
          </cell>
          <cell r="O92">
            <v>0.1</v>
          </cell>
          <cell r="P92">
            <v>64</v>
          </cell>
          <cell r="Q92">
            <v>38</v>
          </cell>
          <cell r="R92">
            <v>49</v>
          </cell>
        </row>
        <row r="93">
          <cell r="A93">
            <v>90</v>
          </cell>
          <cell r="B93" t="str">
            <v xml:space="preserve">ISLA MAGICA/P.TEMATIC                                      </v>
          </cell>
          <cell r="C93" t="str">
            <v>C.SUR</v>
          </cell>
          <cell r="D93" t="str">
            <v>GENERAL</v>
          </cell>
          <cell r="E93">
            <v>35852</v>
          </cell>
          <cell r="F93" t="str">
            <v>JUE</v>
          </cell>
          <cell r="G93">
            <v>0.58141203703703703</v>
          </cell>
          <cell r="J93" t="str">
            <v>000:15</v>
          </cell>
          <cell r="K93" t="str">
            <v>[AVANCE PROGRAMACION] * [AVANCE PROGRAMACION]</v>
          </cell>
          <cell r="L93">
            <v>6</v>
          </cell>
          <cell r="M93">
            <v>12</v>
          </cell>
          <cell r="N93" t="str">
            <v>Resto</v>
          </cell>
          <cell r="O93">
            <v>0.6</v>
          </cell>
          <cell r="P93">
            <v>64.599999999999994</v>
          </cell>
          <cell r="Q93">
            <v>223</v>
          </cell>
          <cell r="R93">
            <v>49</v>
          </cell>
        </row>
        <row r="94">
          <cell r="A94">
            <v>91</v>
          </cell>
          <cell r="B94" t="str">
            <v xml:space="preserve">ISLA MAGICA/P.TEMATIC                                      </v>
          </cell>
          <cell r="C94" t="str">
            <v>C.SUR</v>
          </cell>
          <cell r="D94" t="str">
            <v>GENERAL</v>
          </cell>
          <cell r="E94">
            <v>35852</v>
          </cell>
          <cell r="F94" t="str">
            <v>JUE</v>
          </cell>
          <cell r="G94">
            <v>0.71046296296296296</v>
          </cell>
          <cell r="J94" t="str">
            <v>000:15</v>
          </cell>
          <cell r="K94" t="str">
            <v>[DE TARDE EN TARDE] {AVANCE PROGRAMACION} * {AVANCE PROGRAMACION}</v>
          </cell>
          <cell r="L94">
            <v>12</v>
          </cell>
          <cell r="M94">
            <v>14</v>
          </cell>
          <cell r="N94" t="str">
            <v>Resto</v>
          </cell>
          <cell r="O94">
            <v>1.5</v>
          </cell>
          <cell r="P94">
            <v>66.099999999999994</v>
          </cell>
          <cell r="Q94">
            <v>537</v>
          </cell>
          <cell r="R94">
            <v>16</v>
          </cell>
        </row>
        <row r="95">
          <cell r="A95">
            <v>92</v>
          </cell>
          <cell r="B95" t="str">
            <v xml:space="preserve">ISLA MAGICA/P.TEMATIC                                      </v>
          </cell>
          <cell r="C95" t="str">
            <v>C.SUR</v>
          </cell>
          <cell r="D95" t="str">
            <v>GENERAL</v>
          </cell>
          <cell r="E95">
            <v>35852</v>
          </cell>
          <cell r="F95" t="str">
            <v>JUE</v>
          </cell>
          <cell r="G95">
            <v>0.87077546296296304</v>
          </cell>
          <cell r="J95" t="str">
            <v>000:15</v>
          </cell>
          <cell r="K95" t="str">
            <v>[NOTICIAS 2]  * {NOTICIAS PROVINCIALES}</v>
          </cell>
          <cell r="L95">
            <v>6</v>
          </cell>
          <cell r="M95">
            <v>7</v>
          </cell>
          <cell r="N95" t="str">
            <v>Penultima</v>
          </cell>
          <cell r="O95">
            <v>0.9</v>
          </cell>
          <cell r="P95">
            <v>67</v>
          </cell>
          <cell r="Q95">
            <v>345</v>
          </cell>
          <cell r="R95">
            <v>43</v>
          </cell>
        </row>
        <row r="96">
          <cell r="A96">
            <v>93</v>
          </cell>
          <cell r="B96" t="str">
            <v xml:space="preserve">ISLA MAGICA/P.TEMATIC                                      </v>
          </cell>
          <cell r="C96" t="str">
            <v>C.SUR</v>
          </cell>
          <cell r="D96" t="str">
            <v>GENERAL</v>
          </cell>
          <cell r="E96">
            <v>35853</v>
          </cell>
          <cell r="F96" t="str">
            <v>VIE</v>
          </cell>
          <cell r="G96">
            <v>0.50391203703703702</v>
          </cell>
          <cell r="J96" t="str">
            <v>000:15</v>
          </cell>
          <cell r="K96" t="str">
            <v>[AVANCE PROGRAMACION] * [AVANCE PROGRAMACION]</v>
          </cell>
          <cell r="L96">
            <v>4</v>
          </cell>
          <cell r="M96">
            <v>5</v>
          </cell>
          <cell r="N96" t="str">
            <v>Penultima</v>
          </cell>
          <cell r="O96">
            <v>0.2</v>
          </cell>
          <cell r="P96">
            <v>67.2</v>
          </cell>
          <cell r="Q96">
            <v>91</v>
          </cell>
          <cell r="R96">
            <v>49</v>
          </cell>
        </row>
        <row r="97">
          <cell r="A97">
            <v>94</v>
          </cell>
          <cell r="B97" t="str">
            <v xml:space="preserve">ISLA MAGICA/P.TEMATIC                                      </v>
          </cell>
          <cell r="C97" t="str">
            <v>C.SUR</v>
          </cell>
          <cell r="D97" t="str">
            <v>GENERAL</v>
          </cell>
          <cell r="E97">
            <v>35853</v>
          </cell>
          <cell r="F97" t="str">
            <v>VIE</v>
          </cell>
          <cell r="G97">
            <v>0.60112268518518519</v>
          </cell>
          <cell r="J97" t="str">
            <v>000:15</v>
          </cell>
          <cell r="K97" t="str">
            <v>[NOTICIAS 1] {AVANCE PROGRAMACION} * {AVANCE PROGRAMACION}</v>
          </cell>
          <cell r="L97">
            <v>6</v>
          </cell>
          <cell r="M97">
            <v>11</v>
          </cell>
          <cell r="N97" t="str">
            <v>Resto</v>
          </cell>
          <cell r="O97">
            <v>1.3</v>
          </cell>
          <cell r="P97">
            <v>68.599999999999994</v>
          </cell>
          <cell r="Q97">
            <v>490</v>
          </cell>
          <cell r="R97">
            <v>43</v>
          </cell>
        </row>
        <row r="98">
          <cell r="A98">
            <v>95</v>
          </cell>
          <cell r="B98" t="str">
            <v xml:space="preserve">ISLA MAGICA/P.TEMATIC                                      </v>
          </cell>
          <cell r="C98" t="str">
            <v>C.SUR</v>
          </cell>
          <cell r="D98" t="str">
            <v>GENERAL</v>
          </cell>
          <cell r="E98">
            <v>35853</v>
          </cell>
          <cell r="F98" t="str">
            <v>VIE</v>
          </cell>
          <cell r="G98">
            <v>0.71006944444444453</v>
          </cell>
          <cell r="J98" t="str">
            <v>000:15</v>
          </cell>
          <cell r="K98" t="str">
            <v>[DE TARDE EN TARDE] {AVANCE PROGRAMACION} * {AVANCE PROGRAMACION}</v>
          </cell>
          <cell r="L98">
            <v>9</v>
          </cell>
          <cell r="M98">
            <v>11</v>
          </cell>
          <cell r="N98" t="str">
            <v>Resto</v>
          </cell>
          <cell r="O98">
            <v>1.4</v>
          </cell>
          <cell r="P98">
            <v>70</v>
          </cell>
          <cell r="Q98">
            <v>518</v>
          </cell>
          <cell r="R98">
            <v>16</v>
          </cell>
        </row>
        <row r="99">
          <cell r="A99">
            <v>96</v>
          </cell>
          <cell r="B99" t="str">
            <v xml:space="preserve">ISLA MAGICA/P.TEMATIC                                      </v>
          </cell>
          <cell r="C99" t="str">
            <v>C.SUR</v>
          </cell>
          <cell r="D99" t="str">
            <v>GENERAL</v>
          </cell>
          <cell r="E99">
            <v>35853</v>
          </cell>
          <cell r="F99" t="str">
            <v>VIE</v>
          </cell>
          <cell r="G99">
            <v>0.77740740740740744</v>
          </cell>
          <cell r="J99" t="str">
            <v>000:15</v>
          </cell>
          <cell r="K99" t="str">
            <v>[ESPECIAL INFORMATIVO] {AVANCE PROGRAMACION} * {AVANCE PROGRAMACION}</v>
          </cell>
          <cell r="L99">
            <v>8</v>
          </cell>
          <cell r="M99">
            <v>10</v>
          </cell>
          <cell r="N99" t="str">
            <v>Resto</v>
          </cell>
          <cell r="O99">
            <v>0.6</v>
          </cell>
          <cell r="P99">
            <v>70.599999999999994</v>
          </cell>
          <cell r="Q99">
            <v>218</v>
          </cell>
          <cell r="R99">
            <v>14</v>
          </cell>
        </row>
        <row r="100">
          <cell r="A100">
            <v>97</v>
          </cell>
          <cell r="B100" t="str">
            <v xml:space="preserve">ISLA MAGICA/P.TEMATIC                                      </v>
          </cell>
          <cell r="C100" t="str">
            <v>C.SUR</v>
          </cell>
          <cell r="D100" t="str">
            <v>GENERAL</v>
          </cell>
          <cell r="E100">
            <v>35853</v>
          </cell>
          <cell r="F100" t="str">
            <v>VIE</v>
          </cell>
          <cell r="G100">
            <v>0.85266203703703702</v>
          </cell>
          <cell r="J100" t="str">
            <v>000:15</v>
          </cell>
          <cell r="K100" t="str">
            <v>[AVANCE PROGRAMACION] * [NOTICIAS 2]</v>
          </cell>
          <cell r="L100">
            <v>6</v>
          </cell>
          <cell r="M100">
            <v>6</v>
          </cell>
          <cell r="N100" t="str">
            <v>Ultima</v>
          </cell>
          <cell r="O100">
            <v>0.4</v>
          </cell>
          <cell r="P100">
            <v>71</v>
          </cell>
          <cell r="Q100">
            <v>139</v>
          </cell>
          <cell r="R100">
            <v>28</v>
          </cell>
        </row>
        <row r="101">
          <cell r="A101">
            <v>98</v>
          </cell>
          <cell r="B101" t="str">
            <v xml:space="preserve">ISLA MAGICA/P.TEMATIC                                      </v>
          </cell>
          <cell r="C101" t="str">
            <v>C.SUR</v>
          </cell>
          <cell r="D101" t="str">
            <v>GENERAL</v>
          </cell>
          <cell r="E101">
            <v>35853</v>
          </cell>
          <cell r="F101" t="str">
            <v>VIE</v>
          </cell>
          <cell r="G101">
            <v>1.0097569444444445</v>
          </cell>
          <cell r="J101" t="str">
            <v>000:15</v>
          </cell>
          <cell r="K101" t="str">
            <v>[AQUI SE DISCUTE] {AVANCE PROGRAMACION} * {AVANCE PROGRAMACION}</v>
          </cell>
          <cell r="L101">
            <v>10</v>
          </cell>
          <cell r="M101">
            <v>13</v>
          </cell>
          <cell r="N101" t="str">
            <v>Resto</v>
          </cell>
          <cell r="O101">
            <v>0.7</v>
          </cell>
          <cell r="P101">
            <v>71.599999999999994</v>
          </cell>
          <cell r="Q101">
            <v>250</v>
          </cell>
          <cell r="R101">
            <v>47</v>
          </cell>
        </row>
        <row r="102">
          <cell r="A102">
            <v>99</v>
          </cell>
          <cell r="B102" t="str">
            <v xml:space="preserve">ISLA MAGICA/P.TEMATIC                                      </v>
          </cell>
          <cell r="C102" t="str">
            <v>C.SUR</v>
          </cell>
          <cell r="D102" t="str">
            <v>GENERAL</v>
          </cell>
          <cell r="E102">
            <v>35853</v>
          </cell>
          <cell r="F102" t="str">
            <v>VIE</v>
          </cell>
          <cell r="G102">
            <v>1.0378125</v>
          </cell>
          <cell r="J102" t="str">
            <v>000:15</v>
          </cell>
          <cell r="K102" t="str">
            <v>[AQUI SE DISCUTE] {AVANCE PROGRAMACION} * {AVANCE PROGRAMACION}</v>
          </cell>
          <cell r="L102">
            <v>13</v>
          </cell>
          <cell r="M102">
            <v>16</v>
          </cell>
          <cell r="N102" t="str">
            <v>Resto</v>
          </cell>
          <cell r="O102">
            <v>0.4</v>
          </cell>
          <cell r="P102">
            <v>72</v>
          </cell>
          <cell r="Q102">
            <v>146</v>
          </cell>
          <cell r="R102">
            <v>47</v>
          </cell>
        </row>
        <row r="103">
          <cell r="A103">
            <v>100</v>
          </cell>
          <cell r="B103" t="str">
            <v xml:space="preserve">ISLA MAGICA/P.TEMATIC                                      </v>
          </cell>
          <cell r="C103" t="str">
            <v>C.SUR</v>
          </cell>
          <cell r="D103" t="str">
            <v>GENERAL</v>
          </cell>
          <cell r="E103">
            <v>35854</v>
          </cell>
          <cell r="F103" t="str">
            <v>SÁB</v>
          </cell>
          <cell r="G103">
            <v>0.4539583333333333</v>
          </cell>
          <cell r="J103" t="str">
            <v>000:15</v>
          </cell>
          <cell r="K103" t="str">
            <v>[AVANCE PROGRAMACION] * [AVANCE PROGRAMACION]</v>
          </cell>
          <cell r="L103">
            <v>7</v>
          </cell>
          <cell r="M103">
            <v>12</v>
          </cell>
          <cell r="N103" t="str">
            <v>Resto</v>
          </cell>
          <cell r="O103">
            <v>0.1</v>
          </cell>
          <cell r="P103">
            <v>72.2</v>
          </cell>
          <cell r="Q103">
            <v>51</v>
          </cell>
          <cell r="R103">
            <v>26</v>
          </cell>
        </row>
        <row r="104">
          <cell r="A104">
            <v>101</v>
          </cell>
          <cell r="B104" t="str">
            <v xml:space="preserve">ISLA MAGICA/P.TEMATIC                                      </v>
          </cell>
          <cell r="C104" t="str">
            <v>C.SUR</v>
          </cell>
          <cell r="D104" t="str">
            <v>GENERAL</v>
          </cell>
          <cell r="E104">
            <v>35854</v>
          </cell>
          <cell r="F104" t="str">
            <v>SÁB</v>
          </cell>
          <cell r="G104">
            <v>0.84348379629629633</v>
          </cell>
          <cell r="J104" t="str">
            <v>000:15</v>
          </cell>
          <cell r="K104" t="str">
            <v>[AVANCE PROGRAMACION] * [AVANCE PROGRAMACION]</v>
          </cell>
          <cell r="L104">
            <v>11</v>
          </cell>
          <cell r="M104">
            <v>15</v>
          </cell>
          <cell r="N104" t="str">
            <v>Resto</v>
          </cell>
          <cell r="O104">
            <v>1</v>
          </cell>
          <cell r="P104">
            <v>73.2</v>
          </cell>
          <cell r="Q104">
            <v>372</v>
          </cell>
          <cell r="R104">
            <v>28</v>
          </cell>
        </row>
        <row r="105">
          <cell r="A105">
            <v>102</v>
          </cell>
          <cell r="B105" t="str">
            <v xml:space="preserve">ISLA MAGICA/P.TEMATIC                                      </v>
          </cell>
          <cell r="C105" t="str">
            <v>C.SUR</v>
          </cell>
          <cell r="D105" t="str">
            <v>GENERAL</v>
          </cell>
          <cell r="E105">
            <v>35855</v>
          </cell>
          <cell r="F105" t="str">
            <v>DOM</v>
          </cell>
          <cell r="G105">
            <v>0.48019675925925925</v>
          </cell>
          <cell r="J105" t="str">
            <v>000:15</v>
          </cell>
          <cell r="K105" t="str">
            <v>[CINE]  * {AVANCE PROGRAMACION}</v>
          </cell>
          <cell r="L105">
            <v>1</v>
          </cell>
          <cell r="M105">
            <v>3</v>
          </cell>
          <cell r="N105" t="str">
            <v>Primera</v>
          </cell>
          <cell r="O105">
            <v>0.2</v>
          </cell>
          <cell r="P105">
            <v>73.400000000000006</v>
          </cell>
          <cell r="Q105">
            <v>74</v>
          </cell>
          <cell r="R105">
            <v>49</v>
          </cell>
        </row>
        <row r="106">
          <cell r="A106">
            <v>103</v>
          </cell>
          <cell r="B106" t="str">
            <v xml:space="preserve">ISLA MAGICA/P.TEMATIC                                      </v>
          </cell>
          <cell r="C106" t="str">
            <v>C.SUR</v>
          </cell>
          <cell r="D106" t="str">
            <v>GENERAL</v>
          </cell>
          <cell r="E106">
            <v>35855</v>
          </cell>
          <cell r="F106" t="str">
            <v>DOM</v>
          </cell>
          <cell r="G106">
            <v>1.038888888888889</v>
          </cell>
          <cell r="J106" t="str">
            <v>000:15</v>
          </cell>
          <cell r="K106" t="str">
            <v>[CINE PARA TODOS] {AVANCE PROGRAMACION} * {AVANCE PROGRAMACION}</v>
          </cell>
          <cell r="L106">
            <v>5</v>
          </cell>
          <cell r="M106">
            <v>6</v>
          </cell>
          <cell r="N106" t="str">
            <v>Penultima</v>
          </cell>
          <cell r="O106">
            <v>0.3</v>
          </cell>
          <cell r="P106">
            <v>73.7</v>
          </cell>
          <cell r="Q106">
            <v>93</v>
          </cell>
          <cell r="R106">
            <v>47</v>
          </cell>
        </row>
        <row r="107">
          <cell r="A107">
            <v>104</v>
          </cell>
          <cell r="B107" t="str">
            <v xml:space="preserve">ISLA MAGICA/P.TEMATIC                                      </v>
          </cell>
          <cell r="C107" t="str">
            <v>C.SUR</v>
          </cell>
          <cell r="D107" t="str">
            <v>GENERAL</v>
          </cell>
          <cell r="E107">
            <v>35856</v>
          </cell>
          <cell r="F107" t="str">
            <v>LUN</v>
          </cell>
          <cell r="G107">
            <v>0.50061342592592595</v>
          </cell>
          <cell r="J107" t="str">
            <v>000:15</v>
          </cell>
          <cell r="K107" t="str">
            <v>[AVANCE NOTICIAS 11H] * [AVANCE PROGRAMACION]</v>
          </cell>
          <cell r="L107">
            <v>2</v>
          </cell>
          <cell r="M107">
            <v>4</v>
          </cell>
          <cell r="N107" t="str">
            <v>Segunda</v>
          </cell>
          <cell r="O107">
            <v>0</v>
          </cell>
          <cell r="P107">
            <v>73.7</v>
          </cell>
          <cell r="Q107">
            <v>8</v>
          </cell>
          <cell r="R107">
            <v>49</v>
          </cell>
        </row>
        <row r="108">
          <cell r="A108">
            <v>105</v>
          </cell>
          <cell r="B108" t="str">
            <v xml:space="preserve">ISLA MAGICA/P.TEMATIC                                      </v>
          </cell>
          <cell r="C108" t="str">
            <v>C.SUR</v>
          </cell>
          <cell r="D108" t="str">
            <v>GENERAL</v>
          </cell>
          <cell r="E108">
            <v>35856</v>
          </cell>
          <cell r="F108" t="str">
            <v>LUN</v>
          </cell>
          <cell r="G108">
            <v>0.58156249999999998</v>
          </cell>
          <cell r="J108" t="str">
            <v>000:15</v>
          </cell>
          <cell r="K108" t="str">
            <v>[AVANCE PROGRAMACION] * [AVANCE PROGRAMACION]</v>
          </cell>
          <cell r="L108">
            <v>6</v>
          </cell>
          <cell r="M108">
            <v>10</v>
          </cell>
          <cell r="N108" t="str">
            <v>Resto</v>
          </cell>
          <cell r="O108">
            <v>0.3</v>
          </cell>
          <cell r="P108">
            <v>73.900000000000006</v>
          </cell>
          <cell r="Q108">
            <v>97</v>
          </cell>
          <cell r="R108">
            <v>49</v>
          </cell>
        </row>
        <row r="109">
          <cell r="A109">
            <v>106</v>
          </cell>
          <cell r="B109" t="str">
            <v xml:space="preserve">ISLA MAGICA/P.TEMATIC                                      </v>
          </cell>
          <cell r="C109" t="str">
            <v>C.SUR</v>
          </cell>
          <cell r="D109" t="str">
            <v>GENERAL</v>
          </cell>
          <cell r="E109">
            <v>35856</v>
          </cell>
          <cell r="F109" t="str">
            <v>LUN</v>
          </cell>
          <cell r="G109">
            <v>0.70679398148148154</v>
          </cell>
          <cell r="J109" t="str">
            <v>000:30</v>
          </cell>
          <cell r="K109" t="str">
            <v>[DE TARDE EN TARDE] {LA TIENDA EN CASA} * {AVANCE PROGRAMACION}</v>
          </cell>
          <cell r="L109">
            <v>1</v>
          </cell>
          <cell r="M109">
            <v>14</v>
          </cell>
          <cell r="N109" t="str">
            <v>Primera</v>
          </cell>
          <cell r="O109">
            <v>1.4</v>
          </cell>
          <cell r="P109">
            <v>75.400000000000006</v>
          </cell>
          <cell r="Q109">
            <v>521</v>
          </cell>
          <cell r="R109">
            <v>32</v>
          </cell>
        </row>
        <row r="110">
          <cell r="A110">
            <v>107</v>
          </cell>
          <cell r="B110" t="str">
            <v xml:space="preserve">ISLA MAGICA/P.TEMATIC                                      </v>
          </cell>
          <cell r="C110" t="str">
            <v>C.SUR</v>
          </cell>
          <cell r="D110" t="str">
            <v>GENERAL</v>
          </cell>
          <cell r="E110">
            <v>35856</v>
          </cell>
          <cell r="F110" t="str">
            <v>LUN</v>
          </cell>
          <cell r="G110">
            <v>0.71114583333333325</v>
          </cell>
          <cell r="J110" t="str">
            <v>000:15</v>
          </cell>
          <cell r="K110" t="str">
            <v>[DE TARDE EN TARDE] {AVANCE PROGRAMACION} * {AVANCE PROGRAMACION}</v>
          </cell>
          <cell r="L110">
            <v>13</v>
          </cell>
          <cell r="M110">
            <v>14</v>
          </cell>
          <cell r="N110" t="str">
            <v>Penultima</v>
          </cell>
          <cell r="O110">
            <v>1.1000000000000001</v>
          </cell>
          <cell r="P110">
            <v>76.5</v>
          </cell>
          <cell r="Q110">
            <v>407</v>
          </cell>
          <cell r="R110">
            <v>16</v>
          </cell>
        </row>
        <row r="111">
          <cell r="A111">
            <v>108</v>
          </cell>
          <cell r="B111" t="str">
            <v xml:space="preserve">ISLA MAGICA/P.TEMATIC                                      </v>
          </cell>
          <cell r="C111" t="str">
            <v>C.SUR</v>
          </cell>
          <cell r="D111" t="str">
            <v>GENERAL</v>
          </cell>
          <cell r="E111">
            <v>35856</v>
          </cell>
          <cell r="F111" t="str">
            <v>LUN</v>
          </cell>
          <cell r="G111">
            <v>0.73112268518518519</v>
          </cell>
          <cell r="J111" t="str">
            <v>000:15</v>
          </cell>
          <cell r="K111" t="str">
            <v>[DE TARDE EN TARDE] {AVANCE PROGRAMACION} * {AVANCE PROGRAMACION}</v>
          </cell>
          <cell r="L111">
            <v>1</v>
          </cell>
          <cell r="M111">
            <v>2</v>
          </cell>
          <cell r="N111" t="str">
            <v>Primera</v>
          </cell>
          <cell r="O111">
            <v>1.3</v>
          </cell>
          <cell r="P111">
            <v>77.7</v>
          </cell>
          <cell r="Q111">
            <v>468</v>
          </cell>
          <cell r="R111">
            <v>16</v>
          </cell>
        </row>
        <row r="112">
          <cell r="A112">
            <v>109</v>
          </cell>
          <cell r="B112" t="str">
            <v xml:space="preserve">ISLA MAGICA/P.TEMATIC                                      </v>
          </cell>
          <cell r="C112" t="str">
            <v>C.SUR</v>
          </cell>
          <cell r="D112" t="str">
            <v>GENERAL</v>
          </cell>
          <cell r="E112">
            <v>35856</v>
          </cell>
          <cell r="F112" t="str">
            <v>LUN</v>
          </cell>
          <cell r="G112">
            <v>0.81003472222222228</v>
          </cell>
          <cell r="J112" t="str">
            <v>000:30</v>
          </cell>
          <cell r="K112" t="str">
            <v>[ANDALUCIA DIRECTO]  * {AVANCE PROGRAMACION}</v>
          </cell>
          <cell r="L112">
            <v>1</v>
          </cell>
          <cell r="M112">
            <v>7</v>
          </cell>
          <cell r="N112" t="str">
            <v>Primera</v>
          </cell>
          <cell r="O112">
            <v>0.4</v>
          </cell>
          <cell r="P112">
            <v>78.099999999999994</v>
          </cell>
          <cell r="Q112">
            <v>141</v>
          </cell>
          <cell r="R112">
            <v>57</v>
          </cell>
        </row>
        <row r="113">
          <cell r="A113">
            <v>110</v>
          </cell>
          <cell r="B113" t="str">
            <v xml:space="preserve">ISLA MAGICA/P.TEMATIC                                      </v>
          </cell>
          <cell r="C113" t="str">
            <v>C.SUR</v>
          </cell>
          <cell r="D113" t="str">
            <v>GENERAL</v>
          </cell>
          <cell r="E113">
            <v>35856</v>
          </cell>
          <cell r="F113" t="str">
            <v>LUN</v>
          </cell>
          <cell r="G113">
            <v>0.87178240740740742</v>
          </cell>
          <cell r="J113" t="str">
            <v>000:30</v>
          </cell>
          <cell r="K113" t="str">
            <v>[NOTICIAS 2]  * {NOTICIAS PROVINCIALES}</v>
          </cell>
          <cell r="L113">
            <v>2</v>
          </cell>
          <cell r="M113">
            <v>10</v>
          </cell>
          <cell r="N113" t="str">
            <v>Segunda</v>
          </cell>
          <cell r="O113">
            <v>0.7</v>
          </cell>
          <cell r="P113">
            <v>78.8</v>
          </cell>
          <cell r="Q113">
            <v>242</v>
          </cell>
          <cell r="R113">
            <v>85</v>
          </cell>
        </row>
        <row r="114">
          <cell r="A114">
            <v>111</v>
          </cell>
          <cell r="B114" t="str">
            <v xml:space="preserve">ISLA MAGICA/P.TEMATIC                                      </v>
          </cell>
          <cell r="C114" t="str">
            <v>C.SUR</v>
          </cell>
          <cell r="D114" t="str">
            <v>GENERAL</v>
          </cell>
          <cell r="E114">
            <v>35856</v>
          </cell>
          <cell r="F114" t="str">
            <v>LUN</v>
          </cell>
          <cell r="G114">
            <v>0.87375000000000003</v>
          </cell>
          <cell r="J114" t="str">
            <v>000:15</v>
          </cell>
          <cell r="K114" t="str">
            <v>[NOTICIAS 2]  * {NOTICIAS PROVINCIALES}</v>
          </cell>
          <cell r="L114">
            <v>9</v>
          </cell>
          <cell r="M114">
            <v>10</v>
          </cell>
          <cell r="N114" t="str">
            <v>Penultima</v>
          </cell>
          <cell r="O114">
            <v>0.5</v>
          </cell>
          <cell r="P114">
            <v>79.2</v>
          </cell>
          <cell r="Q114">
            <v>167</v>
          </cell>
          <cell r="R114">
            <v>43</v>
          </cell>
        </row>
        <row r="115">
          <cell r="A115">
            <v>112</v>
          </cell>
          <cell r="B115" t="str">
            <v xml:space="preserve">ISLA MAGICA/P.TEMATIC                                      </v>
          </cell>
          <cell r="C115" t="str">
            <v>C.SUR</v>
          </cell>
          <cell r="D115" t="str">
            <v>GENERAL</v>
          </cell>
          <cell r="E115">
            <v>35856</v>
          </cell>
          <cell r="F115" t="str">
            <v>LUN</v>
          </cell>
          <cell r="G115">
            <v>0.92137731481481477</v>
          </cell>
          <cell r="J115" t="str">
            <v>000:30</v>
          </cell>
          <cell r="K115" t="str">
            <v>[SUPERCINE] {AVANCE PROGRAMACION} * {AVANCE PROGRAMACION}</v>
          </cell>
          <cell r="L115">
            <v>15</v>
          </cell>
          <cell r="M115">
            <v>16</v>
          </cell>
          <cell r="N115" t="str">
            <v>Penultima</v>
          </cell>
          <cell r="O115">
            <v>1.5</v>
          </cell>
          <cell r="P115">
            <v>80.7</v>
          </cell>
          <cell r="Q115">
            <v>549</v>
          </cell>
          <cell r="R115">
            <v>15</v>
          </cell>
        </row>
        <row r="116">
          <cell r="A116">
            <v>113</v>
          </cell>
          <cell r="B116" t="str">
            <v xml:space="preserve">ISLA MAGICA/P.TEMATIC                                      </v>
          </cell>
          <cell r="C116" t="str">
            <v>C.SUR</v>
          </cell>
          <cell r="D116" t="str">
            <v>GENERAL</v>
          </cell>
          <cell r="E116">
            <v>35856</v>
          </cell>
          <cell r="F116" t="str">
            <v>LUN</v>
          </cell>
          <cell r="G116">
            <v>0.98537037037037034</v>
          </cell>
          <cell r="J116" t="str">
            <v>000:15</v>
          </cell>
          <cell r="K116" t="str">
            <v>[SUPERCINE] * [AVANCE PROGRAMACION]</v>
          </cell>
          <cell r="L116">
            <v>14</v>
          </cell>
          <cell r="M116">
            <v>16</v>
          </cell>
          <cell r="N116" t="str">
            <v>Resto</v>
          </cell>
          <cell r="O116">
            <v>0.6</v>
          </cell>
          <cell r="P116">
            <v>81.3</v>
          </cell>
          <cell r="Q116">
            <v>218</v>
          </cell>
          <cell r="R116">
            <v>8</v>
          </cell>
        </row>
        <row r="117">
          <cell r="A117">
            <v>114</v>
          </cell>
          <cell r="B117" t="str">
            <v xml:space="preserve">ISLA MAGICA/P.TEMATIC                                      </v>
          </cell>
          <cell r="C117" t="str">
            <v>C.SUR</v>
          </cell>
          <cell r="D117" t="str">
            <v>GENERAL</v>
          </cell>
          <cell r="E117">
            <v>35857</v>
          </cell>
          <cell r="F117" t="str">
            <v>MAR</v>
          </cell>
          <cell r="G117">
            <v>0.50298611111111113</v>
          </cell>
          <cell r="J117" t="str">
            <v>000:15</v>
          </cell>
          <cell r="K117" t="str">
            <v>[AVANCE NOTICIAS 12H] * [AVANCE PROGRAMACION]</v>
          </cell>
          <cell r="L117">
            <v>3</v>
          </cell>
          <cell r="M117">
            <v>4</v>
          </cell>
          <cell r="N117" t="str">
            <v>Penultima</v>
          </cell>
          <cell r="O117">
            <v>0</v>
          </cell>
          <cell r="P117">
            <v>81.400000000000006</v>
          </cell>
          <cell r="Q117">
            <v>10</v>
          </cell>
          <cell r="R117">
            <v>49</v>
          </cell>
        </row>
        <row r="118">
          <cell r="A118">
            <v>115</v>
          </cell>
          <cell r="B118" t="str">
            <v xml:space="preserve">ISLA MAGICA/P.TEMATIC                                      </v>
          </cell>
          <cell r="C118" t="str">
            <v>C.SUR</v>
          </cell>
          <cell r="D118" t="str">
            <v>GENERAL</v>
          </cell>
          <cell r="E118">
            <v>35857</v>
          </cell>
          <cell r="F118" t="str">
            <v>MAR</v>
          </cell>
          <cell r="G118">
            <v>0.60368055555555555</v>
          </cell>
          <cell r="J118" t="str">
            <v>000:15</v>
          </cell>
          <cell r="K118" t="str">
            <v>[NOTICIAS 1] {NOTICIAS PROVINCIALES} * {AVANCE PROGRAMACION}</v>
          </cell>
          <cell r="L118">
            <v>9</v>
          </cell>
          <cell r="M118">
            <v>14</v>
          </cell>
          <cell r="N118" t="str">
            <v>Resto</v>
          </cell>
          <cell r="O118">
            <v>1.2</v>
          </cell>
          <cell r="P118">
            <v>82.6</v>
          </cell>
          <cell r="Q118">
            <v>439</v>
          </cell>
          <cell r="R118">
            <v>43</v>
          </cell>
        </row>
        <row r="119">
          <cell r="A119">
            <v>116</v>
          </cell>
          <cell r="B119" t="str">
            <v xml:space="preserve">ISLA MAGICA/P.TEMATIC                                      </v>
          </cell>
          <cell r="C119" t="str">
            <v>C.SUR</v>
          </cell>
          <cell r="D119" t="str">
            <v>GENERAL</v>
          </cell>
          <cell r="E119">
            <v>35857</v>
          </cell>
          <cell r="F119" t="str">
            <v>MAR</v>
          </cell>
          <cell r="G119">
            <v>0.6763541666666667</v>
          </cell>
          <cell r="J119" t="str">
            <v>000:30</v>
          </cell>
          <cell r="K119" t="str">
            <v>[DE TARDE EN TARDE] {AVANCE PROGRAMACION} * {LA TIENDA EN CASA}</v>
          </cell>
          <cell r="L119">
            <v>5</v>
          </cell>
          <cell r="M119">
            <v>12</v>
          </cell>
          <cell r="N119" t="str">
            <v>Resto</v>
          </cell>
          <cell r="O119">
            <v>1.5</v>
          </cell>
          <cell r="P119">
            <v>84</v>
          </cell>
          <cell r="Q119">
            <v>536</v>
          </cell>
          <cell r="R119">
            <v>32</v>
          </cell>
        </row>
        <row r="120">
          <cell r="A120">
            <v>117</v>
          </cell>
          <cell r="B120" t="str">
            <v xml:space="preserve">ISLA MAGICA/P.TEMATIC                                      </v>
          </cell>
          <cell r="C120" t="str">
            <v>C.SUR</v>
          </cell>
          <cell r="D120" t="str">
            <v>GENERAL</v>
          </cell>
          <cell r="E120">
            <v>35857</v>
          </cell>
          <cell r="F120" t="str">
            <v>MAR</v>
          </cell>
          <cell r="G120">
            <v>0.80871527777777785</v>
          </cell>
          <cell r="J120" t="str">
            <v>000:30</v>
          </cell>
          <cell r="K120" t="str">
            <v>[ANDALUCIA DIRECTO]  * {AVANCE PROGRAMACION}</v>
          </cell>
          <cell r="L120">
            <v>2</v>
          </cell>
          <cell r="M120">
            <v>11</v>
          </cell>
          <cell r="N120" t="str">
            <v>Segunda</v>
          </cell>
          <cell r="O120">
            <v>0.5</v>
          </cell>
          <cell r="P120">
            <v>84.5</v>
          </cell>
          <cell r="Q120">
            <v>169</v>
          </cell>
          <cell r="R120">
            <v>57</v>
          </cell>
        </row>
        <row r="121">
          <cell r="A121">
            <v>118</v>
          </cell>
          <cell r="B121" t="str">
            <v xml:space="preserve">ISLA MAGICA/P.TEMATIC                                      </v>
          </cell>
          <cell r="C121" t="str">
            <v>C.SUR</v>
          </cell>
          <cell r="D121" t="str">
            <v>GENERAL</v>
          </cell>
          <cell r="E121">
            <v>35857</v>
          </cell>
          <cell r="F121" t="str">
            <v>MAR</v>
          </cell>
          <cell r="G121">
            <v>0.85276620370370371</v>
          </cell>
          <cell r="J121" t="str">
            <v>000:15</v>
          </cell>
          <cell r="K121" t="str">
            <v>[AVANCE PROGRAMACION] * [AVANCE PROGRAMACION]</v>
          </cell>
          <cell r="L121">
            <v>10</v>
          </cell>
          <cell r="M121">
            <v>11</v>
          </cell>
          <cell r="N121" t="str">
            <v>Penultima</v>
          </cell>
          <cell r="O121">
            <v>0.5</v>
          </cell>
          <cell r="P121">
            <v>85</v>
          </cell>
          <cell r="Q121">
            <v>194</v>
          </cell>
          <cell r="R121">
            <v>28</v>
          </cell>
        </row>
        <row r="122">
          <cell r="A122">
            <v>119</v>
          </cell>
          <cell r="B122" t="str">
            <v xml:space="preserve">ISLA MAGICA/P.TEMATIC                                      </v>
          </cell>
          <cell r="C122" t="str">
            <v>C.SUR</v>
          </cell>
          <cell r="D122" t="str">
            <v>GENERAL</v>
          </cell>
          <cell r="E122">
            <v>35857</v>
          </cell>
          <cell r="F122" t="str">
            <v>MAR</v>
          </cell>
          <cell r="G122">
            <v>0.8703819444444445</v>
          </cell>
          <cell r="J122" t="str">
            <v>000:30</v>
          </cell>
          <cell r="K122" t="str">
            <v>[NOTICIAS 2]  * {NOTICIAS PROVINCIALES}</v>
          </cell>
          <cell r="L122">
            <v>7</v>
          </cell>
          <cell r="M122">
            <v>11</v>
          </cell>
          <cell r="N122" t="str">
            <v>Resto</v>
          </cell>
          <cell r="O122">
            <v>0.7</v>
          </cell>
          <cell r="P122">
            <v>85.7</v>
          </cell>
          <cell r="Q122">
            <v>266</v>
          </cell>
          <cell r="R122">
            <v>85</v>
          </cell>
        </row>
        <row r="123">
          <cell r="A123">
            <v>120</v>
          </cell>
          <cell r="B123" t="str">
            <v xml:space="preserve">ISLA MAGICA/P.TEMATIC                                      </v>
          </cell>
          <cell r="C123" t="str">
            <v>C.SUR</v>
          </cell>
          <cell r="D123" t="str">
            <v>GENERAL</v>
          </cell>
          <cell r="E123">
            <v>35857</v>
          </cell>
          <cell r="F123" t="str">
            <v>MAR</v>
          </cell>
          <cell r="G123">
            <v>0.9240046296296297</v>
          </cell>
          <cell r="J123" t="str">
            <v>000:30</v>
          </cell>
          <cell r="K123" t="str">
            <v>[NUMEROS ROJOS] {AVANCE PROGRAMACION} * {AVANCE PROGRAMACION}</v>
          </cell>
          <cell r="L123">
            <v>12</v>
          </cell>
          <cell r="M123">
            <v>12</v>
          </cell>
          <cell r="N123" t="str">
            <v>Ultima</v>
          </cell>
          <cell r="O123">
            <v>1.5</v>
          </cell>
          <cell r="P123">
            <v>87.3</v>
          </cell>
          <cell r="Q123">
            <v>565</v>
          </cell>
          <cell r="R123">
            <v>15</v>
          </cell>
        </row>
        <row r="124">
          <cell r="A124">
            <v>121</v>
          </cell>
          <cell r="B124" t="str">
            <v xml:space="preserve">ISLA MAGICA/P.TEMATIC                                      </v>
          </cell>
          <cell r="C124" t="str">
            <v>C.SUR</v>
          </cell>
          <cell r="D124" t="str">
            <v>GENERAL</v>
          </cell>
          <cell r="E124">
            <v>35858</v>
          </cell>
          <cell r="F124" t="str">
            <v>MIÉ</v>
          </cell>
          <cell r="G124">
            <v>0.50225694444444446</v>
          </cell>
          <cell r="J124" t="str">
            <v>000:15</v>
          </cell>
          <cell r="K124" t="str">
            <v>[AVANCE PROGRAMACION] * [AVANCE PROGRAMACION]</v>
          </cell>
          <cell r="L124">
            <v>4</v>
          </cell>
          <cell r="M124">
            <v>5</v>
          </cell>
          <cell r="N124" t="str">
            <v>Penultima</v>
          </cell>
          <cell r="O124">
            <v>0.1</v>
          </cell>
          <cell r="P124">
            <v>87.4</v>
          </cell>
          <cell r="Q124">
            <v>36</v>
          </cell>
          <cell r="R124">
            <v>49</v>
          </cell>
        </row>
        <row r="125">
          <cell r="A125">
            <v>122</v>
          </cell>
          <cell r="B125" t="str">
            <v xml:space="preserve">ISLA MAGICA/P.TEMATIC                                      </v>
          </cell>
          <cell r="C125" t="str">
            <v>C.SUR</v>
          </cell>
          <cell r="D125" t="str">
            <v>GENERAL</v>
          </cell>
          <cell r="E125">
            <v>35858</v>
          </cell>
          <cell r="F125" t="str">
            <v>MIÉ</v>
          </cell>
          <cell r="G125">
            <v>0.58189814814814811</v>
          </cell>
          <cell r="J125" t="str">
            <v>000:15</v>
          </cell>
          <cell r="K125" t="str">
            <v>[AVANCE PROGRAMACION] * [AVANCE PROGRAMACION]</v>
          </cell>
          <cell r="L125">
            <v>9</v>
          </cell>
          <cell r="M125">
            <v>11</v>
          </cell>
          <cell r="N125" t="str">
            <v>Resto</v>
          </cell>
          <cell r="O125">
            <v>0.5</v>
          </cell>
          <cell r="P125">
            <v>87.8</v>
          </cell>
          <cell r="Q125">
            <v>177</v>
          </cell>
          <cell r="R125">
            <v>49</v>
          </cell>
        </row>
        <row r="126">
          <cell r="A126">
            <v>123</v>
          </cell>
          <cell r="B126" t="str">
            <v xml:space="preserve">ISLA MAGICA/P.TEMATIC                                      </v>
          </cell>
          <cell r="C126" t="str">
            <v>C.SUR</v>
          </cell>
          <cell r="D126" t="str">
            <v>GENERAL</v>
          </cell>
          <cell r="E126">
            <v>35858</v>
          </cell>
          <cell r="F126" t="str">
            <v>MIÉ</v>
          </cell>
          <cell r="G126">
            <v>0.67648148148148157</v>
          </cell>
          <cell r="J126" t="str">
            <v>000:30</v>
          </cell>
          <cell r="K126" t="str">
            <v>[DE TARDE EN TARDE]  * {AVANCE PROGRAMACION}</v>
          </cell>
          <cell r="L126">
            <v>2</v>
          </cell>
          <cell r="M126">
            <v>12</v>
          </cell>
          <cell r="N126" t="str">
            <v>Segunda</v>
          </cell>
          <cell r="O126">
            <v>1.8</v>
          </cell>
          <cell r="P126">
            <v>89.7</v>
          </cell>
          <cell r="Q126">
            <v>671</v>
          </cell>
          <cell r="R126">
            <v>32</v>
          </cell>
        </row>
        <row r="127">
          <cell r="A127">
            <v>124</v>
          </cell>
          <cell r="B127" t="str">
            <v xml:space="preserve">ISLA MAGICA/P.TEMATIC                                      </v>
          </cell>
          <cell r="C127" t="str">
            <v>C.SUR</v>
          </cell>
          <cell r="D127" t="str">
            <v>GENERAL</v>
          </cell>
          <cell r="E127">
            <v>35858</v>
          </cell>
          <cell r="F127" t="str">
            <v>MIÉ</v>
          </cell>
          <cell r="G127">
            <v>0.70737268518518526</v>
          </cell>
          <cell r="J127" t="str">
            <v>000:15</v>
          </cell>
          <cell r="K127" t="str">
            <v>[DE TARDE EN TARDE] {AVANCE PROGRAMACION} * {AVANCE PROGRAMACION}</v>
          </cell>
          <cell r="L127">
            <v>11</v>
          </cell>
          <cell r="M127">
            <v>12</v>
          </cell>
          <cell r="N127" t="str">
            <v>Penultima</v>
          </cell>
          <cell r="O127">
            <v>1.5</v>
          </cell>
          <cell r="P127">
            <v>91.1</v>
          </cell>
          <cell r="Q127">
            <v>538</v>
          </cell>
          <cell r="R127">
            <v>16</v>
          </cell>
        </row>
        <row r="128">
          <cell r="A128">
            <v>125</v>
          </cell>
          <cell r="B128" t="str">
            <v xml:space="preserve">ISLA MAGICA/P.TEMATIC                                      </v>
          </cell>
          <cell r="C128" t="str">
            <v>C.SUR</v>
          </cell>
          <cell r="D128" t="str">
            <v>GENERAL</v>
          </cell>
          <cell r="E128">
            <v>35858</v>
          </cell>
          <cell r="F128" t="str">
            <v>MIÉ</v>
          </cell>
          <cell r="G128">
            <v>0.78431712962962974</v>
          </cell>
          <cell r="J128" t="str">
            <v>000:15</v>
          </cell>
          <cell r="K128" t="str">
            <v>[LA BANDA DEL SUR] {AVANCE PROGRAMACION} * {AVANCE PROGRAMACION}</v>
          </cell>
          <cell r="L128">
            <v>9</v>
          </cell>
          <cell r="M128">
            <v>11</v>
          </cell>
          <cell r="N128" t="str">
            <v>Resto</v>
          </cell>
          <cell r="O128">
            <v>0.3</v>
          </cell>
          <cell r="P128">
            <v>91.4</v>
          </cell>
          <cell r="Q128">
            <v>111</v>
          </cell>
          <cell r="R128">
            <v>14</v>
          </cell>
        </row>
        <row r="129">
          <cell r="A129">
            <v>126</v>
          </cell>
          <cell r="B129" t="str">
            <v xml:space="preserve">ISLA MAGICA/P.TEMATIC                                      </v>
          </cell>
          <cell r="C129" t="str">
            <v>C.SUR</v>
          </cell>
          <cell r="D129" t="str">
            <v>GENERAL</v>
          </cell>
          <cell r="E129">
            <v>35858</v>
          </cell>
          <cell r="F129" t="str">
            <v>MIÉ</v>
          </cell>
          <cell r="G129">
            <v>0.78993055555555547</v>
          </cell>
          <cell r="J129" t="str">
            <v>000:30</v>
          </cell>
          <cell r="K129" t="str">
            <v>[LA BANDA DEL SUR] * [ANDALUCIA DIRECTO]</v>
          </cell>
          <cell r="L129">
            <v>1</v>
          </cell>
          <cell r="M129">
            <v>5</v>
          </cell>
          <cell r="N129" t="str">
            <v>Primera</v>
          </cell>
          <cell r="O129">
            <v>0.3</v>
          </cell>
          <cell r="P129">
            <v>91.8</v>
          </cell>
          <cell r="Q129">
            <v>115</v>
          </cell>
          <cell r="R129">
            <v>28</v>
          </cell>
        </row>
        <row r="130">
          <cell r="A130">
            <v>127</v>
          </cell>
          <cell r="B130" t="str">
            <v xml:space="preserve">ISLA MAGICA/P.TEMATIC                                      </v>
          </cell>
          <cell r="C130" t="str">
            <v>C.SUR</v>
          </cell>
          <cell r="D130" t="str">
            <v>GENERAL</v>
          </cell>
          <cell r="E130">
            <v>35858</v>
          </cell>
          <cell r="F130" t="str">
            <v>MIÉ</v>
          </cell>
          <cell r="G130">
            <v>0.92192129629629627</v>
          </cell>
          <cell r="J130" t="str">
            <v>000:30</v>
          </cell>
          <cell r="K130" t="str">
            <v>[GENTE CORRIENTE]  * {AVANCE PROGRAMACION}</v>
          </cell>
          <cell r="L130">
            <v>2</v>
          </cell>
          <cell r="M130">
            <v>11</v>
          </cell>
          <cell r="N130" t="str">
            <v>Segunda</v>
          </cell>
          <cell r="O130">
            <v>0.7</v>
          </cell>
          <cell r="P130">
            <v>92.4</v>
          </cell>
          <cell r="Q130">
            <v>250</v>
          </cell>
          <cell r="R130">
            <v>15</v>
          </cell>
        </row>
        <row r="131">
          <cell r="A131">
            <v>128</v>
          </cell>
          <cell r="B131" t="str">
            <v xml:space="preserve">ISLA MAGICA/P.TEMATIC                                      </v>
          </cell>
          <cell r="C131" t="str">
            <v>C.SUR</v>
          </cell>
          <cell r="D131" t="str">
            <v>GENERAL</v>
          </cell>
          <cell r="E131">
            <v>35858</v>
          </cell>
          <cell r="F131" t="str">
            <v>MIÉ</v>
          </cell>
          <cell r="G131">
            <v>0.98594907407407406</v>
          </cell>
          <cell r="J131" t="str">
            <v>000:15</v>
          </cell>
          <cell r="K131" t="str">
            <v>[AVANCE PROGRAMACION] * [AVANCE PROGRAMACION]</v>
          </cell>
          <cell r="L131">
            <v>9</v>
          </cell>
          <cell r="M131">
            <v>11</v>
          </cell>
          <cell r="N131" t="str">
            <v>Resto</v>
          </cell>
          <cell r="O131">
            <v>0.6</v>
          </cell>
          <cell r="P131">
            <v>93.1</v>
          </cell>
          <cell r="Q131">
            <v>226</v>
          </cell>
          <cell r="R131">
            <v>8</v>
          </cell>
        </row>
        <row r="132">
          <cell r="A132">
            <v>129</v>
          </cell>
          <cell r="B132" t="str">
            <v xml:space="preserve">ISLA MAGICA/P.TEMATIC                                      </v>
          </cell>
          <cell r="C132" t="str">
            <v>C.SUR</v>
          </cell>
          <cell r="D132" t="str">
            <v>GENERAL</v>
          </cell>
          <cell r="E132">
            <v>35859</v>
          </cell>
          <cell r="F132" t="str">
            <v>JUE</v>
          </cell>
          <cell r="G132">
            <v>0.78792824074074075</v>
          </cell>
          <cell r="J132" t="str">
            <v>000:30</v>
          </cell>
          <cell r="K132" t="str">
            <v>[LA BANDA DEL SUR] * [(P)CANAL SUR RADIO]</v>
          </cell>
          <cell r="L132">
            <v>1</v>
          </cell>
          <cell r="M132">
            <v>10</v>
          </cell>
          <cell r="N132" t="str">
            <v>Primera</v>
          </cell>
          <cell r="O132">
            <v>0.2</v>
          </cell>
          <cell r="P132">
            <v>93.3</v>
          </cell>
          <cell r="Q132">
            <v>84</v>
          </cell>
          <cell r="R132">
            <v>28</v>
          </cell>
        </row>
        <row r="133">
          <cell r="A133">
            <v>130</v>
          </cell>
          <cell r="B133" t="str">
            <v xml:space="preserve">ISLA MAGICA/P.TEMATIC                                      </v>
          </cell>
          <cell r="C133" t="str">
            <v>C.SUR</v>
          </cell>
          <cell r="D133" t="str">
            <v>GENERAL</v>
          </cell>
          <cell r="E133">
            <v>35859</v>
          </cell>
          <cell r="F133" t="str">
            <v>JUE</v>
          </cell>
          <cell r="G133">
            <v>0.92107638888888888</v>
          </cell>
          <cell r="J133" t="str">
            <v>000:30</v>
          </cell>
          <cell r="K133" t="str">
            <v>[CADIZ ES CARNAVAL] {AVANCE PROGRAMACION} * {AVANCE PROGRAMACION}</v>
          </cell>
          <cell r="L133">
            <v>13</v>
          </cell>
          <cell r="M133">
            <v>15</v>
          </cell>
          <cell r="N133" t="str">
            <v>Resto</v>
          </cell>
          <cell r="O133">
            <v>1.1000000000000001</v>
          </cell>
          <cell r="P133">
            <v>94.4</v>
          </cell>
          <cell r="Q133">
            <v>413</v>
          </cell>
          <cell r="R133">
            <v>15</v>
          </cell>
        </row>
        <row r="134">
          <cell r="A134">
            <v>131</v>
          </cell>
          <cell r="B134" t="str">
            <v xml:space="preserve">ISLA MAGICA/P.TEMATIC                                      </v>
          </cell>
          <cell r="C134" t="str">
            <v>C.SUR</v>
          </cell>
          <cell r="D134" t="str">
            <v>GENERAL</v>
          </cell>
          <cell r="E134">
            <v>35860</v>
          </cell>
          <cell r="F134" t="str">
            <v>VIE</v>
          </cell>
          <cell r="G134">
            <v>0.67013888888888884</v>
          </cell>
          <cell r="J134" t="str">
            <v>000:30</v>
          </cell>
          <cell r="K134" t="str">
            <v>[DE TARDE EN TARDE] {AVANCE PROGRAMACION} * {AVANCE PROGRAMACION}</v>
          </cell>
          <cell r="L134">
            <v>5</v>
          </cell>
          <cell r="M134">
            <v>13</v>
          </cell>
          <cell r="N134" t="str">
            <v>Resto</v>
          </cell>
          <cell r="O134">
            <v>1.3</v>
          </cell>
          <cell r="P134">
            <v>95.7</v>
          </cell>
          <cell r="Q134">
            <v>466</v>
          </cell>
          <cell r="R134">
            <v>32</v>
          </cell>
        </row>
        <row r="135">
          <cell r="A135">
            <v>132</v>
          </cell>
          <cell r="B135" t="str">
            <v xml:space="preserve">ISLA MAGICA/P.TEMATIC                                      </v>
          </cell>
          <cell r="C135" t="str">
            <v>C.SUR</v>
          </cell>
          <cell r="D135" t="str">
            <v>GENERAL</v>
          </cell>
          <cell r="E135">
            <v>35860</v>
          </cell>
          <cell r="F135" t="str">
            <v>VIE</v>
          </cell>
          <cell r="G135">
            <v>0.86890046296296297</v>
          </cell>
          <cell r="J135" t="str">
            <v>000:30</v>
          </cell>
          <cell r="K135" t="str">
            <v>[NOTICIAS 2]  * {NOTICIAS PROVINCIALES}</v>
          </cell>
          <cell r="L135">
            <v>7</v>
          </cell>
          <cell r="M135">
            <v>10</v>
          </cell>
          <cell r="N135" t="str">
            <v>Resto</v>
          </cell>
          <cell r="O135">
            <v>0.6</v>
          </cell>
          <cell r="P135">
            <v>96.3</v>
          </cell>
          <cell r="Q135">
            <v>222</v>
          </cell>
          <cell r="R135">
            <v>85</v>
          </cell>
        </row>
        <row r="136">
          <cell r="A136">
            <v>133</v>
          </cell>
          <cell r="B136" t="str">
            <v xml:space="preserve">ISLA MAGICA/P.TEMATIC                                      </v>
          </cell>
          <cell r="C136" t="str">
            <v>C.SUR</v>
          </cell>
          <cell r="D136" t="str">
            <v>GENERAL</v>
          </cell>
          <cell r="E136">
            <v>35861</v>
          </cell>
          <cell r="F136" t="str">
            <v>SÁB</v>
          </cell>
          <cell r="G136">
            <v>0.66476851851851848</v>
          </cell>
          <cell r="J136" t="str">
            <v>000:30</v>
          </cell>
          <cell r="K136" t="str">
            <v>[CINE]  * {AVANCE PROGRAMACION}</v>
          </cell>
          <cell r="L136">
            <v>1</v>
          </cell>
          <cell r="M136">
            <v>20</v>
          </cell>
          <cell r="N136" t="str">
            <v>Primera</v>
          </cell>
          <cell r="O136">
            <v>1.8</v>
          </cell>
          <cell r="P136">
            <v>98.1</v>
          </cell>
          <cell r="Q136">
            <v>671</v>
          </cell>
          <cell r="R136">
            <v>57</v>
          </cell>
        </row>
        <row r="137">
          <cell r="A137">
            <v>134</v>
          </cell>
          <cell r="B137" t="str">
            <v xml:space="preserve">ISLA MAGICA/P.TEMATIC                                      </v>
          </cell>
          <cell r="C137" t="str">
            <v>C.SUR</v>
          </cell>
          <cell r="D137" t="str">
            <v>GENERAL</v>
          </cell>
          <cell r="E137">
            <v>35861</v>
          </cell>
          <cell r="F137" t="str">
            <v>SÁB</v>
          </cell>
          <cell r="G137">
            <v>0.69168981481481484</v>
          </cell>
          <cell r="J137" t="str">
            <v>000:30</v>
          </cell>
          <cell r="K137" t="str">
            <v>[CINE] {AVANCE PROGRAMACION} * {AVANCE PROGRAMACION}</v>
          </cell>
          <cell r="L137">
            <v>1</v>
          </cell>
          <cell r="M137">
            <v>19</v>
          </cell>
          <cell r="N137" t="str">
            <v>Primera</v>
          </cell>
          <cell r="O137">
            <v>1.8</v>
          </cell>
          <cell r="P137">
            <v>99.9</v>
          </cell>
          <cell r="Q137">
            <v>657</v>
          </cell>
          <cell r="R137">
            <v>57</v>
          </cell>
        </row>
        <row r="138">
          <cell r="A138">
            <v>135</v>
          </cell>
          <cell r="B138" t="str">
            <v xml:space="preserve">ISLA MAGICA/P.TEMATIC                                      </v>
          </cell>
          <cell r="C138" t="str">
            <v>C.SUR</v>
          </cell>
          <cell r="D138" t="str">
            <v>GENERAL</v>
          </cell>
          <cell r="E138">
            <v>35861</v>
          </cell>
          <cell r="F138" t="str">
            <v>SÁB</v>
          </cell>
          <cell r="G138">
            <v>0.96358796296296301</v>
          </cell>
          <cell r="J138" t="str">
            <v>000:30</v>
          </cell>
          <cell r="K138" t="str">
            <v>[CINE] {AVANCE PROGRAMACION} * {AVANCE PROGRAMACION}</v>
          </cell>
          <cell r="L138">
            <v>16</v>
          </cell>
          <cell r="M138">
            <v>18</v>
          </cell>
          <cell r="N138" t="str">
            <v>Resto</v>
          </cell>
          <cell r="O138">
            <v>1.9</v>
          </cell>
          <cell r="P138">
            <v>101.8</v>
          </cell>
          <cell r="Q138">
            <v>711</v>
          </cell>
          <cell r="R138">
            <v>62</v>
          </cell>
        </row>
        <row r="139">
          <cell r="A139">
            <v>136</v>
          </cell>
          <cell r="B139" t="str">
            <v xml:space="preserve">ISLA MAGICA/P.TEMATIC                                      </v>
          </cell>
          <cell r="C139" t="str">
            <v>C.SUR</v>
          </cell>
          <cell r="D139" t="str">
            <v>GENERAL</v>
          </cell>
          <cell r="E139">
            <v>35862</v>
          </cell>
          <cell r="F139" t="str">
            <v>DOM</v>
          </cell>
          <cell r="G139">
            <v>0.66116898148148151</v>
          </cell>
          <cell r="J139" t="str">
            <v>000:30</v>
          </cell>
          <cell r="K139" t="str">
            <v>[CINE]  * {AVANCE PROGRAMACION}</v>
          </cell>
          <cell r="L139">
            <v>1</v>
          </cell>
          <cell r="M139">
            <v>18</v>
          </cell>
          <cell r="N139" t="str">
            <v>Primera</v>
          </cell>
          <cell r="O139">
            <v>1.3</v>
          </cell>
          <cell r="P139">
            <v>103.1</v>
          </cell>
          <cell r="Q139">
            <v>474</v>
          </cell>
          <cell r="R139">
            <v>57</v>
          </cell>
        </row>
        <row r="140">
          <cell r="A140">
            <v>137</v>
          </cell>
          <cell r="B140" t="str">
            <v xml:space="preserve">ISLA MAGICA/P.TEMATIC                                      </v>
          </cell>
          <cell r="C140" t="str">
            <v>C.SUR</v>
          </cell>
          <cell r="D140" t="str">
            <v>GENERAL</v>
          </cell>
          <cell r="E140">
            <v>35862</v>
          </cell>
          <cell r="F140" t="str">
            <v>DOM</v>
          </cell>
          <cell r="G140">
            <v>0.68277777777777782</v>
          </cell>
          <cell r="J140" t="str">
            <v>000:30</v>
          </cell>
          <cell r="K140" t="str">
            <v>[CINE] {AVANCE PROGRAMACION} * {AVANCE PROGRAMACION}</v>
          </cell>
          <cell r="L140">
            <v>1</v>
          </cell>
          <cell r="M140">
            <v>18</v>
          </cell>
          <cell r="N140" t="str">
            <v>Primera</v>
          </cell>
          <cell r="O140">
            <v>1.2</v>
          </cell>
          <cell r="P140">
            <v>104.3</v>
          </cell>
          <cell r="Q140">
            <v>444</v>
          </cell>
          <cell r="R140">
            <v>57</v>
          </cell>
        </row>
        <row r="141">
          <cell r="A141">
            <v>138</v>
          </cell>
          <cell r="B141" t="str">
            <v xml:space="preserve">ISLA MAGICA/P.TEMATIC                                      </v>
          </cell>
          <cell r="C141" t="str">
            <v>C.SUR</v>
          </cell>
          <cell r="D141" t="str">
            <v>GENERAL</v>
          </cell>
          <cell r="E141">
            <v>35862</v>
          </cell>
          <cell r="F141" t="str">
            <v>DOM</v>
          </cell>
          <cell r="G141">
            <v>0.95295138888888886</v>
          </cell>
          <cell r="J141" t="str">
            <v>000:30</v>
          </cell>
          <cell r="K141" t="str">
            <v>[CINE] {AVANCE PROGRAMACION} * {AVANCE PROGRAMACION}</v>
          </cell>
          <cell r="L141">
            <v>10</v>
          </cell>
          <cell r="M141">
            <v>19</v>
          </cell>
          <cell r="N141" t="str">
            <v>Resto</v>
          </cell>
          <cell r="O141">
            <v>0.7</v>
          </cell>
          <cell r="P141">
            <v>105.1</v>
          </cell>
          <cell r="Q141">
            <v>269</v>
          </cell>
          <cell r="R141">
            <v>62</v>
          </cell>
        </row>
        <row r="142">
          <cell r="A142">
            <v>139</v>
          </cell>
          <cell r="B142" t="str">
            <v xml:space="preserve">ISLA MAGICA/P.TEMATIC                                      </v>
          </cell>
          <cell r="C142" t="str">
            <v>A3</v>
          </cell>
          <cell r="D142" t="str">
            <v>GENERAL</v>
          </cell>
          <cell r="E142">
            <v>35863</v>
          </cell>
          <cell r="F142" t="str">
            <v>LUN</v>
          </cell>
          <cell r="G142">
            <v>0.55052083333333335</v>
          </cell>
          <cell r="J142" t="str">
            <v>000:10</v>
          </cell>
          <cell r="K142" t="str">
            <v>[EL EQUIPO A] {LA TIENDA EN CASA} * {AVANCE PROGRAMACION}</v>
          </cell>
          <cell r="L142">
            <v>5</v>
          </cell>
          <cell r="M142">
            <v>19</v>
          </cell>
          <cell r="N142" t="str">
            <v>Resto</v>
          </cell>
          <cell r="O142">
            <v>1.8</v>
          </cell>
          <cell r="P142">
            <v>106.9</v>
          </cell>
          <cell r="Q142">
            <v>677</v>
          </cell>
          <cell r="R142">
            <v>330</v>
          </cell>
        </row>
        <row r="143">
          <cell r="A143">
            <v>140</v>
          </cell>
          <cell r="B143" t="str">
            <v xml:space="preserve">ISLA MAGICA/P.TEMATIC                                      </v>
          </cell>
          <cell r="C143" t="str">
            <v>A3</v>
          </cell>
          <cell r="D143" t="str">
            <v>GENERAL</v>
          </cell>
          <cell r="E143">
            <v>35863</v>
          </cell>
          <cell r="F143" t="str">
            <v>LUN</v>
          </cell>
          <cell r="G143">
            <v>0.61400462962962965</v>
          </cell>
          <cell r="J143" t="str">
            <v>000:10</v>
          </cell>
          <cell r="K143" t="str">
            <v>[COSAS DE CASA]  * {AVANCE PROGRAMACION}</v>
          </cell>
          <cell r="L143">
            <v>10</v>
          </cell>
          <cell r="M143">
            <v>19</v>
          </cell>
          <cell r="N143" t="str">
            <v>Resto</v>
          </cell>
          <cell r="O143">
            <v>7.1</v>
          </cell>
          <cell r="P143">
            <v>114</v>
          </cell>
          <cell r="Q143">
            <v>2613</v>
          </cell>
          <cell r="R143">
            <v>1200</v>
          </cell>
        </row>
        <row r="144">
          <cell r="A144">
            <v>141</v>
          </cell>
          <cell r="B144" t="str">
            <v xml:space="preserve">ISLA MAGICA/P.TEMATIC                                      </v>
          </cell>
          <cell r="C144" t="str">
            <v>A3</v>
          </cell>
          <cell r="D144" t="str">
            <v>GENERAL</v>
          </cell>
          <cell r="E144">
            <v>35863</v>
          </cell>
          <cell r="F144" t="str">
            <v>LUN</v>
          </cell>
          <cell r="G144">
            <v>0.65918981481481487</v>
          </cell>
          <cell r="J144" t="str">
            <v>000:10</v>
          </cell>
          <cell r="K144" t="str">
            <v>[ANTENA 3 NOTICIAS 1] * [EXTRA ROSA]</v>
          </cell>
          <cell r="L144">
            <v>12</v>
          </cell>
          <cell r="M144">
            <v>20</v>
          </cell>
          <cell r="N144" t="str">
            <v>Resto</v>
          </cell>
          <cell r="O144">
            <v>4.9000000000000004</v>
          </cell>
          <cell r="P144">
            <v>119</v>
          </cell>
          <cell r="Q144">
            <v>1811</v>
          </cell>
          <cell r="R144">
            <v>1680</v>
          </cell>
        </row>
        <row r="145">
          <cell r="A145">
            <v>142</v>
          </cell>
          <cell r="B145" t="str">
            <v xml:space="preserve">ISLA MAGICA/P.TEMATIC                                      </v>
          </cell>
          <cell r="C145" t="str">
            <v>A3</v>
          </cell>
          <cell r="D145" t="str">
            <v>GENERAL</v>
          </cell>
          <cell r="E145">
            <v>35863</v>
          </cell>
          <cell r="F145" t="str">
            <v>LUN</v>
          </cell>
          <cell r="G145">
            <v>0.76116898148148149</v>
          </cell>
          <cell r="J145" t="str">
            <v>000:10</v>
          </cell>
          <cell r="K145" t="str">
            <v>[WAIKIKI] {AVANCE PROGRAMACION} * {AVANCE PROGRAMACION}</v>
          </cell>
          <cell r="L145">
            <v>13</v>
          </cell>
          <cell r="M145">
            <v>15</v>
          </cell>
          <cell r="N145" t="str">
            <v>Resto</v>
          </cell>
          <cell r="O145">
            <v>2.5</v>
          </cell>
          <cell r="P145">
            <v>121.5</v>
          </cell>
          <cell r="Q145">
            <v>933</v>
          </cell>
          <cell r="R145">
            <v>450</v>
          </cell>
        </row>
        <row r="146">
          <cell r="A146">
            <v>143</v>
          </cell>
          <cell r="B146" t="str">
            <v xml:space="preserve">ISLA MAGICA/P.TEMATIC                                      </v>
          </cell>
          <cell r="C146" t="str">
            <v>A3</v>
          </cell>
          <cell r="D146" t="str">
            <v>GENERAL</v>
          </cell>
          <cell r="E146">
            <v>35863</v>
          </cell>
          <cell r="F146" t="str">
            <v>LUN</v>
          </cell>
          <cell r="G146">
            <v>0.82670138888888889</v>
          </cell>
          <cell r="J146" t="str">
            <v>000:10</v>
          </cell>
          <cell r="K146" t="str">
            <v>[EN ANTENA]  * {AVANCE PROGRAMACION}</v>
          </cell>
          <cell r="L146">
            <v>5</v>
          </cell>
          <cell r="M146">
            <v>18</v>
          </cell>
          <cell r="N146" t="str">
            <v>Resto</v>
          </cell>
          <cell r="O146">
            <v>3.4</v>
          </cell>
          <cell r="P146">
            <v>124.9</v>
          </cell>
          <cell r="Q146">
            <v>1262</v>
          </cell>
          <cell r="R146">
            <v>450</v>
          </cell>
        </row>
        <row r="147">
          <cell r="A147">
            <v>144</v>
          </cell>
          <cell r="B147" t="str">
            <v xml:space="preserve">ISLA MAGICA/P.TEMATIC                                      </v>
          </cell>
          <cell r="C147" t="str">
            <v>C.SUR</v>
          </cell>
          <cell r="D147" t="str">
            <v>GENERAL</v>
          </cell>
          <cell r="E147">
            <v>35863</v>
          </cell>
          <cell r="F147" t="str">
            <v>LUN</v>
          </cell>
          <cell r="G147">
            <v>0.67986111111111114</v>
          </cell>
          <cell r="J147" t="str">
            <v>000:30</v>
          </cell>
          <cell r="K147" t="str">
            <v>[DE TARDE EN TARDE] {AVANCE PROGRAMACION} * {AVANCE PROGRAMACION}</v>
          </cell>
          <cell r="L147">
            <v>3</v>
          </cell>
          <cell r="M147">
            <v>11</v>
          </cell>
          <cell r="N147" t="str">
            <v>Resto</v>
          </cell>
          <cell r="O147">
            <v>1.4</v>
          </cell>
          <cell r="P147">
            <v>126.4</v>
          </cell>
          <cell r="Q147">
            <v>527</v>
          </cell>
          <cell r="R147">
            <v>32</v>
          </cell>
        </row>
        <row r="148">
          <cell r="A148">
            <v>145</v>
          </cell>
          <cell r="B148" t="str">
            <v xml:space="preserve">ISLA MAGICA/P.TEMATIC                                      </v>
          </cell>
          <cell r="C148" t="str">
            <v>C.SUR</v>
          </cell>
          <cell r="D148" t="str">
            <v>GENERAL</v>
          </cell>
          <cell r="E148">
            <v>35863</v>
          </cell>
          <cell r="F148" t="str">
            <v>LUN</v>
          </cell>
          <cell r="G148">
            <v>0.7996875</v>
          </cell>
          <cell r="J148" t="str">
            <v>000:30</v>
          </cell>
          <cell r="K148" t="str">
            <v>[REJONES] {AVANCE PROGRAMACION} * {AVANCE PROGRAMACION}</v>
          </cell>
          <cell r="L148">
            <v>4</v>
          </cell>
          <cell r="M148">
            <v>4</v>
          </cell>
          <cell r="N148" t="str">
            <v>Ultima</v>
          </cell>
          <cell r="O148">
            <v>0.8</v>
          </cell>
          <cell r="P148">
            <v>127.2</v>
          </cell>
          <cell r="Q148">
            <v>291</v>
          </cell>
          <cell r="R148">
            <v>57</v>
          </cell>
        </row>
        <row r="149">
          <cell r="A149">
            <v>146</v>
          </cell>
          <cell r="B149" t="str">
            <v xml:space="preserve">ISLA MAGICA/P.TEMATIC                                      </v>
          </cell>
          <cell r="C149" t="str">
            <v>C.SUR</v>
          </cell>
          <cell r="D149" t="str">
            <v>GENERAL</v>
          </cell>
          <cell r="E149">
            <v>35863</v>
          </cell>
          <cell r="F149" t="str">
            <v>LUN</v>
          </cell>
          <cell r="G149">
            <v>0.87084490740740739</v>
          </cell>
          <cell r="J149" t="str">
            <v>000:30</v>
          </cell>
          <cell r="K149" t="str">
            <v>[NOTICIAS 2]  * {NOTICIAS PROVINCIALES}</v>
          </cell>
          <cell r="L149">
            <v>4</v>
          </cell>
          <cell r="M149">
            <v>10</v>
          </cell>
          <cell r="N149" t="str">
            <v>Resto</v>
          </cell>
          <cell r="O149">
            <v>0.8</v>
          </cell>
          <cell r="P149">
            <v>128</v>
          </cell>
          <cell r="Q149">
            <v>293</v>
          </cell>
          <cell r="R149">
            <v>85</v>
          </cell>
        </row>
        <row r="150">
          <cell r="A150">
            <v>147</v>
          </cell>
          <cell r="B150" t="str">
            <v xml:space="preserve">ISLA MAGICA/P.TEMATIC                                      </v>
          </cell>
          <cell r="C150" t="str">
            <v>C.SUR</v>
          </cell>
          <cell r="D150" t="str">
            <v>GENERAL</v>
          </cell>
          <cell r="E150">
            <v>35863</v>
          </cell>
          <cell r="F150" t="str">
            <v>LUN</v>
          </cell>
          <cell r="G150">
            <v>0.91714120370370367</v>
          </cell>
          <cell r="J150" t="str">
            <v>000:30</v>
          </cell>
          <cell r="K150" t="str">
            <v>[SUPERCINE]  * {AVANCE PROGRAMACION}</v>
          </cell>
          <cell r="L150">
            <v>4</v>
          </cell>
          <cell r="M150">
            <v>16</v>
          </cell>
          <cell r="N150" t="str">
            <v>Resto</v>
          </cell>
          <cell r="O150">
            <v>1.8</v>
          </cell>
          <cell r="P150">
            <v>129.69999999999999</v>
          </cell>
          <cell r="Q150">
            <v>649</v>
          </cell>
          <cell r="R150">
            <v>15</v>
          </cell>
        </row>
        <row r="151">
          <cell r="A151">
            <v>148</v>
          </cell>
          <cell r="B151" t="str">
            <v xml:space="preserve">ISLA MAGICA/P.TEMATIC                                      </v>
          </cell>
          <cell r="C151" t="str">
            <v>C9</v>
          </cell>
          <cell r="D151" t="str">
            <v>GENERAL</v>
          </cell>
          <cell r="E151">
            <v>35863</v>
          </cell>
          <cell r="F151" t="str">
            <v>LUN</v>
          </cell>
          <cell r="G151">
            <v>0.67086805555555562</v>
          </cell>
          <cell r="J151" t="str">
            <v>000:30</v>
          </cell>
          <cell r="K151" t="str">
            <v>[TARDES DE CINE] {AVANCE PROGRAMACION} * {AVANCE PROGRAMACION}</v>
          </cell>
          <cell r="L151">
            <v>11</v>
          </cell>
          <cell r="M151">
            <v>11</v>
          </cell>
          <cell r="N151" t="str">
            <v>Ultima</v>
          </cell>
          <cell r="O151">
            <v>0.4</v>
          </cell>
          <cell r="P151">
            <v>130.1</v>
          </cell>
          <cell r="Q151">
            <v>147</v>
          </cell>
          <cell r="R151">
            <v>240</v>
          </cell>
        </row>
        <row r="152">
          <cell r="A152">
            <v>149</v>
          </cell>
          <cell r="B152" t="str">
            <v xml:space="preserve">ISLA MAGICA/P.TEMATIC                                      </v>
          </cell>
          <cell r="C152" t="str">
            <v>C9</v>
          </cell>
          <cell r="D152" t="str">
            <v>GENERAL</v>
          </cell>
          <cell r="E152">
            <v>35863</v>
          </cell>
          <cell r="F152" t="str">
            <v>LUN</v>
          </cell>
          <cell r="G152">
            <v>0.68510416666666663</v>
          </cell>
          <cell r="J152" t="str">
            <v>000:30</v>
          </cell>
          <cell r="K152" t="str">
            <v>[TARDES DE CINE] {AVANCE PROGRAMACION} * {AVANCE PROGRAMACION}</v>
          </cell>
          <cell r="L152">
            <v>3</v>
          </cell>
          <cell r="M152">
            <v>13</v>
          </cell>
          <cell r="N152" t="str">
            <v>Resto</v>
          </cell>
          <cell r="O152">
            <v>0.4</v>
          </cell>
          <cell r="P152">
            <v>130.5</v>
          </cell>
          <cell r="Q152">
            <v>132</v>
          </cell>
          <cell r="R152">
            <v>240</v>
          </cell>
        </row>
        <row r="153">
          <cell r="A153">
            <v>150</v>
          </cell>
          <cell r="B153" t="str">
            <v xml:space="preserve">ISLA MAGICA/P.TEMATIC                                      </v>
          </cell>
          <cell r="C153" t="str">
            <v>C9</v>
          </cell>
          <cell r="D153" t="str">
            <v>GENERAL</v>
          </cell>
          <cell r="E153">
            <v>35863</v>
          </cell>
          <cell r="F153" t="str">
            <v>LUN</v>
          </cell>
          <cell r="G153">
            <v>0.92545138888888889</v>
          </cell>
          <cell r="J153" t="str">
            <v>000:30</v>
          </cell>
          <cell r="K153" t="str">
            <v>[CINE DE NIT] {AVANCE PROGRAMACION} * {AVANCE PROGRAMACION}</v>
          </cell>
          <cell r="L153">
            <v>15</v>
          </cell>
          <cell r="M153">
            <v>16</v>
          </cell>
          <cell r="N153" t="str">
            <v>Penultima</v>
          </cell>
          <cell r="O153">
            <v>0.7</v>
          </cell>
          <cell r="P153">
            <v>131.19999999999999</v>
          </cell>
          <cell r="Q153">
            <v>272</v>
          </cell>
          <cell r="R153">
            <v>675</v>
          </cell>
        </row>
        <row r="154">
          <cell r="A154">
            <v>151</v>
          </cell>
          <cell r="B154" t="str">
            <v xml:space="preserve">ISLA MAGICA/P.TEMATIC                                      </v>
          </cell>
          <cell r="C154" t="str">
            <v>TVM</v>
          </cell>
          <cell r="D154" t="str">
            <v>GENERAL</v>
          </cell>
          <cell r="E154">
            <v>35863</v>
          </cell>
          <cell r="F154" t="str">
            <v>LUN</v>
          </cell>
          <cell r="G154">
            <v>0.57560185185185186</v>
          </cell>
          <cell r="J154" t="str">
            <v>000:30</v>
          </cell>
          <cell r="K154" t="str">
            <v>[CYBERCLUB] * [AVANCE PROGRAMACION]</v>
          </cell>
          <cell r="L154">
            <v>2</v>
          </cell>
          <cell r="M154">
            <v>14</v>
          </cell>
          <cell r="N154" t="str">
            <v>Segunda</v>
          </cell>
          <cell r="O154">
            <v>0.2</v>
          </cell>
          <cell r="P154">
            <v>131.4</v>
          </cell>
          <cell r="Q154">
            <v>72</v>
          </cell>
          <cell r="R154">
            <v>413</v>
          </cell>
        </row>
        <row r="155">
          <cell r="A155">
            <v>152</v>
          </cell>
          <cell r="B155" t="str">
            <v xml:space="preserve">ISLA MAGICA/P.TEMATIC                                      </v>
          </cell>
          <cell r="C155" t="str">
            <v>TVM</v>
          </cell>
          <cell r="D155" t="str">
            <v>GENERAL</v>
          </cell>
          <cell r="E155">
            <v>35863</v>
          </cell>
          <cell r="F155" t="str">
            <v>LUN</v>
          </cell>
          <cell r="G155">
            <v>0.89519675925925923</v>
          </cell>
          <cell r="J155" t="str">
            <v>000:30</v>
          </cell>
          <cell r="K155" t="str">
            <v>[TELENOTICIAS 2]</v>
          </cell>
          <cell r="L155">
            <v>3</v>
          </cell>
          <cell r="M155">
            <v>13</v>
          </cell>
          <cell r="N155" t="str">
            <v>Resto</v>
          </cell>
          <cell r="O155">
            <v>1.2</v>
          </cell>
          <cell r="P155">
            <v>132.6</v>
          </cell>
          <cell r="Q155">
            <v>433</v>
          </cell>
          <cell r="R155">
            <v>675</v>
          </cell>
        </row>
        <row r="156">
          <cell r="A156">
            <v>153</v>
          </cell>
          <cell r="B156" t="str">
            <v xml:space="preserve">ISLA MAGICA/P.TEMATIC                                      </v>
          </cell>
          <cell r="C156" t="str">
            <v>A3</v>
          </cell>
          <cell r="D156" t="str">
            <v>GENERAL</v>
          </cell>
          <cell r="E156">
            <v>35864</v>
          </cell>
          <cell r="F156" t="str">
            <v>MAR</v>
          </cell>
          <cell r="G156">
            <v>0.54596064814814815</v>
          </cell>
          <cell r="J156" t="str">
            <v>000:10</v>
          </cell>
          <cell r="K156" t="str">
            <v>[EL EQUIPO A] {A3Z SALUD} * {AVANCE PROGRAMACION}</v>
          </cell>
          <cell r="L156">
            <v>5</v>
          </cell>
          <cell r="M156">
            <v>18</v>
          </cell>
          <cell r="N156" t="str">
            <v>Resto</v>
          </cell>
          <cell r="O156">
            <v>1.5</v>
          </cell>
          <cell r="P156">
            <v>134.1</v>
          </cell>
          <cell r="Q156">
            <v>546</v>
          </cell>
          <cell r="R156">
            <v>90</v>
          </cell>
        </row>
        <row r="157">
          <cell r="A157">
            <v>154</v>
          </cell>
          <cell r="B157" t="str">
            <v xml:space="preserve">ISLA MAGICA/P.TEMATIC                                      </v>
          </cell>
          <cell r="C157" t="str">
            <v>A3</v>
          </cell>
          <cell r="D157" t="str">
            <v>GENERAL</v>
          </cell>
          <cell r="E157">
            <v>35864</v>
          </cell>
          <cell r="F157" t="str">
            <v>MAR</v>
          </cell>
          <cell r="G157">
            <v>0.59314814814814809</v>
          </cell>
          <cell r="J157" t="str">
            <v>000:10</v>
          </cell>
          <cell r="K157" t="str">
            <v>[LOS PROBLEMAS CRECEN] {LA TIENDA EN CASA} * {AVANCE PROGRAMACION}</v>
          </cell>
          <cell r="L157">
            <v>6</v>
          </cell>
          <cell r="M157">
            <v>15</v>
          </cell>
          <cell r="N157" t="str">
            <v>Resto</v>
          </cell>
          <cell r="O157">
            <v>4.8</v>
          </cell>
          <cell r="P157">
            <v>138.9</v>
          </cell>
          <cell r="Q157">
            <v>1747</v>
          </cell>
          <cell r="R157">
            <v>1200</v>
          </cell>
        </row>
        <row r="158">
          <cell r="A158">
            <v>155</v>
          </cell>
          <cell r="B158" t="str">
            <v xml:space="preserve">ISLA MAGICA/P.TEMATIC                                      </v>
          </cell>
          <cell r="C158" t="str">
            <v>A3</v>
          </cell>
          <cell r="D158" t="str">
            <v>GENERAL</v>
          </cell>
          <cell r="E158">
            <v>35864</v>
          </cell>
          <cell r="F158" t="str">
            <v>MAR</v>
          </cell>
          <cell r="G158">
            <v>0.68013888888888896</v>
          </cell>
          <cell r="J158" t="str">
            <v>000:10</v>
          </cell>
          <cell r="K158" t="str">
            <v>[EXTRA ROSA]  * {AVANCE PROGRAMACION}</v>
          </cell>
          <cell r="L158">
            <v>12</v>
          </cell>
          <cell r="M158">
            <v>18</v>
          </cell>
          <cell r="N158" t="str">
            <v>Resto</v>
          </cell>
          <cell r="O158">
            <v>5.3</v>
          </cell>
          <cell r="P158">
            <v>144.1</v>
          </cell>
          <cell r="Q158">
            <v>1933</v>
          </cell>
          <cell r="R158">
            <v>1200</v>
          </cell>
        </row>
        <row r="159">
          <cell r="A159">
            <v>156</v>
          </cell>
          <cell r="B159" t="str">
            <v xml:space="preserve">ISLA MAGICA/P.TEMATIC                                      </v>
          </cell>
          <cell r="C159" t="str">
            <v>A3</v>
          </cell>
          <cell r="D159" t="str">
            <v>GENERAL</v>
          </cell>
          <cell r="E159">
            <v>35864</v>
          </cell>
          <cell r="F159" t="str">
            <v>MAR</v>
          </cell>
          <cell r="G159">
            <v>0.72520833333333334</v>
          </cell>
          <cell r="J159" t="str">
            <v>000:10</v>
          </cell>
          <cell r="K159" t="str">
            <v>[TOCADOS POR UN ANGEL]  * {AVANCE PROGRAMACION}</v>
          </cell>
          <cell r="L159">
            <v>9</v>
          </cell>
          <cell r="M159">
            <v>13</v>
          </cell>
          <cell r="N159" t="str">
            <v>Resto</v>
          </cell>
          <cell r="O159">
            <v>2.5</v>
          </cell>
          <cell r="P159">
            <v>146.6</v>
          </cell>
          <cell r="Q159">
            <v>917</v>
          </cell>
          <cell r="R159">
            <v>510</v>
          </cell>
        </row>
        <row r="160">
          <cell r="A160">
            <v>157</v>
          </cell>
          <cell r="B160" t="str">
            <v xml:space="preserve">ISLA MAGICA/P.TEMATIC                                      </v>
          </cell>
          <cell r="C160" t="str">
            <v>A3</v>
          </cell>
          <cell r="D160" t="str">
            <v>GENERAL</v>
          </cell>
          <cell r="E160">
            <v>35864</v>
          </cell>
          <cell r="F160" t="str">
            <v>MAR</v>
          </cell>
          <cell r="G160">
            <v>0.85160879629629627</v>
          </cell>
          <cell r="J160" t="str">
            <v>000:10</v>
          </cell>
          <cell r="K160" t="str">
            <v>[EN ANTENA] * [IMPACTO TV]</v>
          </cell>
          <cell r="L160">
            <v>10</v>
          </cell>
          <cell r="M160">
            <v>16</v>
          </cell>
          <cell r="N160" t="str">
            <v>Resto</v>
          </cell>
          <cell r="O160">
            <v>4.7</v>
          </cell>
          <cell r="P160">
            <v>151.30000000000001</v>
          </cell>
          <cell r="Q160">
            <v>1726</v>
          </cell>
          <cell r="R160">
            <v>450</v>
          </cell>
        </row>
        <row r="161">
          <cell r="A161">
            <v>158</v>
          </cell>
          <cell r="B161" t="str">
            <v xml:space="preserve">ISLA MAGICA/P.TEMATIC                                      </v>
          </cell>
          <cell r="C161" t="str">
            <v>A3</v>
          </cell>
          <cell r="D161" t="str">
            <v>GENERAL</v>
          </cell>
          <cell r="E161">
            <v>35864</v>
          </cell>
          <cell r="F161" t="str">
            <v>MAR</v>
          </cell>
          <cell r="G161">
            <v>0.86502314814814818</v>
          </cell>
          <cell r="J161" t="str">
            <v>000:10</v>
          </cell>
          <cell r="K161" t="str">
            <v>[IMPACTO TV] {(P)VERAS LO QUE GUSTA} * {AVANCE PROGRAMACION}</v>
          </cell>
          <cell r="L161">
            <v>17</v>
          </cell>
          <cell r="M161">
            <v>22</v>
          </cell>
          <cell r="N161" t="str">
            <v>Resto</v>
          </cell>
          <cell r="O161">
            <v>6.7</v>
          </cell>
          <cell r="P161">
            <v>158</v>
          </cell>
          <cell r="Q161">
            <v>2470</v>
          </cell>
          <cell r="R161">
            <v>1560</v>
          </cell>
        </row>
        <row r="162">
          <cell r="A162">
            <v>159</v>
          </cell>
          <cell r="B162" t="str">
            <v xml:space="preserve">ISLA MAGICA/P.TEMATIC                                      </v>
          </cell>
          <cell r="C162" t="str">
            <v>A3</v>
          </cell>
          <cell r="D162" t="str">
            <v>GENERAL</v>
          </cell>
          <cell r="E162">
            <v>35864</v>
          </cell>
          <cell r="F162" t="str">
            <v>MAR</v>
          </cell>
          <cell r="G162">
            <v>0.92550925925925931</v>
          </cell>
          <cell r="J162" t="str">
            <v>000:10</v>
          </cell>
          <cell r="K162" t="str">
            <v>[PARODIA NACIONAL]  * {AVANCE PROGRAMACION}</v>
          </cell>
          <cell r="L162">
            <v>10</v>
          </cell>
          <cell r="M162">
            <v>17</v>
          </cell>
          <cell r="N162" t="str">
            <v>Resto</v>
          </cell>
          <cell r="O162">
            <v>8.3000000000000007</v>
          </cell>
          <cell r="P162">
            <v>166.4</v>
          </cell>
          <cell r="Q162">
            <v>3057</v>
          </cell>
          <cell r="R162">
            <v>2220</v>
          </cell>
        </row>
        <row r="163">
          <cell r="A163">
            <v>160</v>
          </cell>
          <cell r="B163" t="str">
            <v xml:space="preserve">ISLA MAGICA/P.TEMATIC                                      </v>
          </cell>
          <cell r="C163" t="str">
            <v>C.SUR</v>
          </cell>
          <cell r="D163" t="str">
            <v>GENERAL</v>
          </cell>
          <cell r="E163">
            <v>35864</v>
          </cell>
          <cell r="F163" t="str">
            <v>MAR</v>
          </cell>
          <cell r="G163">
            <v>0.68363425925925936</v>
          </cell>
          <cell r="J163" t="str">
            <v>000:30</v>
          </cell>
          <cell r="K163" t="str">
            <v>[DE TARDE EN TARDE] {AVANCE PROGRAMACION} * {AVANCE PROGRAMACION}</v>
          </cell>
          <cell r="L163">
            <v>5</v>
          </cell>
          <cell r="M163">
            <v>14</v>
          </cell>
          <cell r="N163" t="str">
            <v>Resto</v>
          </cell>
          <cell r="O163">
            <v>1.3</v>
          </cell>
          <cell r="P163">
            <v>167.6</v>
          </cell>
          <cell r="Q163">
            <v>461</v>
          </cell>
          <cell r="R163">
            <v>32</v>
          </cell>
        </row>
        <row r="164">
          <cell r="A164">
            <v>161</v>
          </cell>
          <cell r="B164" t="str">
            <v xml:space="preserve">ISLA MAGICA/P.TEMATIC                                      </v>
          </cell>
          <cell r="C164" t="str">
            <v>C.SUR</v>
          </cell>
          <cell r="D164" t="str">
            <v>GENERAL</v>
          </cell>
          <cell r="E164">
            <v>35864</v>
          </cell>
          <cell r="F164" t="str">
            <v>MAR</v>
          </cell>
          <cell r="G164">
            <v>0.7896643518518518</v>
          </cell>
          <cell r="J164" t="str">
            <v>000:30</v>
          </cell>
          <cell r="K164" t="str">
            <v>[LA BANDA DEL SUR] * [AVANCE PROGRAMACION]</v>
          </cell>
          <cell r="L164">
            <v>2</v>
          </cell>
          <cell r="M164">
            <v>5</v>
          </cell>
          <cell r="N164" t="str">
            <v>Segunda</v>
          </cell>
          <cell r="O164">
            <v>0.2</v>
          </cell>
          <cell r="P164">
            <v>167.9</v>
          </cell>
          <cell r="Q164">
            <v>84</v>
          </cell>
          <cell r="R164">
            <v>28</v>
          </cell>
        </row>
        <row r="165">
          <cell r="A165">
            <v>162</v>
          </cell>
          <cell r="B165" t="str">
            <v xml:space="preserve">ISLA MAGICA/P.TEMATIC                                      </v>
          </cell>
          <cell r="C165" t="str">
            <v>C.SUR</v>
          </cell>
          <cell r="D165" t="str">
            <v>GENERAL</v>
          </cell>
          <cell r="E165">
            <v>35864</v>
          </cell>
          <cell r="F165" t="str">
            <v>MAR</v>
          </cell>
          <cell r="G165">
            <v>0.92216435185185175</v>
          </cell>
          <cell r="J165" t="str">
            <v>000:30</v>
          </cell>
          <cell r="K165" t="str">
            <v>[NUMEROS ROJOS] {AVANCE PROGRAMACION} * {AVANCE PROGRAMACION}</v>
          </cell>
          <cell r="L165">
            <v>7</v>
          </cell>
          <cell r="M165">
            <v>16</v>
          </cell>
          <cell r="N165" t="str">
            <v>Resto</v>
          </cell>
          <cell r="O165">
            <v>1.6</v>
          </cell>
          <cell r="P165">
            <v>169.5</v>
          </cell>
          <cell r="Q165">
            <v>585</v>
          </cell>
          <cell r="R165">
            <v>15</v>
          </cell>
        </row>
        <row r="166">
          <cell r="A166">
            <v>163</v>
          </cell>
          <cell r="B166" t="str">
            <v xml:space="preserve">ISLA MAGICA/P.TEMATIC                                      </v>
          </cell>
          <cell r="C166" t="str">
            <v>C9</v>
          </cell>
          <cell r="D166" t="str">
            <v>GENERAL</v>
          </cell>
          <cell r="E166">
            <v>35864</v>
          </cell>
          <cell r="F166" t="str">
            <v>MAR</v>
          </cell>
          <cell r="G166">
            <v>0.66449074074074077</v>
          </cell>
          <cell r="J166" t="str">
            <v>000:30</v>
          </cell>
          <cell r="K166" t="str">
            <v>[TARDES DE CINE] {AVANCE PROGRAMACION} * {AVANCE PROGRAMACION}</v>
          </cell>
          <cell r="L166">
            <v>2</v>
          </cell>
          <cell r="M166">
            <v>13</v>
          </cell>
          <cell r="N166" t="str">
            <v>Segunda</v>
          </cell>
          <cell r="O166">
            <v>0.5</v>
          </cell>
          <cell r="P166">
            <v>170</v>
          </cell>
          <cell r="Q166">
            <v>193</v>
          </cell>
          <cell r="R166">
            <v>240</v>
          </cell>
        </row>
        <row r="167">
          <cell r="A167">
            <v>164</v>
          </cell>
          <cell r="B167" t="str">
            <v xml:space="preserve">ISLA MAGICA/P.TEMATIC                                      </v>
          </cell>
          <cell r="C167" t="str">
            <v>TVM</v>
          </cell>
          <cell r="D167" t="str">
            <v>GENERAL</v>
          </cell>
          <cell r="E167">
            <v>35864</v>
          </cell>
          <cell r="F167" t="str">
            <v>MAR</v>
          </cell>
          <cell r="G167">
            <v>0.91141203703703699</v>
          </cell>
          <cell r="J167" t="str">
            <v>000:30</v>
          </cell>
          <cell r="K167" t="str">
            <v>[CINE]  * {AVANCE PROGRAMACION}</v>
          </cell>
          <cell r="L167">
            <v>3</v>
          </cell>
          <cell r="M167">
            <v>20</v>
          </cell>
          <cell r="N167" t="str">
            <v>Resto</v>
          </cell>
          <cell r="O167">
            <v>1</v>
          </cell>
          <cell r="P167">
            <v>170.9</v>
          </cell>
          <cell r="Q167">
            <v>355</v>
          </cell>
          <cell r="R167">
            <v>1050</v>
          </cell>
        </row>
        <row r="168">
          <cell r="A168">
            <v>165</v>
          </cell>
          <cell r="B168" t="str">
            <v xml:space="preserve">ISLA MAGICA/P.TEMATIC                                      </v>
          </cell>
          <cell r="C168" t="str">
            <v>A3</v>
          </cell>
          <cell r="D168" t="str">
            <v>GENERAL</v>
          </cell>
          <cell r="E168">
            <v>35865</v>
          </cell>
          <cell r="F168" t="str">
            <v>MIÉ</v>
          </cell>
          <cell r="G168">
            <v>0.57491898148148146</v>
          </cell>
          <cell r="J168" t="str">
            <v>000:10</v>
          </cell>
          <cell r="K168" t="str">
            <v xml:space="preserve">[EL EQUIPO A] {AVANCE PROGRAMACION} * </v>
          </cell>
          <cell r="L168">
            <v>24</v>
          </cell>
          <cell r="M168">
            <v>25</v>
          </cell>
          <cell r="N168" t="str">
            <v>Penultima</v>
          </cell>
          <cell r="O168">
            <v>3.5</v>
          </cell>
          <cell r="P168">
            <v>174.4</v>
          </cell>
          <cell r="Q168">
            <v>1278</v>
          </cell>
          <cell r="R168">
            <v>330</v>
          </cell>
        </row>
        <row r="169">
          <cell r="A169">
            <v>166</v>
          </cell>
          <cell r="B169" t="str">
            <v xml:space="preserve">ISLA MAGICA/P.TEMATIC                                      </v>
          </cell>
          <cell r="C169" t="str">
            <v>A3</v>
          </cell>
          <cell r="D169" t="str">
            <v>GENERAL</v>
          </cell>
          <cell r="E169">
            <v>35865</v>
          </cell>
          <cell r="F169" t="str">
            <v>MIÉ</v>
          </cell>
          <cell r="G169">
            <v>0.59368055555555554</v>
          </cell>
          <cell r="J169" t="str">
            <v>000:10</v>
          </cell>
          <cell r="K169" t="str">
            <v>[LOS PROBLEMAS CRECEN] {AVANCE PROGRAMACION M} * {AVANCE PROGRAMACION}</v>
          </cell>
          <cell r="L169">
            <v>14</v>
          </cell>
          <cell r="M169">
            <v>18</v>
          </cell>
          <cell r="N169" t="str">
            <v>Resto</v>
          </cell>
          <cell r="O169">
            <v>4.9000000000000004</v>
          </cell>
          <cell r="P169">
            <v>179.3</v>
          </cell>
          <cell r="Q169">
            <v>1794</v>
          </cell>
          <cell r="R169">
            <v>1200</v>
          </cell>
        </row>
        <row r="170">
          <cell r="A170">
            <v>167</v>
          </cell>
          <cell r="B170" t="str">
            <v xml:space="preserve">ISLA MAGICA/P.TEMATIC                                      </v>
          </cell>
          <cell r="C170" t="str">
            <v>A3</v>
          </cell>
          <cell r="D170" t="str">
            <v>GENERAL</v>
          </cell>
          <cell r="E170">
            <v>35865</v>
          </cell>
          <cell r="F170" t="str">
            <v>MIÉ</v>
          </cell>
          <cell r="G170">
            <v>0.69239583333333332</v>
          </cell>
          <cell r="J170" t="str">
            <v>000:10</v>
          </cell>
          <cell r="K170" t="str">
            <v>[EXTRA ROSA]  * {(P)VERAS LO QUE GUSTA}</v>
          </cell>
          <cell r="L170">
            <v>13</v>
          </cell>
          <cell r="M170">
            <v>21</v>
          </cell>
          <cell r="N170" t="str">
            <v>Resto</v>
          </cell>
          <cell r="O170">
            <v>4.8</v>
          </cell>
          <cell r="P170">
            <v>184.1</v>
          </cell>
          <cell r="Q170">
            <v>1770</v>
          </cell>
          <cell r="R170">
            <v>1200</v>
          </cell>
        </row>
        <row r="171">
          <cell r="A171">
            <v>168</v>
          </cell>
          <cell r="B171" t="str">
            <v xml:space="preserve">ISLA MAGICA/P.TEMATIC                                      </v>
          </cell>
          <cell r="C171" t="str">
            <v>A3</v>
          </cell>
          <cell r="D171" t="str">
            <v>GENERAL</v>
          </cell>
          <cell r="E171">
            <v>35865</v>
          </cell>
          <cell r="F171" t="str">
            <v>MIÉ</v>
          </cell>
          <cell r="G171">
            <v>0.75451388888888893</v>
          </cell>
          <cell r="J171" t="str">
            <v>000:10</v>
          </cell>
          <cell r="K171" t="str">
            <v>[WAIKIKI]  * {AVANCE PROGRAMACION}</v>
          </cell>
          <cell r="L171">
            <v>8</v>
          </cell>
          <cell r="M171">
            <v>16</v>
          </cell>
          <cell r="N171" t="str">
            <v>Resto</v>
          </cell>
          <cell r="O171">
            <v>3.2</v>
          </cell>
          <cell r="P171">
            <v>187.4</v>
          </cell>
          <cell r="Q171">
            <v>1180</v>
          </cell>
          <cell r="R171">
            <v>510</v>
          </cell>
        </row>
        <row r="172">
          <cell r="A172">
            <v>169</v>
          </cell>
          <cell r="B172" t="str">
            <v xml:space="preserve">ISLA MAGICA/P.TEMATIC                                      </v>
          </cell>
          <cell r="C172" t="str">
            <v>A3</v>
          </cell>
          <cell r="D172" t="str">
            <v>GENERAL</v>
          </cell>
          <cell r="E172">
            <v>35865</v>
          </cell>
          <cell r="F172" t="str">
            <v>MIÉ</v>
          </cell>
          <cell r="G172">
            <v>0.77497685185185183</v>
          </cell>
          <cell r="J172" t="str">
            <v>000:10</v>
          </cell>
          <cell r="K172" t="str">
            <v>[WAIKIKI] {A3Z SALUD} * {AVANCE PROGRAMACION}</v>
          </cell>
          <cell r="L172">
            <v>10</v>
          </cell>
          <cell r="M172">
            <v>16</v>
          </cell>
          <cell r="N172" t="str">
            <v>Resto</v>
          </cell>
          <cell r="O172">
            <v>3</v>
          </cell>
          <cell r="P172">
            <v>190.3</v>
          </cell>
          <cell r="Q172">
            <v>1090</v>
          </cell>
          <cell r="R172">
            <v>510</v>
          </cell>
        </row>
        <row r="173">
          <cell r="A173">
            <v>170</v>
          </cell>
          <cell r="B173" t="str">
            <v xml:space="preserve">ISLA MAGICA/P.TEMATIC                                      </v>
          </cell>
          <cell r="C173" t="str">
            <v>A3</v>
          </cell>
          <cell r="D173" t="str">
            <v>GENERAL</v>
          </cell>
          <cell r="E173">
            <v>35865</v>
          </cell>
          <cell r="F173" t="str">
            <v>MIÉ</v>
          </cell>
          <cell r="G173">
            <v>0.86343749999999997</v>
          </cell>
          <cell r="J173" t="str">
            <v>000:10</v>
          </cell>
          <cell r="K173" t="str">
            <v>[IMPACTO TV]  * {AVANCE PROGRAMACION}</v>
          </cell>
          <cell r="L173">
            <v>15</v>
          </cell>
          <cell r="M173">
            <v>22</v>
          </cell>
          <cell r="N173" t="str">
            <v>Resto</v>
          </cell>
          <cell r="O173">
            <v>5.9</v>
          </cell>
          <cell r="P173">
            <v>196.3</v>
          </cell>
          <cell r="Q173">
            <v>2180</v>
          </cell>
          <cell r="R173">
            <v>1560</v>
          </cell>
        </row>
        <row r="174">
          <cell r="A174">
            <v>171</v>
          </cell>
          <cell r="B174" t="str">
            <v xml:space="preserve">ISLA MAGICA/P.TEMATIC                                      </v>
          </cell>
          <cell r="C174" t="str">
            <v>A3</v>
          </cell>
          <cell r="D174" t="str">
            <v>GENERAL</v>
          </cell>
          <cell r="E174">
            <v>35865</v>
          </cell>
          <cell r="F174" t="str">
            <v>MIÉ</v>
          </cell>
          <cell r="G174">
            <v>0.97687500000000005</v>
          </cell>
          <cell r="J174" t="str">
            <v>000:10</v>
          </cell>
          <cell r="K174" t="str">
            <v>[CINE] {AVANCE PROGRAMACION} * {AVANCE PROGRAMACION}</v>
          </cell>
          <cell r="L174">
            <v>13</v>
          </cell>
          <cell r="M174">
            <v>23</v>
          </cell>
          <cell r="N174" t="str">
            <v>Resto</v>
          </cell>
          <cell r="O174">
            <v>4.5999999999999996</v>
          </cell>
          <cell r="P174">
            <v>200.9</v>
          </cell>
          <cell r="Q174">
            <v>1693</v>
          </cell>
          <cell r="R174">
            <v>1680</v>
          </cell>
        </row>
        <row r="175">
          <cell r="A175">
            <v>172</v>
          </cell>
          <cell r="B175" t="str">
            <v xml:space="preserve">ISLA MAGICA/P.TEMATIC                                      </v>
          </cell>
          <cell r="C175" t="str">
            <v>C.SUR</v>
          </cell>
          <cell r="D175" t="str">
            <v>GENERAL</v>
          </cell>
          <cell r="E175">
            <v>35865</v>
          </cell>
          <cell r="F175" t="str">
            <v>MIÉ</v>
          </cell>
          <cell r="G175">
            <v>0.677800925925926</v>
          </cell>
          <cell r="J175" t="str">
            <v>000:30</v>
          </cell>
          <cell r="K175" t="str">
            <v>[DE TARDE EN TARDE] {AVANCE PROGRAMACION} * {AVANCE PROGRAMACION}</v>
          </cell>
          <cell r="L175">
            <v>4</v>
          </cell>
          <cell r="M175">
            <v>11</v>
          </cell>
          <cell r="N175" t="str">
            <v>Resto</v>
          </cell>
          <cell r="O175">
            <v>1.8</v>
          </cell>
          <cell r="P175">
            <v>202.6</v>
          </cell>
          <cell r="Q175">
            <v>643</v>
          </cell>
          <cell r="R175">
            <v>32</v>
          </cell>
        </row>
        <row r="176">
          <cell r="A176">
            <v>173</v>
          </cell>
          <cell r="B176" t="str">
            <v xml:space="preserve">ISLA MAGICA/P.TEMATIC                                      </v>
          </cell>
          <cell r="C176" t="str">
            <v>C.SUR</v>
          </cell>
          <cell r="D176" t="str">
            <v>GENERAL</v>
          </cell>
          <cell r="E176">
            <v>35865</v>
          </cell>
          <cell r="F176" t="str">
            <v>MIÉ</v>
          </cell>
          <cell r="G176">
            <v>0.78881944444444441</v>
          </cell>
          <cell r="J176" t="str">
            <v>000:30</v>
          </cell>
          <cell r="K176" t="str">
            <v>[LA BANDA DEL SUR] * [AVANCE PROGRAMACION]</v>
          </cell>
          <cell r="L176">
            <v>2</v>
          </cell>
          <cell r="M176">
            <v>7</v>
          </cell>
          <cell r="N176" t="str">
            <v>Segunda</v>
          </cell>
          <cell r="O176">
            <v>0.5</v>
          </cell>
          <cell r="P176">
            <v>203.1</v>
          </cell>
          <cell r="Q176">
            <v>177</v>
          </cell>
          <cell r="R176">
            <v>28</v>
          </cell>
        </row>
        <row r="177">
          <cell r="A177">
            <v>174</v>
          </cell>
          <cell r="B177" t="str">
            <v xml:space="preserve">ISLA MAGICA/P.TEMATIC                                      </v>
          </cell>
          <cell r="C177" t="str">
            <v>C.SUR</v>
          </cell>
          <cell r="D177" t="str">
            <v>GENERAL</v>
          </cell>
          <cell r="E177">
            <v>35865</v>
          </cell>
          <cell r="F177" t="str">
            <v>MIÉ</v>
          </cell>
          <cell r="G177">
            <v>0.9087615740740741</v>
          </cell>
          <cell r="J177" t="str">
            <v>000:30</v>
          </cell>
          <cell r="K177" t="str">
            <v>[AVANCE PROGRAMACION] * [MIRA QUE BUENO]</v>
          </cell>
          <cell r="L177">
            <v>3</v>
          </cell>
          <cell r="M177">
            <v>5</v>
          </cell>
          <cell r="N177" t="str">
            <v>Resto</v>
          </cell>
          <cell r="O177">
            <v>1.1000000000000001</v>
          </cell>
          <cell r="P177">
            <v>204.2</v>
          </cell>
          <cell r="Q177">
            <v>413</v>
          </cell>
          <cell r="R177">
            <v>85</v>
          </cell>
        </row>
        <row r="178">
          <cell r="A178">
            <v>175</v>
          </cell>
          <cell r="B178" t="str">
            <v xml:space="preserve">ISLA MAGICA/P.TEMATIC                                      </v>
          </cell>
          <cell r="C178" t="str">
            <v>C9</v>
          </cell>
          <cell r="D178" t="str">
            <v>GENERAL</v>
          </cell>
          <cell r="E178">
            <v>35865</v>
          </cell>
          <cell r="F178" t="str">
            <v>MIÉ</v>
          </cell>
          <cell r="G178">
            <v>0.66518518518518521</v>
          </cell>
          <cell r="J178" t="str">
            <v>000:30</v>
          </cell>
          <cell r="K178" t="str">
            <v>[TARDES DE CINE] {AVANCE PROGRAMACION} * {AVANCE PROGRAMACION}</v>
          </cell>
          <cell r="L178">
            <v>12</v>
          </cell>
          <cell r="M178">
            <v>13</v>
          </cell>
          <cell r="N178" t="str">
            <v>Penultima</v>
          </cell>
          <cell r="O178">
            <v>0.4</v>
          </cell>
          <cell r="P178">
            <v>204.6</v>
          </cell>
          <cell r="Q178">
            <v>145</v>
          </cell>
          <cell r="R178">
            <v>240</v>
          </cell>
        </row>
        <row r="179">
          <cell r="A179">
            <v>176</v>
          </cell>
          <cell r="B179" t="str">
            <v xml:space="preserve">ISLA MAGICA/P.TEMATIC                                      </v>
          </cell>
          <cell r="C179" t="str">
            <v>C9</v>
          </cell>
          <cell r="D179" t="str">
            <v>GENERAL</v>
          </cell>
          <cell r="E179">
            <v>35865</v>
          </cell>
          <cell r="F179" t="str">
            <v>MIÉ</v>
          </cell>
          <cell r="G179">
            <v>0.93800925925925915</v>
          </cell>
          <cell r="J179" t="str">
            <v>000:30</v>
          </cell>
          <cell r="K179" t="str">
            <v>[CINE DE NIT] {AVANCE PROGRAMACION} * {AVANCE PROGRAMACION}</v>
          </cell>
          <cell r="L179">
            <v>17</v>
          </cell>
          <cell r="M179">
            <v>17</v>
          </cell>
          <cell r="N179" t="str">
            <v>Ultima</v>
          </cell>
          <cell r="O179">
            <v>0.7</v>
          </cell>
          <cell r="P179">
            <v>205.3</v>
          </cell>
          <cell r="Q179">
            <v>256</v>
          </cell>
          <cell r="R179">
            <v>675</v>
          </cell>
        </row>
        <row r="180">
          <cell r="A180">
            <v>177</v>
          </cell>
          <cell r="B180" t="str">
            <v xml:space="preserve">ISLA MAGICA/P.TEMATIC                                      </v>
          </cell>
          <cell r="C180" t="str">
            <v>TVM</v>
          </cell>
          <cell r="D180" t="str">
            <v>GENERAL</v>
          </cell>
          <cell r="E180">
            <v>35865</v>
          </cell>
          <cell r="F180" t="str">
            <v>MIÉ</v>
          </cell>
          <cell r="G180">
            <v>0.93130787037037033</v>
          </cell>
          <cell r="J180" t="str">
            <v>000:30</v>
          </cell>
          <cell r="K180" t="str">
            <v>[CUENTOS ASOMBROSOS] {AVANCE PROGRAMACION} * {AVANCE PROGRAMACION}</v>
          </cell>
          <cell r="L180">
            <v>17</v>
          </cell>
          <cell r="M180">
            <v>19</v>
          </cell>
          <cell r="N180" t="str">
            <v>Resto</v>
          </cell>
          <cell r="O180">
            <v>1</v>
          </cell>
          <cell r="P180">
            <v>206.3</v>
          </cell>
          <cell r="Q180">
            <v>354</v>
          </cell>
          <cell r="R180">
            <v>1050</v>
          </cell>
        </row>
        <row r="181">
          <cell r="A181">
            <v>178</v>
          </cell>
          <cell r="B181" t="str">
            <v xml:space="preserve">ISLA MAGICA/P.TEMATIC                                      </v>
          </cell>
          <cell r="C181" t="str">
            <v>A3</v>
          </cell>
          <cell r="D181" t="str">
            <v>GENERAL</v>
          </cell>
          <cell r="E181">
            <v>35866</v>
          </cell>
          <cell r="F181" t="str">
            <v>JUE</v>
          </cell>
          <cell r="G181">
            <v>0.57408564814814811</v>
          </cell>
          <cell r="J181" t="str">
            <v>000:10</v>
          </cell>
          <cell r="K181" t="str">
            <v>[EL EQUIPO A] {AVANCE PROGRAMACION} * {AVANCE PROGRAMACION}</v>
          </cell>
          <cell r="L181">
            <v>17</v>
          </cell>
          <cell r="M181">
            <v>26</v>
          </cell>
          <cell r="N181" t="str">
            <v>Resto</v>
          </cell>
          <cell r="O181">
            <v>3.6</v>
          </cell>
          <cell r="P181">
            <v>209.9</v>
          </cell>
          <cell r="Q181">
            <v>1310</v>
          </cell>
          <cell r="R181">
            <v>330</v>
          </cell>
        </row>
        <row r="182">
          <cell r="A182">
            <v>179</v>
          </cell>
          <cell r="B182" t="str">
            <v xml:space="preserve">ISLA MAGICA/P.TEMATIC                                      </v>
          </cell>
          <cell r="C182" t="str">
            <v>A3</v>
          </cell>
          <cell r="D182" t="str">
            <v>GENERAL</v>
          </cell>
          <cell r="E182">
            <v>35866</v>
          </cell>
          <cell r="F182" t="str">
            <v>JUE</v>
          </cell>
          <cell r="G182">
            <v>0.59576388888888887</v>
          </cell>
          <cell r="J182" t="str">
            <v>000:10</v>
          </cell>
          <cell r="K182" t="str">
            <v>[LOS PROBLEMAS CRECEN]  * {AVANCE PROGRAMACION}</v>
          </cell>
          <cell r="L182">
            <v>9</v>
          </cell>
          <cell r="M182">
            <v>14</v>
          </cell>
          <cell r="N182" t="str">
            <v>Resto</v>
          </cell>
          <cell r="O182">
            <v>4.5999999999999996</v>
          </cell>
          <cell r="P182">
            <v>214.5</v>
          </cell>
          <cell r="Q182">
            <v>1690</v>
          </cell>
          <cell r="R182">
            <v>1200</v>
          </cell>
        </row>
        <row r="183">
          <cell r="A183">
            <v>180</v>
          </cell>
          <cell r="B183" t="str">
            <v xml:space="preserve">ISLA MAGICA/P.TEMATIC                                      </v>
          </cell>
          <cell r="C183" t="str">
            <v>A3</v>
          </cell>
          <cell r="D183" t="str">
            <v>GENERAL</v>
          </cell>
          <cell r="E183">
            <v>35866</v>
          </cell>
          <cell r="F183" t="str">
            <v>JUE</v>
          </cell>
          <cell r="G183">
            <v>0.7160185185185185</v>
          </cell>
          <cell r="J183" t="str">
            <v>000:10</v>
          </cell>
          <cell r="K183" t="str">
            <v>[TOCADOS POR UN ANGEL] {AVANCE PROGRAMACION} * {AVANCE PROGRAMACION}</v>
          </cell>
          <cell r="L183">
            <v>11</v>
          </cell>
          <cell r="M183">
            <v>19</v>
          </cell>
          <cell r="N183" t="str">
            <v>Resto</v>
          </cell>
          <cell r="O183">
            <v>2.4</v>
          </cell>
          <cell r="P183">
            <v>216.8</v>
          </cell>
          <cell r="Q183">
            <v>869</v>
          </cell>
          <cell r="R183">
            <v>510</v>
          </cell>
        </row>
        <row r="184">
          <cell r="A184">
            <v>181</v>
          </cell>
          <cell r="B184" t="str">
            <v xml:space="preserve">ISLA MAGICA/P.TEMATIC                                      </v>
          </cell>
          <cell r="C184" t="str">
            <v>A3</v>
          </cell>
          <cell r="D184" t="str">
            <v>GENERAL</v>
          </cell>
          <cell r="E184">
            <v>35866</v>
          </cell>
          <cell r="F184" t="str">
            <v>JUE</v>
          </cell>
          <cell r="G184">
            <v>0.82925925925925925</v>
          </cell>
          <cell r="J184" t="str">
            <v>000:10</v>
          </cell>
          <cell r="K184" t="str">
            <v>[EN ANTENA]  * {AVANCE PROGRAMACION}</v>
          </cell>
          <cell r="L184">
            <v>14</v>
          </cell>
          <cell r="M184">
            <v>20</v>
          </cell>
          <cell r="N184" t="str">
            <v>Resto</v>
          </cell>
          <cell r="O184">
            <v>5</v>
          </cell>
          <cell r="P184">
            <v>221.8</v>
          </cell>
          <cell r="Q184">
            <v>1838</v>
          </cell>
          <cell r="R184">
            <v>450</v>
          </cell>
        </row>
        <row r="185">
          <cell r="A185">
            <v>182</v>
          </cell>
          <cell r="B185" t="str">
            <v xml:space="preserve">ISLA MAGICA/P.TEMATIC                                      </v>
          </cell>
          <cell r="C185" t="str">
            <v>A3</v>
          </cell>
          <cell r="D185" t="str">
            <v>GENERAL</v>
          </cell>
          <cell r="E185">
            <v>35866</v>
          </cell>
          <cell r="F185" t="str">
            <v>JUE</v>
          </cell>
          <cell r="G185">
            <v>0.8627083333333333</v>
          </cell>
          <cell r="J185" t="str">
            <v>000:10</v>
          </cell>
          <cell r="K185" t="str">
            <v>[IMPACTO TV]  * {(P)VERAS LO QUE GUSTA}</v>
          </cell>
          <cell r="L185">
            <v>12</v>
          </cell>
          <cell r="M185">
            <v>22</v>
          </cell>
          <cell r="N185" t="str">
            <v>Resto</v>
          </cell>
          <cell r="O185">
            <v>7.6</v>
          </cell>
          <cell r="P185">
            <v>229.5</v>
          </cell>
          <cell r="Q185">
            <v>2801</v>
          </cell>
          <cell r="R185">
            <v>1560</v>
          </cell>
        </row>
        <row r="186">
          <cell r="A186">
            <v>183</v>
          </cell>
          <cell r="B186" t="str">
            <v xml:space="preserve">ISLA MAGICA/P.TEMATIC                                      </v>
          </cell>
          <cell r="C186" t="str">
            <v>A3</v>
          </cell>
          <cell r="D186" t="str">
            <v>GENERAL</v>
          </cell>
          <cell r="E186">
            <v>35866</v>
          </cell>
          <cell r="F186" t="str">
            <v>JUE</v>
          </cell>
          <cell r="G186">
            <v>0.89408564814814817</v>
          </cell>
          <cell r="J186" t="str">
            <v>000:10</v>
          </cell>
          <cell r="K186" t="str">
            <v>[ANTENA 3 NOTICIAS 2]</v>
          </cell>
          <cell r="L186">
            <v>8</v>
          </cell>
          <cell r="M186">
            <v>10</v>
          </cell>
          <cell r="N186" t="str">
            <v>Resto</v>
          </cell>
          <cell r="O186">
            <v>8.1</v>
          </cell>
          <cell r="P186">
            <v>237.5</v>
          </cell>
          <cell r="Q186">
            <v>2971</v>
          </cell>
          <cell r="R186">
            <v>1920</v>
          </cell>
        </row>
        <row r="187">
          <cell r="A187">
            <v>184</v>
          </cell>
          <cell r="B187" t="str">
            <v xml:space="preserve">ISLA MAGICA/P.TEMATIC                                      </v>
          </cell>
          <cell r="C187" t="str">
            <v>C.SUR</v>
          </cell>
          <cell r="D187" t="str">
            <v>GENERAL</v>
          </cell>
          <cell r="E187">
            <v>35866</v>
          </cell>
          <cell r="F187" t="str">
            <v>JUE</v>
          </cell>
          <cell r="G187">
            <v>0.78865740740740742</v>
          </cell>
          <cell r="J187" t="str">
            <v>000:30</v>
          </cell>
          <cell r="K187" t="str">
            <v>[LA BANDA DEL SUR] * [AVANCE PROGRAMACION]</v>
          </cell>
          <cell r="L187">
            <v>1</v>
          </cell>
          <cell r="M187">
            <v>8</v>
          </cell>
          <cell r="N187" t="str">
            <v>Primera</v>
          </cell>
          <cell r="O187">
            <v>0.6</v>
          </cell>
          <cell r="P187">
            <v>238.1</v>
          </cell>
          <cell r="Q187">
            <v>218</v>
          </cell>
          <cell r="R187">
            <v>28</v>
          </cell>
        </row>
        <row r="188">
          <cell r="A188">
            <v>185</v>
          </cell>
          <cell r="B188" t="str">
            <v xml:space="preserve">ISLA MAGICA/P.TEMATIC                                      </v>
          </cell>
          <cell r="C188" t="str">
            <v>C.SUR</v>
          </cell>
          <cell r="D188" t="str">
            <v>GENERAL</v>
          </cell>
          <cell r="E188">
            <v>35866</v>
          </cell>
          <cell r="F188" t="str">
            <v>JUE</v>
          </cell>
          <cell r="G188">
            <v>0.92792824074074076</v>
          </cell>
          <cell r="J188" t="str">
            <v>000:30</v>
          </cell>
          <cell r="K188" t="str">
            <v>[GENTE CORRIENTE]  * {AVANCE PROGRAMACION}</v>
          </cell>
          <cell r="L188">
            <v>2</v>
          </cell>
          <cell r="M188">
            <v>12</v>
          </cell>
          <cell r="N188" t="str">
            <v>Segunda</v>
          </cell>
          <cell r="O188">
            <v>1.1000000000000001</v>
          </cell>
          <cell r="P188">
            <v>239.2</v>
          </cell>
          <cell r="Q188">
            <v>393</v>
          </cell>
          <cell r="R188">
            <v>15</v>
          </cell>
        </row>
        <row r="189">
          <cell r="A189">
            <v>186</v>
          </cell>
          <cell r="B189" t="str">
            <v xml:space="preserve">ISLA MAGICA/P.TEMATIC                                      </v>
          </cell>
          <cell r="C189" t="str">
            <v>C9</v>
          </cell>
          <cell r="D189" t="str">
            <v>GENERAL</v>
          </cell>
          <cell r="E189">
            <v>35866</v>
          </cell>
          <cell r="F189" t="str">
            <v>JUE</v>
          </cell>
          <cell r="G189">
            <v>0.66568287037037044</v>
          </cell>
          <cell r="J189" t="str">
            <v>000:30</v>
          </cell>
          <cell r="K189" t="str">
            <v>[TARDES DE CINE] {AVANCE PROGRAMACION} * {AVANCE PROGRAMACION}</v>
          </cell>
          <cell r="L189">
            <v>3</v>
          </cell>
          <cell r="M189">
            <v>14</v>
          </cell>
          <cell r="N189" t="str">
            <v>Resto</v>
          </cell>
          <cell r="O189">
            <v>0.4</v>
          </cell>
          <cell r="P189">
            <v>239.6</v>
          </cell>
          <cell r="Q189">
            <v>129</v>
          </cell>
          <cell r="R189">
            <v>240</v>
          </cell>
        </row>
        <row r="190">
          <cell r="A190">
            <v>187</v>
          </cell>
          <cell r="B190" t="str">
            <v xml:space="preserve">ISLA MAGICA/P.TEMATIC                                      </v>
          </cell>
          <cell r="C190" t="str">
            <v>C9</v>
          </cell>
          <cell r="D190" t="str">
            <v>GENERAL</v>
          </cell>
          <cell r="E190">
            <v>35866</v>
          </cell>
          <cell r="F190" t="str">
            <v>JUE</v>
          </cell>
          <cell r="G190">
            <v>0.73767361111111107</v>
          </cell>
          <cell r="J190" t="str">
            <v>000:30</v>
          </cell>
          <cell r="K190" t="str">
            <v>[EN PRIMERA PERSONA] {AVANCE PROGRAMACION} * {AVANCE PROGRAMACION}</v>
          </cell>
          <cell r="L190">
            <v>10</v>
          </cell>
          <cell r="M190">
            <v>10</v>
          </cell>
          <cell r="N190" t="str">
            <v>Ultima</v>
          </cell>
          <cell r="O190">
            <v>0.2</v>
          </cell>
          <cell r="P190">
            <v>239.8</v>
          </cell>
          <cell r="Q190">
            <v>91</v>
          </cell>
          <cell r="R190">
            <v>240</v>
          </cell>
        </row>
        <row r="191">
          <cell r="A191">
            <v>188</v>
          </cell>
          <cell r="B191" t="str">
            <v xml:space="preserve">ISLA MAGICA/P.TEMATIC                                      </v>
          </cell>
          <cell r="C191" t="str">
            <v>C9</v>
          </cell>
          <cell r="D191" t="str">
            <v>GENERAL</v>
          </cell>
          <cell r="E191">
            <v>35866</v>
          </cell>
          <cell r="F191" t="str">
            <v>JUE</v>
          </cell>
          <cell r="G191">
            <v>0.94068287037037035</v>
          </cell>
          <cell r="J191" t="str">
            <v>000:30</v>
          </cell>
          <cell r="K191" t="str">
            <v>[TOMBOLA] {AVANCE PROGRAMACION} * {AVANCE PROGRAMACION}</v>
          </cell>
          <cell r="L191">
            <v>15</v>
          </cell>
          <cell r="M191">
            <v>18</v>
          </cell>
          <cell r="N191" t="str">
            <v>Resto</v>
          </cell>
          <cell r="O191">
            <v>0.9</v>
          </cell>
          <cell r="P191">
            <v>240.7</v>
          </cell>
          <cell r="Q191">
            <v>338</v>
          </cell>
          <cell r="R191">
            <v>750</v>
          </cell>
        </row>
        <row r="192">
          <cell r="A192">
            <v>189</v>
          </cell>
          <cell r="B192" t="str">
            <v xml:space="preserve">ISLA MAGICA/P.TEMATIC                                      </v>
          </cell>
          <cell r="C192" t="str">
            <v>TVM</v>
          </cell>
          <cell r="D192" t="str">
            <v>GENERAL</v>
          </cell>
          <cell r="E192">
            <v>35866</v>
          </cell>
          <cell r="F192" t="str">
            <v>JUE</v>
          </cell>
          <cell r="G192">
            <v>0.89534722222222218</v>
          </cell>
          <cell r="J192" t="str">
            <v>000:30</v>
          </cell>
          <cell r="K192" t="str">
            <v>[TELENOTICIAS 2] * [AVANCE PROGRAMACION]</v>
          </cell>
          <cell r="L192">
            <v>2</v>
          </cell>
          <cell r="M192">
            <v>3</v>
          </cell>
          <cell r="N192" t="str">
            <v>Segunda</v>
          </cell>
          <cell r="O192">
            <v>0.9</v>
          </cell>
          <cell r="P192">
            <v>241.6</v>
          </cell>
          <cell r="Q192">
            <v>312</v>
          </cell>
          <cell r="R192">
            <v>1125</v>
          </cell>
        </row>
        <row r="193">
          <cell r="A193">
            <v>190</v>
          </cell>
          <cell r="B193" t="str">
            <v xml:space="preserve">ISLA MAGICA/P.TEMATIC                                      </v>
          </cell>
          <cell r="C193" t="str">
            <v>A3</v>
          </cell>
          <cell r="D193" t="str">
            <v>GENERAL</v>
          </cell>
          <cell r="E193">
            <v>35867</v>
          </cell>
          <cell r="F193" t="str">
            <v>VIE</v>
          </cell>
          <cell r="G193">
            <v>0.5753935185185185</v>
          </cell>
          <cell r="J193" t="str">
            <v>000:10</v>
          </cell>
          <cell r="K193" t="str">
            <v>[EL EQUIPO A] {AVANCE PROGRAMACION} * {AVANCE PROGRAMACION}</v>
          </cell>
          <cell r="L193">
            <v>13</v>
          </cell>
          <cell r="M193">
            <v>21</v>
          </cell>
          <cell r="N193" t="str">
            <v>Resto</v>
          </cell>
          <cell r="O193">
            <v>3.5</v>
          </cell>
          <cell r="P193">
            <v>245.1</v>
          </cell>
          <cell r="Q193">
            <v>1284</v>
          </cell>
          <cell r="R193">
            <v>330</v>
          </cell>
        </row>
        <row r="194">
          <cell r="A194">
            <v>191</v>
          </cell>
          <cell r="B194" t="str">
            <v xml:space="preserve">ISLA MAGICA/P.TEMATIC                                      </v>
          </cell>
          <cell r="C194" t="str">
            <v>A3</v>
          </cell>
          <cell r="D194" t="str">
            <v>GENERAL</v>
          </cell>
          <cell r="E194">
            <v>35867</v>
          </cell>
          <cell r="F194" t="str">
            <v>VIE</v>
          </cell>
          <cell r="G194">
            <v>0.69021990740740735</v>
          </cell>
          <cell r="J194" t="str">
            <v>000:10</v>
          </cell>
          <cell r="K194" t="str">
            <v>[EXTRA ROSA] {(P)VERAS LO QUE GUSTA} * {AVANCE PROGRAMACION}</v>
          </cell>
          <cell r="L194">
            <v>16</v>
          </cell>
          <cell r="M194">
            <v>21</v>
          </cell>
          <cell r="N194" t="str">
            <v>Resto</v>
          </cell>
          <cell r="O194">
            <v>4.4000000000000004</v>
          </cell>
          <cell r="P194">
            <v>249.4</v>
          </cell>
          <cell r="Q194">
            <v>1601</v>
          </cell>
          <cell r="R194">
            <v>1200</v>
          </cell>
        </row>
        <row r="195">
          <cell r="A195">
            <v>192</v>
          </cell>
          <cell r="B195" t="str">
            <v xml:space="preserve">ISLA MAGICA/P.TEMATIC                                      </v>
          </cell>
          <cell r="C195" t="str">
            <v>A3</v>
          </cell>
          <cell r="D195" t="str">
            <v>GENERAL</v>
          </cell>
          <cell r="E195">
            <v>35867</v>
          </cell>
          <cell r="F195" t="str">
            <v>VIE</v>
          </cell>
          <cell r="G195">
            <v>0.74170138888888892</v>
          </cell>
          <cell r="J195" t="str">
            <v>000:10</v>
          </cell>
          <cell r="K195" t="str">
            <v>[WAIKIKI] {A3Z SALUD} * {AVANCE PROGRAMACION}</v>
          </cell>
          <cell r="L195">
            <v>6</v>
          </cell>
          <cell r="M195">
            <v>17</v>
          </cell>
          <cell r="N195" t="str">
            <v>Resto</v>
          </cell>
          <cell r="O195">
            <v>2.1</v>
          </cell>
          <cell r="P195">
            <v>251.5</v>
          </cell>
          <cell r="Q195">
            <v>756</v>
          </cell>
          <cell r="R195">
            <v>510</v>
          </cell>
        </row>
        <row r="196">
          <cell r="A196">
            <v>193</v>
          </cell>
          <cell r="B196" t="str">
            <v xml:space="preserve">ISLA MAGICA/P.TEMATIC                                      </v>
          </cell>
          <cell r="C196" t="str">
            <v>A3</v>
          </cell>
          <cell r="D196" t="str">
            <v>GENERAL</v>
          </cell>
          <cell r="E196">
            <v>35867</v>
          </cell>
          <cell r="F196" t="str">
            <v>VIE</v>
          </cell>
          <cell r="G196">
            <v>0.85067129629629623</v>
          </cell>
          <cell r="J196" t="str">
            <v>000:10</v>
          </cell>
          <cell r="K196" t="str">
            <v>[EN ANTENA] * [IMPACTO TV]</v>
          </cell>
          <cell r="L196">
            <v>6</v>
          </cell>
          <cell r="M196">
            <v>17</v>
          </cell>
          <cell r="N196" t="str">
            <v>Resto</v>
          </cell>
          <cell r="O196">
            <v>4.8</v>
          </cell>
          <cell r="P196">
            <v>256.3</v>
          </cell>
          <cell r="Q196">
            <v>1762</v>
          </cell>
          <cell r="R196">
            <v>450</v>
          </cell>
        </row>
        <row r="197">
          <cell r="A197">
            <v>194</v>
          </cell>
          <cell r="B197" t="str">
            <v xml:space="preserve">ISLA MAGICA/P.TEMATIC                                      </v>
          </cell>
          <cell r="C197" t="str">
            <v>A3</v>
          </cell>
          <cell r="D197" t="str">
            <v>GENERAL</v>
          </cell>
          <cell r="E197">
            <v>35867</v>
          </cell>
          <cell r="F197" t="str">
            <v>VIE</v>
          </cell>
          <cell r="G197">
            <v>0.86203703703703705</v>
          </cell>
          <cell r="J197" t="str">
            <v>000:10</v>
          </cell>
          <cell r="K197" t="str">
            <v>[IMPACTO TV]  * {AVANCE PROGRAMACION}</v>
          </cell>
          <cell r="L197">
            <v>5</v>
          </cell>
          <cell r="M197">
            <v>23</v>
          </cell>
          <cell r="N197" t="str">
            <v>Resto</v>
          </cell>
          <cell r="O197">
            <v>6.5</v>
          </cell>
          <cell r="P197">
            <v>262.8</v>
          </cell>
          <cell r="Q197">
            <v>2404</v>
          </cell>
          <cell r="R197">
            <v>1560</v>
          </cell>
        </row>
        <row r="198">
          <cell r="A198">
            <v>195</v>
          </cell>
          <cell r="B198" t="str">
            <v xml:space="preserve">ISLA MAGICA/P.TEMATIC                                      </v>
          </cell>
          <cell r="C198" t="str">
            <v>A3</v>
          </cell>
          <cell r="D198" t="str">
            <v>GENERAL</v>
          </cell>
          <cell r="E198">
            <v>35867</v>
          </cell>
          <cell r="F198" t="str">
            <v>VIE</v>
          </cell>
          <cell r="G198">
            <v>1.019837962962963</v>
          </cell>
          <cell r="J198" t="str">
            <v>000:10</v>
          </cell>
          <cell r="K198" t="str">
            <v>[LLUVIA DE ESTRELLAS] {ANTENA 3 AVANCE 24H} * {AVANCE PROGRAMACION}</v>
          </cell>
          <cell r="L198">
            <v>19</v>
          </cell>
          <cell r="M198">
            <v>25</v>
          </cell>
          <cell r="N198" t="str">
            <v>Resto</v>
          </cell>
          <cell r="O198">
            <v>5.8</v>
          </cell>
          <cell r="P198">
            <v>268.7</v>
          </cell>
          <cell r="Q198">
            <v>2138</v>
          </cell>
          <cell r="R198">
            <v>1980</v>
          </cell>
        </row>
        <row r="199">
          <cell r="A199">
            <v>196</v>
          </cell>
          <cell r="B199" t="str">
            <v xml:space="preserve">ISLA MAGICA/P.TEMATIC                                      </v>
          </cell>
          <cell r="C199" t="str">
            <v>C.SUR</v>
          </cell>
          <cell r="D199" t="str">
            <v>GENERAL</v>
          </cell>
          <cell r="E199">
            <v>35867</v>
          </cell>
          <cell r="F199" t="str">
            <v>VIE</v>
          </cell>
          <cell r="G199">
            <v>0.67748842592592595</v>
          </cell>
          <cell r="J199" t="str">
            <v>000:30</v>
          </cell>
          <cell r="K199" t="str">
            <v>[DE TARDE EN TARDE] {AVANCE PROGRAMACION} * {AVANCE PROGRAMACION}</v>
          </cell>
          <cell r="L199">
            <v>4</v>
          </cell>
          <cell r="M199">
            <v>14</v>
          </cell>
          <cell r="N199" t="str">
            <v>Resto</v>
          </cell>
          <cell r="O199">
            <v>1.8</v>
          </cell>
          <cell r="P199">
            <v>270.5</v>
          </cell>
          <cell r="Q199">
            <v>673</v>
          </cell>
          <cell r="R199">
            <v>32</v>
          </cell>
        </row>
        <row r="200">
          <cell r="A200">
            <v>197</v>
          </cell>
          <cell r="B200" t="str">
            <v xml:space="preserve">ISLA MAGICA/P.TEMATIC                                      </v>
          </cell>
          <cell r="C200" t="str">
            <v>C.SUR</v>
          </cell>
          <cell r="D200" t="str">
            <v>GENERAL</v>
          </cell>
          <cell r="E200">
            <v>35867</v>
          </cell>
          <cell r="F200" t="str">
            <v>VIE</v>
          </cell>
          <cell r="G200">
            <v>0.86756944444444439</v>
          </cell>
          <cell r="J200" t="str">
            <v>000:30</v>
          </cell>
          <cell r="K200" t="str">
            <v>[NOTICIAS 2]  * {NOTICIAS PROVINCIALES}</v>
          </cell>
          <cell r="L200">
            <v>3</v>
          </cell>
          <cell r="M200">
            <v>10</v>
          </cell>
          <cell r="N200" t="str">
            <v>Resto</v>
          </cell>
          <cell r="O200">
            <v>0.8</v>
          </cell>
          <cell r="P200">
            <v>271.3</v>
          </cell>
          <cell r="Q200">
            <v>289</v>
          </cell>
          <cell r="R200">
            <v>85</v>
          </cell>
        </row>
        <row r="201">
          <cell r="A201">
            <v>198</v>
          </cell>
          <cell r="B201" t="str">
            <v xml:space="preserve">ISLA MAGICA/P.TEMATIC                                      </v>
          </cell>
          <cell r="C201" t="str">
            <v>C9</v>
          </cell>
          <cell r="D201" t="str">
            <v>GENERAL</v>
          </cell>
          <cell r="E201">
            <v>35867</v>
          </cell>
          <cell r="F201" t="str">
            <v>VIE</v>
          </cell>
          <cell r="G201">
            <v>0.6677777777777778</v>
          </cell>
          <cell r="J201" t="str">
            <v>000:30</v>
          </cell>
          <cell r="K201" t="str">
            <v>[TARDES DE CINE]  * {AVANCE PROGRAMACION}</v>
          </cell>
          <cell r="L201">
            <v>13</v>
          </cell>
          <cell r="M201">
            <v>14</v>
          </cell>
          <cell r="N201" t="str">
            <v>Penultima</v>
          </cell>
          <cell r="O201">
            <v>0.4</v>
          </cell>
          <cell r="P201">
            <v>271.7</v>
          </cell>
          <cell r="Q201">
            <v>138</v>
          </cell>
          <cell r="R201">
            <v>240</v>
          </cell>
        </row>
        <row r="202">
          <cell r="A202">
            <v>199</v>
          </cell>
          <cell r="B202" t="str">
            <v xml:space="preserve">ISLA MAGICA/P.TEMATIC                                      </v>
          </cell>
          <cell r="C202" t="str">
            <v>C9</v>
          </cell>
          <cell r="D202" t="str">
            <v>GENERAL</v>
          </cell>
          <cell r="E202">
            <v>35867</v>
          </cell>
          <cell r="F202" t="str">
            <v>VIE</v>
          </cell>
          <cell r="G202">
            <v>0.93457175925925917</v>
          </cell>
          <cell r="J202" t="str">
            <v>000:30</v>
          </cell>
          <cell r="K202" t="str">
            <v>[PARLE VOSTE,CALLE VOS]  * {AVANCE PROGRAMACION}</v>
          </cell>
          <cell r="L202">
            <v>3</v>
          </cell>
          <cell r="M202">
            <v>16</v>
          </cell>
          <cell r="N202" t="str">
            <v>Resto</v>
          </cell>
          <cell r="O202">
            <v>0.8</v>
          </cell>
          <cell r="P202">
            <v>272.5</v>
          </cell>
          <cell r="Q202">
            <v>310</v>
          </cell>
          <cell r="R202">
            <v>675</v>
          </cell>
        </row>
        <row r="203">
          <cell r="A203">
            <v>200</v>
          </cell>
          <cell r="B203" t="str">
            <v xml:space="preserve">ISLA MAGICA/P.TEMATIC                                      </v>
          </cell>
          <cell r="C203" t="str">
            <v>TVM</v>
          </cell>
          <cell r="D203" t="str">
            <v>GENERAL</v>
          </cell>
          <cell r="E203">
            <v>35867</v>
          </cell>
          <cell r="F203" t="str">
            <v>VIE</v>
          </cell>
          <cell r="G203">
            <v>0.91306712962962966</v>
          </cell>
          <cell r="J203" t="str">
            <v>000:30</v>
          </cell>
          <cell r="K203" t="str">
            <v>[SUCEDIO EN MADRID]  * {AVANCE PROGRAMACION}</v>
          </cell>
          <cell r="L203">
            <v>16</v>
          </cell>
          <cell r="M203">
            <v>18</v>
          </cell>
          <cell r="N203" t="str">
            <v>Resto</v>
          </cell>
          <cell r="O203">
            <v>0.7</v>
          </cell>
          <cell r="P203">
            <v>273.2</v>
          </cell>
          <cell r="Q203">
            <v>242</v>
          </cell>
          <cell r="R203">
            <v>1050</v>
          </cell>
        </row>
        <row r="204">
          <cell r="A204">
            <v>201</v>
          </cell>
          <cell r="B204" t="str">
            <v xml:space="preserve">ISLA MAGICA/P.TEMATIC                                      </v>
          </cell>
          <cell r="C204" t="str">
            <v>A3</v>
          </cell>
          <cell r="D204" t="str">
            <v>GENERAL</v>
          </cell>
          <cell r="E204">
            <v>35868</v>
          </cell>
          <cell r="F204" t="str">
            <v>SÁB</v>
          </cell>
          <cell r="G204">
            <v>0.74413194444444442</v>
          </cell>
          <cell r="J204" t="str">
            <v>000:10</v>
          </cell>
          <cell r="K204" t="str">
            <v>[CINE] {AVANCE PROGRAMACION} * {AVANCE PROGRAMACION}</v>
          </cell>
          <cell r="L204">
            <v>10</v>
          </cell>
          <cell r="M204">
            <v>17</v>
          </cell>
          <cell r="N204" t="str">
            <v>Resto</v>
          </cell>
          <cell r="O204">
            <v>4.3</v>
          </cell>
          <cell r="P204">
            <v>277.5</v>
          </cell>
          <cell r="Q204">
            <v>1575</v>
          </cell>
          <cell r="R204">
            <v>960</v>
          </cell>
        </row>
        <row r="205">
          <cell r="A205">
            <v>202</v>
          </cell>
          <cell r="B205" t="str">
            <v xml:space="preserve">ISLA MAGICA/P.TEMATIC                                      </v>
          </cell>
          <cell r="C205" t="str">
            <v>A3</v>
          </cell>
          <cell r="D205" t="str">
            <v>GENERAL</v>
          </cell>
          <cell r="E205">
            <v>35868</v>
          </cell>
          <cell r="F205" t="str">
            <v>SÁB</v>
          </cell>
          <cell r="G205">
            <v>0.78415509259259253</v>
          </cell>
          <cell r="J205" t="str">
            <v>000:10</v>
          </cell>
          <cell r="K205" t="str">
            <v>[CINE] {AVANCE PROGRAMACION} * {AVANCE PROGRAMACION}</v>
          </cell>
          <cell r="L205">
            <v>8</v>
          </cell>
          <cell r="M205">
            <v>23</v>
          </cell>
          <cell r="N205" t="str">
            <v>Resto</v>
          </cell>
          <cell r="O205">
            <v>3.9</v>
          </cell>
          <cell r="P205">
            <v>281.39999999999998</v>
          </cell>
          <cell r="Q205">
            <v>1431</v>
          </cell>
          <cell r="R205">
            <v>960</v>
          </cell>
        </row>
        <row r="206">
          <cell r="A206">
            <v>203</v>
          </cell>
          <cell r="B206" t="str">
            <v xml:space="preserve">ISLA MAGICA/P.TEMATIC                                      </v>
          </cell>
          <cell r="C206" t="str">
            <v>A3</v>
          </cell>
          <cell r="D206" t="str">
            <v>GENERAL</v>
          </cell>
          <cell r="E206">
            <v>35868</v>
          </cell>
          <cell r="F206" t="str">
            <v>SÁB</v>
          </cell>
          <cell r="G206">
            <v>1.0152430555555556</v>
          </cell>
          <cell r="J206" t="str">
            <v>000:10</v>
          </cell>
          <cell r="K206" t="str">
            <v>[CINE] {AVANCE PROGRAMACION} * {AVANCE PROGRAMACION}</v>
          </cell>
          <cell r="L206">
            <v>8</v>
          </cell>
          <cell r="M206">
            <v>19</v>
          </cell>
          <cell r="N206" t="str">
            <v>Resto</v>
          </cell>
          <cell r="O206">
            <v>3.7</v>
          </cell>
          <cell r="P206">
            <v>285.10000000000002</v>
          </cell>
          <cell r="Q206">
            <v>1367</v>
          </cell>
          <cell r="R206">
            <v>1500</v>
          </cell>
        </row>
        <row r="207">
          <cell r="A207">
            <v>204</v>
          </cell>
          <cell r="B207" t="str">
            <v xml:space="preserve">ISLA MAGICA/P.TEMATIC                                      </v>
          </cell>
          <cell r="C207" t="str">
            <v>C.SUR</v>
          </cell>
          <cell r="D207" t="str">
            <v>GENERAL</v>
          </cell>
          <cell r="E207">
            <v>35868</v>
          </cell>
          <cell r="F207" t="str">
            <v>SÁB</v>
          </cell>
          <cell r="G207">
            <v>0.6702893518518519</v>
          </cell>
          <cell r="J207" t="str">
            <v>000:30</v>
          </cell>
          <cell r="K207" t="str">
            <v>[CINE]  * {AVANCE PROGRAMACION}</v>
          </cell>
          <cell r="L207">
            <v>1</v>
          </cell>
          <cell r="M207">
            <v>17</v>
          </cell>
          <cell r="N207" t="str">
            <v>Primera</v>
          </cell>
          <cell r="O207">
            <v>0.7</v>
          </cell>
          <cell r="P207">
            <v>285.8</v>
          </cell>
          <cell r="Q207">
            <v>264</v>
          </cell>
          <cell r="R207">
            <v>57</v>
          </cell>
        </row>
        <row r="208">
          <cell r="A208">
            <v>205</v>
          </cell>
          <cell r="B208" t="str">
            <v xml:space="preserve">ISLA MAGICA/P.TEMATIC                                      </v>
          </cell>
          <cell r="C208" t="str">
            <v>C.SUR</v>
          </cell>
          <cell r="D208" t="str">
            <v>GENERAL</v>
          </cell>
          <cell r="E208">
            <v>35868</v>
          </cell>
          <cell r="F208" t="str">
            <v>SÁB</v>
          </cell>
          <cell r="G208">
            <v>0.69605324074074071</v>
          </cell>
          <cell r="J208" t="str">
            <v>000:30</v>
          </cell>
          <cell r="K208" t="str">
            <v>[CINE] {AVANCE PROGRAMACION} * {AVANCE PROGRAMACION}</v>
          </cell>
          <cell r="L208">
            <v>1</v>
          </cell>
          <cell r="M208">
            <v>18</v>
          </cell>
          <cell r="N208" t="str">
            <v>Primera</v>
          </cell>
          <cell r="O208">
            <v>0.9</v>
          </cell>
          <cell r="P208">
            <v>286.7</v>
          </cell>
          <cell r="Q208">
            <v>325</v>
          </cell>
          <cell r="R208">
            <v>57</v>
          </cell>
        </row>
        <row r="209">
          <cell r="A209">
            <v>206</v>
          </cell>
          <cell r="B209" t="str">
            <v xml:space="preserve">ISLA MAGICA/P.TEMATIC                                      </v>
          </cell>
          <cell r="C209" t="str">
            <v>C.SUR</v>
          </cell>
          <cell r="D209" t="str">
            <v>GENERAL</v>
          </cell>
          <cell r="E209">
            <v>35868</v>
          </cell>
          <cell r="F209" t="str">
            <v>SÁB</v>
          </cell>
          <cell r="G209">
            <v>0.95679398148148154</v>
          </cell>
          <cell r="J209" t="str">
            <v>000:30</v>
          </cell>
          <cell r="K209" t="str">
            <v>[CINE] {AVANCE PROGRAMACION} * {AVANCE PROGRAMACION}</v>
          </cell>
          <cell r="L209">
            <v>5</v>
          </cell>
          <cell r="M209">
            <v>13</v>
          </cell>
          <cell r="N209" t="str">
            <v>Resto</v>
          </cell>
          <cell r="O209">
            <v>1.4</v>
          </cell>
          <cell r="P209">
            <v>288.10000000000002</v>
          </cell>
          <cell r="Q209">
            <v>512</v>
          </cell>
          <cell r="R209">
            <v>62</v>
          </cell>
        </row>
        <row r="210">
          <cell r="A210">
            <v>207</v>
          </cell>
          <cell r="B210" t="str">
            <v xml:space="preserve">ISLA MAGICA/P.TEMATIC                                      </v>
          </cell>
          <cell r="C210" t="str">
            <v>C9</v>
          </cell>
          <cell r="D210" t="str">
            <v>GENERAL</v>
          </cell>
          <cell r="E210">
            <v>35868</v>
          </cell>
          <cell r="F210" t="str">
            <v>SÁB</v>
          </cell>
          <cell r="G210">
            <v>0.73836805555555562</v>
          </cell>
          <cell r="J210" t="str">
            <v>000:30</v>
          </cell>
          <cell r="K210" t="str">
            <v>[TARDES DE CINE 2] {AVANCE PROGRAMACION} * {AVANCE PROGRAMACION}</v>
          </cell>
          <cell r="L210">
            <v>14</v>
          </cell>
          <cell r="M210">
            <v>14</v>
          </cell>
          <cell r="N210" t="str">
            <v>Ultima</v>
          </cell>
          <cell r="O210">
            <v>0.3</v>
          </cell>
          <cell r="P210">
            <v>288.39999999999998</v>
          </cell>
          <cell r="Q210">
            <v>104</v>
          </cell>
          <cell r="R210">
            <v>375</v>
          </cell>
        </row>
        <row r="211">
          <cell r="A211">
            <v>208</v>
          </cell>
          <cell r="B211" t="str">
            <v xml:space="preserve">ISLA MAGICA/P.TEMATIC                                      </v>
          </cell>
          <cell r="C211" t="str">
            <v>C9</v>
          </cell>
          <cell r="D211" t="str">
            <v>GENERAL</v>
          </cell>
          <cell r="E211">
            <v>35868</v>
          </cell>
          <cell r="F211" t="str">
            <v>SÁB</v>
          </cell>
          <cell r="G211">
            <v>0.96873842592592585</v>
          </cell>
          <cell r="J211" t="str">
            <v>000:30</v>
          </cell>
          <cell r="K211" t="str">
            <v>[CINE DE NIT] {AVANCE PROGRAMACION} * {AVANCE PROGRAMACION}</v>
          </cell>
          <cell r="L211">
            <v>14</v>
          </cell>
          <cell r="M211">
            <v>15</v>
          </cell>
          <cell r="N211" t="str">
            <v>Penultima</v>
          </cell>
          <cell r="O211">
            <v>0.7</v>
          </cell>
          <cell r="P211">
            <v>289.10000000000002</v>
          </cell>
          <cell r="Q211">
            <v>267</v>
          </cell>
          <cell r="R211">
            <v>675</v>
          </cell>
        </row>
        <row r="212">
          <cell r="A212">
            <v>209</v>
          </cell>
          <cell r="B212" t="str">
            <v xml:space="preserve">ISLA MAGICA/P.TEMATIC                                      </v>
          </cell>
          <cell r="C212" t="str">
            <v>TVM</v>
          </cell>
          <cell r="D212" t="str">
            <v>GENERAL</v>
          </cell>
          <cell r="E212">
            <v>35868</v>
          </cell>
          <cell r="F212" t="str">
            <v>SÁB</v>
          </cell>
          <cell r="G212">
            <v>0.69605324074074071</v>
          </cell>
          <cell r="J212" t="str">
            <v>000:30</v>
          </cell>
          <cell r="K212" t="str">
            <v>[CINE] {AVANCE PROGRAMACION} * {AVANCE PROGRAMACION}</v>
          </cell>
          <cell r="L212">
            <v>3</v>
          </cell>
          <cell r="M212">
            <v>20</v>
          </cell>
          <cell r="N212" t="str">
            <v>Resto</v>
          </cell>
          <cell r="O212">
            <v>0.8</v>
          </cell>
          <cell r="P212">
            <v>289.89999999999998</v>
          </cell>
          <cell r="Q212">
            <v>296</v>
          </cell>
          <cell r="R212">
            <v>600</v>
          </cell>
        </row>
        <row r="213">
          <cell r="A213">
            <v>210</v>
          </cell>
          <cell r="B213" t="str">
            <v xml:space="preserve">ISLA MAGICA/P.TEMATIC                                      </v>
          </cell>
          <cell r="C213" t="str">
            <v>TVM</v>
          </cell>
          <cell r="D213" t="str">
            <v>GENERAL</v>
          </cell>
          <cell r="E213">
            <v>35868</v>
          </cell>
          <cell r="F213" t="str">
            <v>SÁB</v>
          </cell>
          <cell r="G213">
            <v>0.84554398148148147</v>
          </cell>
          <cell r="J213" t="str">
            <v>000:30</v>
          </cell>
          <cell r="K213" t="str">
            <v>[NOCHE DE FUTBOL] {AVANCE PROGRAMACION} * {AVANCE PROGRAMACION}</v>
          </cell>
          <cell r="L213">
            <v>16</v>
          </cell>
          <cell r="M213">
            <v>27</v>
          </cell>
          <cell r="N213" t="str">
            <v>Resto</v>
          </cell>
          <cell r="O213">
            <v>0.8</v>
          </cell>
          <cell r="P213">
            <v>290.7</v>
          </cell>
          <cell r="Q213">
            <v>290</v>
          </cell>
          <cell r="R213">
            <v>750</v>
          </cell>
        </row>
        <row r="214">
          <cell r="A214">
            <v>211</v>
          </cell>
          <cell r="B214" t="str">
            <v xml:space="preserve">ISLA MAGICA/P.TEMATIC                                      </v>
          </cell>
          <cell r="C214" t="str">
            <v>TVM</v>
          </cell>
          <cell r="D214" t="str">
            <v>GENERAL</v>
          </cell>
          <cell r="E214">
            <v>35868</v>
          </cell>
          <cell r="F214" t="str">
            <v>SÁB</v>
          </cell>
          <cell r="G214">
            <v>0.89103009259259258</v>
          </cell>
          <cell r="J214" t="str">
            <v>000:30</v>
          </cell>
          <cell r="K214" t="str">
            <v>[FUTBOL:L.ESPA#OLA]  * {AVANCE PROGRAMACION}</v>
          </cell>
          <cell r="L214">
            <v>17</v>
          </cell>
          <cell r="M214">
            <v>36</v>
          </cell>
          <cell r="N214" t="str">
            <v>Resto</v>
          </cell>
          <cell r="O214">
            <v>1.8</v>
          </cell>
          <cell r="P214">
            <v>292.5</v>
          </cell>
          <cell r="Q214">
            <v>661</v>
          </cell>
          <cell r="R214">
            <v>1275</v>
          </cell>
        </row>
        <row r="215">
          <cell r="A215">
            <v>212</v>
          </cell>
          <cell r="B215" t="str">
            <v xml:space="preserve">ISLA MAGICA/P.TEMATIC                                      </v>
          </cell>
          <cell r="C215" t="str">
            <v>TVM</v>
          </cell>
          <cell r="D215" t="str">
            <v>GENERAL</v>
          </cell>
          <cell r="E215">
            <v>35868</v>
          </cell>
          <cell r="F215" t="str">
            <v>SÁB</v>
          </cell>
          <cell r="G215">
            <v>0.93303240740740734</v>
          </cell>
          <cell r="J215" t="str">
            <v>000:30</v>
          </cell>
          <cell r="K215" t="str">
            <v>[REPET.MEJORES JUGADAS] * [CINE]</v>
          </cell>
          <cell r="L215">
            <v>2</v>
          </cell>
          <cell r="M215">
            <v>7</v>
          </cell>
          <cell r="N215" t="str">
            <v>Segunda</v>
          </cell>
          <cell r="O215">
            <v>1.8</v>
          </cell>
          <cell r="P215">
            <v>294.3</v>
          </cell>
          <cell r="Q215">
            <v>659</v>
          </cell>
          <cell r="R215">
            <v>1050</v>
          </cell>
        </row>
        <row r="216">
          <cell r="A216">
            <v>213</v>
          </cell>
          <cell r="B216" t="str">
            <v xml:space="preserve">ISLA MAGICA/P.TEMATIC                                      </v>
          </cell>
          <cell r="C216" t="str">
            <v>A3</v>
          </cell>
          <cell r="D216" t="str">
            <v>GENERAL</v>
          </cell>
          <cell r="E216">
            <v>35869</v>
          </cell>
          <cell r="F216" t="str">
            <v>DOM</v>
          </cell>
          <cell r="G216">
            <v>0.59554398148148147</v>
          </cell>
          <cell r="J216" t="str">
            <v>000:10</v>
          </cell>
          <cell r="K216" t="str">
            <v>[IMPACTO TV SEMANAL]  * {AVANCE PROGRAMACION}</v>
          </cell>
          <cell r="L216">
            <v>9</v>
          </cell>
          <cell r="M216">
            <v>14</v>
          </cell>
          <cell r="N216" t="str">
            <v>Resto</v>
          </cell>
          <cell r="O216">
            <v>3.4</v>
          </cell>
          <cell r="P216">
            <v>297.7</v>
          </cell>
          <cell r="Q216">
            <v>1253</v>
          </cell>
          <cell r="R216">
            <v>600</v>
          </cell>
        </row>
        <row r="217">
          <cell r="A217">
            <v>214</v>
          </cell>
          <cell r="B217" t="str">
            <v xml:space="preserve">ISLA MAGICA/P.TEMATIC                                      </v>
          </cell>
          <cell r="C217" t="str">
            <v>A3</v>
          </cell>
          <cell r="D217" t="str">
            <v>GENERAL</v>
          </cell>
          <cell r="E217">
            <v>35869</v>
          </cell>
          <cell r="F217" t="str">
            <v>DOM</v>
          </cell>
          <cell r="G217">
            <v>0.78170138888888896</v>
          </cell>
          <cell r="J217" t="str">
            <v>000:10</v>
          </cell>
          <cell r="K217" t="str">
            <v>[CINE] {AVANCE PROGRAMACION} * {AVANCE PROGRAMACION}</v>
          </cell>
          <cell r="L217">
            <v>14</v>
          </cell>
          <cell r="M217">
            <v>21</v>
          </cell>
          <cell r="N217" t="str">
            <v>Resto</v>
          </cell>
          <cell r="O217">
            <v>4.3</v>
          </cell>
          <cell r="P217">
            <v>302</v>
          </cell>
          <cell r="Q217">
            <v>1575</v>
          </cell>
          <cell r="R217">
            <v>960</v>
          </cell>
        </row>
        <row r="218">
          <cell r="A218">
            <v>215</v>
          </cell>
          <cell r="B218" t="str">
            <v xml:space="preserve">ISLA MAGICA/P.TEMATIC                                      </v>
          </cell>
          <cell r="C218" t="str">
            <v>A3</v>
          </cell>
          <cell r="D218" t="str">
            <v>GENERAL</v>
          </cell>
          <cell r="E218">
            <v>35869</v>
          </cell>
          <cell r="F218" t="str">
            <v>DOM</v>
          </cell>
          <cell r="G218">
            <v>0.80298611111111118</v>
          </cell>
          <cell r="J218" t="str">
            <v>000:10</v>
          </cell>
          <cell r="K218" t="str">
            <v>[CINE] {AVANCE PROGRAMACION} * {AVANCE PROGRAMACION}</v>
          </cell>
          <cell r="L218">
            <v>19</v>
          </cell>
          <cell r="M218">
            <v>24</v>
          </cell>
          <cell r="N218" t="str">
            <v>Resto</v>
          </cell>
          <cell r="O218">
            <v>3.9</v>
          </cell>
          <cell r="P218">
            <v>305.89999999999998</v>
          </cell>
          <cell r="Q218">
            <v>1442</v>
          </cell>
          <cell r="R218">
            <v>960</v>
          </cell>
        </row>
        <row r="219">
          <cell r="A219">
            <v>216</v>
          </cell>
          <cell r="B219" t="str">
            <v xml:space="preserve">ISLA MAGICA/P.TEMATIC                                      </v>
          </cell>
          <cell r="C219" t="str">
            <v>A3</v>
          </cell>
          <cell r="D219" t="str">
            <v>GENERAL</v>
          </cell>
          <cell r="E219">
            <v>35869</v>
          </cell>
          <cell r="F219" t="str">
            <v>DOM</v>
          </cell>
          <cell r="G219">
            <v>0.99825231481481491</v>
          </cell>
          <cell r="J219" t="str">
            <v>000:10</v>
          </cell>
          <cell r="K219" t="str">
            <v>[LO QUE NECESITAS AMOR] {AVANCE PROGRAMACION} * {AVANCE PROGRAMACION}</v>
          </cell>
          <cell r="L219">
            <v>15</v>
          </cell>
          <cell r="M219">
            <v>18</v>
          </cell>
          <cell r="N219" t="str">
            <v>Resto</v>
          </cell>
          <cell r="O219">
            <v>7.1</v>
          </cell>
          <cell r="P219">
            <v>313</v>
          </cell>
          <cell r="Q219">
            <v>2595</v>
          </cell>
          <cell r="R219">
            <v>1680</v>
          </cell>
        </row>
        <row r="220">
          <cell r="A220">
            <v>217</v>
          </cell>
          <cell r="B220" t="str">
            <v xml:space="preserve">ISLA MAGICA/P.TEMATIC                                      </v>
          </cell>
          <cell r="C220" t="str">
            <v>A3</v>
          </cell>
          <cell r="D220" t="str">
            <v>GENERAL</v>
          </cell>
          <cell r="E220">
            <v>35869</v>
          </cell>
          <cell r="F220" t="str">
            <v>DOM</v>
          </cell>
          <cell r="G220">
            <v>1.020335648148148</v>
          </cell>
          <cell r="J220" t="str">
            <v>000:10</v>
          </cell>
          <cell r="K220" t="str">
            <v>[LO QUE NECESITAS AMOR] {AVANCE PROGRAMACION} * {AVANCE PROGRAMACION}</v>
          </cell>
          <cell r="L220">
            <v>18</v>
          </cell>
          <cell r="M220">
            <v>29</v>
          </cell>
          <cell r="N220" t="str">
            <v>Resto</v>
          </cell>
          <cell r="O220">
            <v>4.7</v>
          </cell>
          <cell r="P220">
            <v>317.7</v>
          </cell>
          <cell r="Q220">
            <v>1728</v>
          </cell>
          <cell r="R220">
            <v>1680</v>
          </cell>
        </row>
        <row r="221">
          <cell r="A221">
            <v>218</v>
          </cell>
          <cell r="B221" t="str">
            <v xml:space="preserve">ISLA MAGICA/P.TEMATIC                                      </v>
          </cell>
          <cell r="C221" t="str">
            <v>C.SUR</v>
          </cell>
          <cell r="D221" t="str">
            <v>GENERAL</v>
          </cell>
          <cell r="E221">
            <v>35869</v>
          </cell>
          <cell r="F221" t="str">
            <v>DOM</v>
          </cell>
          <cell r="G221">
            <v>0.66472222222222221</v>
          </cell>
          <cell r="J221" t="str">
            <v>000:30</v>
          </cell>
          <cell r="K221" t="str">
            <v>[CINE]  * {AVANCE PROGRAMACION}</v>
          </cell>
          <cell r="L221">
            <v>1</v>
          </cell>
          <cell r="M221">
            <v>15</v>
          </cell>
          <cell r="N221" t="str">
            <v>Primera</v>
          </cell>
          <cell r="O221">
            <v>1.1000000000000001</v>
          </cell>
          <cell r="P221">
            <v>318.8</v>
          </cell>
          <cell r="Q221">
            <v>398</v>
          </cell>
          <cell r="R221">
            <v>57</v>
          </cell>
        </row>
        <row r="222">
          <cell r="A222">
            <v>219</v>
          </cell>
          <cell r="B222" t="str">
            <v xml:space="preserve">ISLA MAGICA/P.TEMATIC                                      </v>
          </cell>
          <cell r="C222" t="str">
            <v>C.SUR</v>
          </cell>
          <cell r="D222" t="str">
            <v>GENERAL</v>
          </cell>
          <cell r="E222">
            <v>35869</v>
          </cell>
          <cell r="F222" t="str">
            <v>DOM</v>
          </cell>
          <cell r="G222">
            <v>0.68583333333333341</v>
          </cell>
          <cell r="J222" t="str">
            <v>000:30</v>
          </cell>
          <cell r="K222" t="str">
            <v>[CINE] {AVANCE PROGRAMACION} * {AVANCE PROGRAMACION}</v>
          </cell>
          <cell r="L222">
            <v>1</v>
          </cell>
          <cell r="M222">
            <v>20</v>
          </cell>
          <cell r="N222" t="str">
            <v>Primera</v>
          </cell>
          <cell r="O222">
            <v>1.5</v>
          </cell>
          <cell r="P222">
            <v>320.2</v>
          </cell>
          <cell r="Q222">
            <v>545</v>
          </cell>
          <cell r="R222">
            <v>57</v>
          </cell>
        </row>
        <row r="223">
          <cell r="A223">
            <v>220</v>
          </cell>
          <cell r="B223" t="str">
            <v xml:space="preserve">ISLA MAGICA/P.TEMATIC                                      </v>
          </cell>
          <cell r="C223" t="str">
            <v>C.SUR</v>
          </cell>
          <cell r="D223" t="str">
            <v>GENERAL</v>
          </cell>
          <cell r="E223">
            <v>35869</v>
          </cell>
          <cell r="F223" t="str">
            <v>DOM</v>
          </cell>
          <cell r="G223">
            <v>0.95339120370370367</v>
          </cell>
          <cell r="J223" t="str">
            <v>000:30</v>
          </cell>
          <cell r="K223" t="str">
            <v>[CINE] {AVANCE PROGRAMACION} * {AVANCE PROGRAMACION}</v>
          </cell>
          <cell r="L223">
            <v>2</v>
          </cell>
          <cell r="M223">
            <v>12</v>
          </cell>
          <cell r="N223" t="str">
            <v>Segunda</v>
          </cell>
          <cell r="O223">
            <v>1</v>
          </cell>
          <cell r="P223">
            <v>321.2</v>
          </cell>
          <cell r="Q223">
            <v>362</v>
          </cell>
          <cell r="R223">
            <v>62</v>
          </cell>
        </row>
        <row r="224">
          <cell r="A224">
            <v>221</v>
          </cell>
          <cell r="B224" t="str">
            <v xml:space="preserve">ISLA MAGICA/P.TEMATIC                                      </v>
          </cell>
          <cell r="C224" t="str">
            <v>C9</v>
          </cell>
          <cell r="D224" t="str">
            <v>GENERAL</v>
          </cell>
          <cell r="E224">
            <v>35869</v>
          </cell>
          <cell r="F224" t="str">
            <v>DOM</v>
          </cell>
          <cell r="G224">
            <v>0.69983796296296286</v>
          </cell>
          <cell r="J224" t="str">
            <v>000:30</v>
          </cell>
          <cell r="K224" t="str">
            <v>[TARDES DE CINE] {AVANCE PROGRAMACION} * {AVANCE PROGRAMACION}</v>
          </cell>
          <cell r="L224">
            <v>3</v>
          </cell>
          <cell r="M224">
            <v>15</v>
          </cell>
          <cell r="N224" t="str">
            <v>Resto</v>
          </cell>
          <cell r="O224">
            <v>0.9</v>
          </cell>
          <cell r="P224">
            <v>322.10000000000002</v>
          </cell>
          <cell r="Q224">
            <v>324</v>
          </cell>
          <cell r="R224">
            <v>375</v>
          </cell>
        </row>
        <row r="225">
          <cell r="A225">
            <v>222</v>
          </cell>
          <cell r="B225" t="str">
            <v xml:space="preserve">ISLA MAGICA/P.TEMATIC                                      </v>
          </cell>
          <cell r="C225" t="str">
            <v>C9</v>
          </cell>
          <cell r="D225" t="str">
            <v>GENERAL</v>
          </cell>
          <cell r="E225">
            <v>35869</v>
          </cell>
          <cell r="F225" t="str">
            <v>DOM</v>
          </cell>
          <cell r="G225">
            <v>0.87512731481481476</v>
          </cell>
          <cell r="J225" t="str">
            <v>000:30</v>
          </cell>
          <cell r="K225" t="str">
            <v>[MINUT A MINUT] {ELS MILLORS GOLS JORN} * {AVANCE PROGRAMACION}</v>
          </cell>
          <cell r="L225">
            <v>9</v>
          </cell>
          <cell r="M225">
            <v>10</v>
          </cell>
          <cell r="N225" t="str">
            <v>Penultima</v>
          </cell>
          <cell r="O225">
            <v>0.7</v>
          </cell>
          <cell r="P225">
            <v>322.8</v>
          </cell>
          <cell r="Q225">
            <v>247</v>
          </cell>
          <cell r="R225">
            <v>450</v>
          </cell>
        </row>
        <row r="226">
          <cell r="A226">
            <v>223</v>
          </cell>
          <cell r="B226" t="str">
            <v xml:space="preserve">ISLA MAGICA/P.TEMATIC                                      </v>
          </cell>
          <cell r="C226" t="str">
            <v>TVM</v>
          </cell>
          <cell r="D226" t="str">
            <v>GENERAL</v>
          </cell>
          <cell r="E226">
            <v>35869</v>
          </cell>
          <cell r="F226" t="str">
            <v>DOM</v>
          </cell>
          <cell r="G226">
            <v>0.78452546296296299</v>
          </cell>
          <cell r="J226" t="str">
            <v>000:30</v>
          </cell>
          <cell r="K226" t="str">
            <v>[FUTBOL ES FUTBOL] {AVANCE PROGRAMACION} * {AVANCE PROGRAMACION}</v>
          </cell>
          <cell r="L226">
            <v>3</v>
          </cell>
          <cell r="M226">
            <v>18</v>
          </cell>
          <cell r="N226" t="str">
            <v>Resto</v>
          </cell>
          <cell r="O226">
            <v>0.5</v>
          </cell>
          <cell r="P226">
            <v>323.3</v>
          </cell>
          <cell r="Q226">
            <v>193</v>
          </cell>
          <cell r="R226">
            <v>600</v>
          </cell>
        </row>
        <row r="227">
          <cell r="A227">
            <v>224</v>
          </cell>
          <cell r="B227" t="str">
            <v xml:space="preserve">ISLA MAGICA/P.TEMATIC                                      </v>
          </cell>
          <cell r="C227" t="str">
            <v>TVM</v>
          </cell>
          <cell r="D227" t="str">
            <v>GENERAL</v>
          </cell>
          <cell r="E227">
            <v>35869</v>
          </cell>
          <cell r="F227" t="str">
            <v>DOM</v>
          </cell>
          <cell r="G227">
            <v>0.83914351851851843</v>
          </cell>
          <cell r="J227" t="str">
            <v>000:30</v>
          </cell>
          <cell r="K227" t="str">
            <v>[FUTBOL ES FUTBOL] {AVANCE PROGRAMACION} * {AVANCE PROGRAMACION}</v>
          </cell>
          <cell r="L227">
            <v>2</v>
          </cell>
          <cell r="M227">
            <v>18</v>
          </cell>
          <cell r="N227" t="str">
            <v>Segunda</v>
          </cell>
          <cell r="O227">
            <v>0.5</v>
          </cell>
          <cell r="P227">
            <v>323.8</v>
          </cell>
          <cell r="Q227">
            <v>167</v>
          </cell>
          <cell r="R227">
            <v>1050</v>
          </cell>
        </row>
        <row r="228">
          <cell r="A228">
            <v>225</v>
          </cell>
          <cell r="B228" t="str">
            <v xml:space="preserve">ISLA MAGICA/P.TEMATIC                                      </v>
          </cell>
          <cell r="C228" t="str">
            <v>A3</v>
          </cell>
          <cell r="D228" t="str">
            <v>GENERAL</v>
          </cell>
          <cell r="E228">
            <v>35870</v>
          </cell>
          <cell r="F228" t="str">
            <v>LUN</v>
          </cell>
          <cell r="G228">
            <v>0.70258101851851851</v>
          </cell>
          <cell r="J228" t="str">
            <v>000:10</v>
          </cell>
          <cell r="K228" t="str">
            <v>[WAIKIKI] {AVANCE PROGRAMACION} * {AVANCE PROGRAMACION}</v>
          </cell>
          <cell r="L228">
            <v>18</v>
          </cell>
          <cell r="M228">
            <v>19</v>
          </cell>
          <cell r="N228" t="str">
            <v>Penultima</v>
          </cell>
          <cell r="O228">
            <v>2.7</v>
          </cell>
          <cell r="P228">
            <v>326.5</v>
          </cell>
          <cell r="Q228">
            <v>1007</v>
          </cell>
          <cell r="R228">
            <v>510</v>
          </cell>
        </row>
        <row r="229">
          <cell r="A229">
            <v>226</v>
          </cell>
          <cell r="B229" t="str">
            <v xml:space="preserve">ISLA MAGICA/P.TEMATIC                                      </v>
          </cell>
          <cell r="C229" t="str">
            <v>C.SUR</v>
          </cell>
          <cell r="D229" t="str">
            <v>GENERAL</v>
          </cell>
          <cell r="E229">
            <v>35870</v>
          </cell>
          <cell r="F229" t="str">
            <v>LUN</v>
          </cell>
          <cell r="G229">
            <v>0.78870370370370368</v>
          </cell>
          <cell r="J229" t="str">
            <v>000:30</v>
          </cell>
          <cell r="K229" t="str">
            <v>[LA BANDA DEL SUR] * [AVANCE PROGRAMACION]</v>
          </cell>
          <cell r="L229">
            <v>1</v>
          </cell>
          <cell r="M229">
            <v>8</v>
          </cell>
          <cell r="N229" t="str">
            <v>Primera</v>
          </cell>
          <cell r="O229">
            <v>0.3</v>
          </cell>
          <cell r="P229">
            <v>326.8</v>
          </cell>
          <cell r="Q229">
            <v>103</v>
          </cell>
          <cell r="R229">
            <v>28</v>
          </cell>
        </row>
        <row r="230">
          <cell r="A230">
            <v>227</v>
          </cell>
          <cell r="B230" t="str">
            <v xml:space="preserve">ISLA MAGICA/P.TEMATIC                                      </v>
          </cell>
          <cell r="C230" t="str">
            <v>C.SUR</v>
          </cell>
          <cell r="D230" t="str">
            <v>GENERAL</v>
          </cell>
          <cell r="E230">
            <v>35870</v>
          </cell>
          <cell r="F230" t="str">
            <v>LUN</v>
          </cell>
          <cell r="G230">
            <v>0.7900462962962963</v>
          </cell>
          <cell r="J230" t="str">
            <v>000:10</v>
          </cell>
          <cell r="K230" t="str">
            <v>[AVANCE PROGRAMACION] * [AVANCE PROGRAMACION]</v>
          </cell>
          <cell r="L230">
            <v>5</v>
          </cell>
          <cell r="M230">
            <v>8</v>
          </cell>
          <cell r="N230" t="str">
            <v>Resto</v>
          </cell>
          <cell r="O230">
            <v>0.3</v>
          </cell>
          <cell r="P230">
            <v>327.10000000000002</v>
          </cell>
          <cell r="Q230">
            <v>103</v>
          </cell>
          <cell r="R230">
            <v>9</v>
          </cell>
        </row>
        <row r="231">
          <cell r="A231">
            <v>228</v>
          </cell>
          <cell r="B231" t="str">
            <v xml:space="preserve">ISLA MAGICA/P.TEMATIC                                      </v>
          </cell>
          <cell r="C231" t="str">
            <v>C.SUR</v>
          </cell>
          <cell r="D231" t="str">
            <v>GENERAL</v>
          </cell>
          <cell r="E231">
            <v>35870</v>
          </cell>
          <cell r="F231" t="str">
            <v>LUN</v>
          </cell>
          <cell r="G231">
            <v>0.86819444444444438</v>
          </cell>
          <cell r="J231" t="str">
            <v>000:30</v>
          </cell>
          <cell r="K231" t="str">
            <v>[NOTICIAS 2]  * {NOTICIAS PROVINCIALES}</v>
          </cell>
          <cell r="L231">
            <v>2</v>
          </cell>
          <cell r="M231">
            <v>11</v>
          </cell>
          <cell r="N231" t="str">
            <v>Segunda</v>
          </cell>
          <cell r="O231">
            <v>0.8</v>
          </cell>
          <cell r="P231">
            <v>327.8</v>
          </cell>
          <cell r="Q231">
            <v>280</v>
          </cell>
          <cell r="R231">
            <v>85</v>
          </cell>
        </row>
        <row r="232">
          <cell r="A232">
            <v>229</v>
          </cell>
          <cell r="B232" t="str">
            <v xml:space="preserve">ISLA MAGICA/P.TEMATIC                                      </v>
          </cell>
          <cell r="C232" t="str">
            <v>C9</v>
          </cell>
          <cell r="D232" t="str">
            <v>GENERAL</v>
          </cell>
          <cell r="E232">
            <v>35870</v>
          </cell>
          <cell r="F232" t="str">
            <v>LUN</v>
          </cell>
          <cell r="G232">
            <v>0.68869212962962967</v>
          </cell>
          <cell r="J232" t="str">
            <v>000:30</v>
          </cell>
          <cell r="K232" t="str">
            <v>[TARDES DE CINE] {AVANCE PROGRAMACION} * {AVANCE PROGRAMACION}</v>
          </cell>
          <cell r="L232">
            <v>10</v>
          </cell>
          <cell r="M232">
            <v>11</v>
          </cell>
          <cell r="N232" t="str">
            <v>Penultima</v>
          </cell>
          <cell r="O232">
            <v>0.4</v>
          </cell>
          <cell r="P232">
            <v>328.2</v>
          </cell>
          <cell r="Q232">
            <v>146</v>
          </cell>
          <cell r="R232">
            <v>240</v>
          </cell>
        </row>
        <row r="233">
          <cell r="A233">
            <v>230</v>
          </cell>
          <cell r="B233" t="str">
            <v xml:space="preserve">ISLA MAGICA/P.TEMATIC                                      </v>
          </cell>
          <cell r="C233" t="str">
            <v>C9</v>
          </cell>
          <cell r="D233" t="str">
            <v>GENERAL</v>
          </cell>
          <cell r="E233">
            <v>35870</v>
          </cell>
          <cell r="F233" t="str">
            <v>LUN</v>
          </cell>
          <cell r="G233">
            <v>0.92201388888888891</v>
          </cell>
          <cell r="J233" t="str">
            <v>000:30</v>
          </cell>
          <cell r="K233" t="str">
            <v>[CINE DE NIT] {AVANCE PROGRAMACION} * {AVANCE PROGRAMACION}</v>
          </cell>
          <cell r="L233">
            <v>6</v>
          </cell>
          <cell r="M233">
            <v>15</v>
          </cell>
          <cell r="N233" t="str">
            <v>Resto</v>
          </cell>
          <cell r="O233">
            <v>1</v>
          </cell>
          <cell r="P233">
            <v>329.2</v>
          </cell>
          <cell r="Q233">
            <v>361</v>
          </cell>
          <cell r="R233">
            <v>675</v>
          </cell>
        </row>
        <row r="234">
          <cell r="A234">
            <v>231</v>
          </cell>
          <cell r="B234" t="str">
            <v xml:space="preserve">ISLA MAGICA/P.TEMATIC                                      </v>
          </cell>
          <cell r="C234" t="str">
            <v>TVM</v>
          </cell>
          <cell r="D234" t="str">
            <v>GENERAL</v>
          </cell>
          <cell r="E234">
            <v>35870</v>
          </cell>
          <cell r="F234" t="str">
            <v>LUN</v>
          </cell>
          <cell r="G234">
            <v>0.89435185185185195</v>
          </cell>
          <cell r="J234" t="str">
            <v>000:30</v>
          </cell>
          <cell r="K234" t="str">
            <v>[TELENOTICIAS 2]</v>
          </cell>
          <cell r="L234">
            <v>6</v>
          </cell>
          <cell r="M234">
            <v>9</v>
          </cell>
          <cell r="N234" t="str">
            <v>Resto</v>
          </cell>
          <cell r="O234">
            <v>1.2</v>
          </cell>
          <cell r="P234">
            <v>330.4</v>
          </cell>
          <cell r="Q234">
            <v>433</v>
          </cell>
          <cell r="R234">
            <v>675</v>
          </cell>
        </row>
        <row r="235">
          <cell r="A235">
            <v>232</v>
          </cell>
          <cell r="B235" t="str">
            <v xml:space="preserve">ISLA MAGICA/P.TEMATIC                                      </v>
          </cell>
          <cell r="C235" t="str">
            <v>C.SUR</v>
          </cell>
          <cell r="D235" t="str">
            <v>GENERAL</v>
          </cell>
          <cell r="E235">
            <v>35871</v>
          </cell>
          <cell r="F235" t="str">
            <v>MAR</v>
          </cell>
          <cell r="G235">
            <v>0.67898148148148152</v>
          </cell>
          <cell r="J235" t="str">
            <v>000:30</v>
          </cell>
          <cell r="K235" t="str">
            <v>[DE TARDE EN TARDE]  * {AVANCE PROGRAMACION}</v>
          </cell>
          <cell r="L235">
            <v>2</v>
          </cell>
          <cell r="M235">
            <v>14</v>
          </cell>
          <cell r="N235" t="str">
            <v>Segunda</v>
          </cell>
          <cell r="O235">
            <v>2</v>
          </cell>
          <cell r="P235">
            <v>332.4</v>
          </cell>
          <cell r="Q235">
            <v>722</v>
          </cell>
          <cell r="R235">
            <v>32</v>
          </cell>
        </row>
        <row r="236">
          <cell r="A236">
            <v>233</v>
          </cell>
          <cell r="B236" t="str">
            <v xml:space="preserve">ISLA MAGICA/P.TEMATIC                                      </v>
          </cell>
          <cell r="C236" t="str">
            <v>C.SUR</v>
          </cell>
          <cell r="D236" t="str">
            <v>GENERAL</v>
          </cell>
          <cell r="E236">
            <v>35871</v>
          </cell>
          <cell r="F236" t="str">
            <v>MAR</v>
          </cell>
          <cell r="G236">
            <v>0.68039351851851848</v>
          </cell>
          <cell r="J236" t="str">
            <v>000:10</v>
          </cell>
          <cell r="K236" t="str">
            <v>[DE TARDE EN TARDE] {AVANCE PROGRAMACION} * {AVANCE PROGRAMACION}</v>
          </cell>
          <cell r="L236">
            <v>6</v>
          </cell>
          <cell r="M236">
            <v>14</v>
          </cell>
          <cell r="N236" t="str">
            <v>Resto</v>
          </cell>
          <cell r="O236">
            <v>1.8</v>
          </cell>
          <cell r="P236">
            <v>334.2</v>
          </cell>
          <cell r="Q236">
            <v>671</v>
          </cell>
          <cell r="R236">
            <v>11</v>
          </cell>
        </row>
        <row r="237">
          <cell r="A237">
            <v>234</v>
          </cell>
          <cell r="B237" t="str">
            <v xml:space="preserve">ISLA MAGICA/P.TEMATIC                                      </v>
          </cell>
          <cell r="C237" t="str">
            <v>C9</v>
          </cell>
          <cell r="D237" t="str">
            <v>GENERAL</v>
          </cell>
          <cell r="E237">
            <v>35871</v>
          </cell>
          <cell r="F237" t="str">
            <v>MAR</v>
          </cell>
          <cell r="G237">
            <v>0.6675578703703704</v>
          </cell>
          <cell r="J237" t="str">
            <v>000:30</v>
          </cell>
          <cell r="K237" t="str">
            <v>[TARDES DE CINE] {AVANCE PROGRAMACION} * {AVANCE PROGRAMACION}</v>
          </cell>
          <cell r="L237">
            <v>12</v>
          </cell>
          <cell r="M237">
            <v>13</v>
          </cell>
          <cell r="N237" t="str">
            <v>Penultima</v>
          </cell>
          <cell r="O237">
            <v>0.6</v>
          </cell>
          <cell r="P237">
            <v>334.8</v>
          </cell>
          <cell r="Q237">
            <v>230</v>
          </cell>
          <cell r="R237">
            <v>525</v>
          </cell>
        </row>
        <row r="238">
          <cell r="A238">
            <v>235</v>
          </cell>
          <cell r="B238" t="str">
            <v xml:space="preserve">ISLA MAGICA/P.TEMATIC                                      </v>
          </cell>
          <cell r="C238" t="str">
            <v>C9</v>
          </cell>
          <cell r="D238" t="str">
            <v>GENERAL</v>
          </cell>
          <cell r="E238">
            <v>35871</v>
          </cell>
          <cell r="F238" t="str">
            <v>MAR</v>
          </cell>
          <cell r="G238">
            <v>0.70239583333333344</v>
          </cell>
          <cell r="J238" t="str">
            <v>000:30</v>
          </cell>
          <cell r="K238" t="str">
            <v xml:space="preserve">[TARDES DE CINE] {AVANCE PROGRAMACION} * </v>
          </cell>
          <cell r="L238">
            <v>8</v>
          </cell>
          <cell r="M238">
            <v>11</v>
          </cell>
          <cell r="N238" t="str">
            <v>Resto</v>
          </cell>
          <cell r="O238">
            <v>0.6</v>
          </cell>
          <cell r="P238">
            <v>335.4</v>
          </cell>
          <cell r="Q238">
            <v>204</v>
          </cell>
          <cell r="R238">
            <v>240</v>
          </cell>
        </row>
        <row r="239">
          <cell r="A239">
            <v>236</v>
          </cell>
          <cell r="B239" t="str">
            <v xml:space="preserve">ISLA MAGICA/P.TEMATIC                                      </v>
          </cell>
          <cell r="C239" t="str">
            <v>TVM</v>
          </cell>
          <cell r="D239" t="str">
            <v>GENERAL</v>
          </cell>
          <cell r="E239">
            <v>35871</v>
          </cell>
          <cell r="F239" t="str">
            <v>MAR</v>
          </cell>
          <cell r="G239">
            <v>0.90856481481481488</v>
          </cell>
          <cell r="J239" t="str">
            <v>000:10</v>
          </cell>
          <cell r="K239" t="str">
            <v>[HISTORIA DE MR.BEAN]</v>
          </cell>
          <cell r="L239">
            <v>3</v>
          </cell>
          <cell r="M239">
            <v>18</v>
          </cell>
          <cell r="N239" t="str">
            <v>Resto</v>
          </cell>
          <cell r="O239">
            <v>0.2</v>
          </cell>
          <cell r="P239">
            <v>335.6</v>
          </cell>
          <cell r="Q239">
            <v>69</v>
          </cell>
          <cell r="R239">
            <v>350</v>
          </cell>
        </row>
        <row r="240">
          <cell r="A240">
            <v>237</v>
          </cell>
          <cell r="B240" t="str">
            <v xml:space="preserve">ISLA MAGICA/P.TEMATIC                                      </v>
          </cell>
          <cell r="C240" t="str">
            <v>C.SUR</v>
          </cell>
          <cell r="D240" t="str">
            <v>GENERAL</v>
          </cell>
          <cell r="E240">
            <v>35872</v>
          </cell>
          <cell r="F240" t="str">
            <v>MIÉ</v>
          </cell>
          <cell r="G240">
            <v>0.78921296296296306</v>
          </cell>
          <cell r="J240" t="str">
            <v>000:30</v>
          </cell>
          <cell r="K240" t="str">
            <v>[LA BANDA DEL SUR] * [ANDALUCIA DIRECTO]</v>
          </cell>
          <cell r="L240">
            <v>1</v>
          </cell>
          <cell r="M240">
            <v>9</v>
          </cell>
          <cell r="N240" t="str">
            <v>Primera</v>
          </cell>
          <cell r="O240">
            <v>0.2</v>
          </cell>
          <cell r="P240">
            <v>335.8</v>
          </cell>
          <cell r="Q240">
            <v>70</v>
          </cell>
          <cell r="R240">
            <v>28</v>
          </cell>
        </row>
        <row r="241">
          <cell r="A241">
            <v>238</v>
          </cell>
          <cell r="B241" t="str">
            <v xml:space="preserve">ISLA MAGICA/P.TEMATIC                                      </v>
          </cell>
          <cell r="C241" t="str">
            <v>C.SUR</v>
          </cell>
          <cell r="D241" t="str">
            <v>GENERAL</v>
          </cell>
          <cell r="E241">
            <v>35872</v>
          </cell>
          <cell r="F241" t="str">
            <v>MIÉ</v>
          </cell>
          <cell r="G241">
            <v>0.79019675925925925</v>
          </cell>
          <cell r="J241" t="str">
            <v>000:10</v>
          </cell>
          <cell r="K241" t="str">
            <v>[LA BANDA DEL SUR] * [ANDALUCIA DIRECTO]</v>
          </cell>
          <cell r="L241">
            <v>5</v>
          </cell>
          <cell r="M241">
            <v>9</v>
          </cell>
          <cell r="N241" t="str">
            <v>Resto</v>
          </cell>
          <cell r="O241">
            <v>0.2</v>
          </cell>
          <cell r="P241">
            <v>336</v>
          </cell>
          <cell r="Q241">
            <v>80</v>
          </cell>
          <cell r="R241">
            <v>9</v>
          </cell>
        </row>
        <row r="242">
          <cell r="A242">
            <v>239</v>
          </cell>
          <cell r="B242" t="str">
            <v xml:space="preserve">ISLA MAGICA/P.TEMATIC                                      </v>
          </cell>
          <cell r="C242" t="str">
            <v>C.SUR</v>
          </cell>
          <cell r="D242" t="str">
            <v>GENERAL</v>
          </cell>
          <cell r="E242">
            <v>35872</v>
          </cell>
          <cell r="F242" t="str">
            <v>MIÉ</v>
          </cell>
          <cell r="G242">
            <v>0.92133101851851851</v>
          </cell>
          <cell r="J242" t="str">
            <v>000:30</v>
          </cell>
          <cell r="K242" t="str">
            <v>[CUENTOS ASOMBROSOS] * [AVANCE PROGRAMACION]</v>
          </cell>
          <cell r="L242">
            <v>2</v>
          </cell>
          <cell r="M242">
            <v>14</v>
          </cell>
          <cell r="N242" t="str">
            <v>Segunda</v>
          </cell>
          <cell r="O242">
            <v>1</v>
          </cell>
          <cell r="P242">
            <v>337</v>
          </cell>
          <cell r="Q242">
            <v>376</v>
          </cell>
          <cell r="R242">
            <v>15</v>
          </cell>
        </row>
        <row r="243">
          <cell r="A243">
            <v>240</v>
          </cell>
          <cell r="B243" t="str">
            <v xml:space="preserve">ISLA MAGICA/P.TEMATIC                                      </v>
          </cell>
          <cell r="C243" t="str">
            <v>C.SUR</v>
          </cell>
          <cell r="D243" t="str">
            <v>GENERAL</v>
          </cell>
          <cell r="E243">
            <v>35872</v>
          </cell>
          <cell r="F243" t="str">
            <v>MIÉ</v>
          </cell>
          <cell r="G243">
            <v>0.92202546296296306</v>
          </cell>
          <cell r="J243" t="str">
            <v>000:10</v>
          </cell>
          <cell r="K243" t="str">
            <v>[CUENTOS ASOMBROSOS] * [AVANCE PROGRAMACION]</v>
          </cell>
          <cell r="L243">
            <v>5</v>
          </cell>
          <cell r="M243">
            <v>14</v>
          </cell>
          <cell r="N243" t="str">
            <v>Resto</v>
          </cell>
          <cell r="O243">
            <v>0.8</v>
          </cell>
          <cell r="P243">
            <v>337.8</v>
          </cell>
          <cell r="Q243">
            <v>292</v>
          </cell>
          <cell r="R243">
            <v>5</v>
          </cell>
        </row>
        <row r="244">
          <cell r="A244">
            <v>241</v>
          </cell>
          <cell r="B244" t="str">
            <v xml:space="preserve">ISLA MAGICA/P.TEMATIC                                      </v>
          </cell>
          <cell r="C244" t="str">
            <v>C9</v>
          </cell>
          <cell r="D244" t="str">
            <v>GENERAL</v>
          </cell>
          <cell r="E244">
            <v>35872</v>
          </cell>
          <cell r="F244" t="str">
            <v>MIÉ</v>
          </cell>
          <cell r="G244">
            <v>0.68806712962962957</v>
          </cell>
          <cell r="J244" t="str">
            <v>000:30</v>
          </cell>
          <cell r="K244" t="str">
            <v>[TARDES DE CINE] {AVANCE PROGRAMACION} * {AVANCE PROGRAMACION}</v>
          </cell>
          <cell r="L244">
            <v>3</v>
          </cell>
          <cell r="M244">
            <v>12</v>
          </cell>
          <cell r="N244" t="str">
            <v>Resto</v>
          </cell>
          <cell r="O244">
            <v>0.8</v>
          </cell>
          <cell r="P244">
            <v>338.5</v>
          </cell>
          <cell r="Q244">
            <v>276</v>
          </cell>
          <cell r="R244">
            <v>240</v>
          </cell>
        </row>
        <row r="245">
          <cell r="A245">
            <v>242</v>
          </cell>
          <cell r="B245" t="str">
            <v xml:space="preserve">ISLA MAGICA/P.TEMATIC                                      </v>
          </cell>
          <cell r="C245" t="str">
            <v>C9</v>
          </cell>
          <cell r="D245" t="str">
            <v>GENERAL</v>
          </cell>
          <cell r="E245">
            <v>35872</v>
          </cell>
          <cell r="F245" t="str">
            <v>MIÉ</v>
          </cell>
          <cell r="G245">
            <v>0.94826388888888891</v>
          </cell>
          <cell r="J245" t="str">
            <v>000:30</v>
          </cell>
          <cell r="K245" t="str">
            <v>[TOMBOLA] {AVANCE PROGRAMACION} * {AVANCE PROGRAMACION}</v>
          </cell>
          <cell r="L245">
            <v>12</v>
          </cell>
          <cell r="M245">
            <v>13</v>
          </cell>
          <cell r="N245" t="str">
            <v>Penultima</v>
          </cell>
          <cell r="O245">
            <v>0.8</v>
          </cell>
          <cell r="P245">
            <v>339.3</v>
          </cell>
          <cell r="Q245">
            <v>295</v>
          </cell>
          <cell r="R245">
            <v>675</v>
          </cell>
        </row>
        <row r="246">
          <cell r="A246">
            <v>243</v>
          </cell>
          <cell r="B246" t="str">
            <v xml:space="preserve">ISLA MAGICA/P.TEMATIC                                      </v>
          </cell>
          <cell r="C246" t="str">
            <v>TVM</v>
          </cell>
          <cell r="D246" t="str">
            <v>GENERAL</v>
          </cell>
          <cell r="E246">
            <v>35872</v>
          </cell>
          <cell r="F246" t="str">
            <v>MIÉ</v>
          </cell>
          <cell r="G246">
            <v>0.90858796296296296</v>
          </cell>
          <cell r="J246" t="str">
            <v>000:30</v>
          </cell>
          <cell r="K246" t="str">
            <v>[CUENTOS ASOMBROSOS]  * {AVANCE PROGRAMACION}</v>
          </cell>
          <cell r="L246">
            <v>4</v>
          </cell>
          <cell r="M246">
            <v>16</v>
          </cell>
          <cell r="N246" t="str">
            <v>Resto</v>
          </cell>
          <cell r="O246">
            <v>0.3</v>
          </cell>
          <cell r="P246">
            <v>339.7</v>
          </cell>
          <cell r="Q246">
            <v>125</v>
          </cell>
          <cell r="R246">
            <v>1050</v>
          </cell>
        </row>
        <row r="247">
          <cell r="A247">
            <v>244</v>
          </cell>
          <cell r="B247" t="str">
            <v xml:space="preserve">ISLA MAGICA/P.TEMATIC                                      </v>
          </cell>
          <cell r="C247" t="str">
            <v>TVM</v>
          </cell>
          <cell r="D247" t="str">
            <v>GENERAL</v>
          </cell>
          <cell r="E247">
            <v>35872</v>
          </cell>
          <cell r="F247" t="str">
            <v>MIÉ</v>
          </cell>
          <cell r="G247">
            <v>0.92800925925925926</v>
          </cell>
          <cell r="J247" t="str">
            <v>000:10</v>
          </cell>
          <cell r="K247" t="str">
            <v>[CUENTOS ASOMBROSOS]  * {AVANCE PROGRAMACION}</v>
          </cell>
          <cell r="L247">
            <v>5</v>
          </cell>
          <cell r="M247">
            <v>19</v>
          </cell>
          <cell r="N247" t="str">
            <v>Resto</v>
          </cell>
          <cell r="O247">
            <v>0.5</v>
          </cell>
          <cell r="P247">
            <v>340.1</v>
          </cell>
          <cell r="Q247">
            <v>169</v>
          </cell>
          <cell r="R247">
            <v>350</v>
          </cell>
        </row>
        <row r="248">
          <cell r="A248">
            <v>245</v>
          </cell>
          <cell r="B248" t="str">
            <v xml:space="preserve">ISLA MAGICA/P.TEMATIC                                      </v>
          </cell>
          <cell r="C248" t="str">
            <v>C.SUR</v>
          </cell>
          <cell r="D248" t="str">
            <v>GENERAL</v>
          </cell>
          <cell r="E248">
            <v>35873</v>
          </cell>
          <cell r="F248" t="str">
            <v>JUE</v>
          </cell>
          <cell r="G248">
            <v>0.68137731481481489</v>
          </cell>
          <cell r="J248" t="str">
            <v>000:30</v>
          </cell>
          <cell r="K248" t="str">
            <v>[DE TARDE EN TARDE]  * {AVANCE PROGRAMACION}</v>
          </cell>
          <cell r="L248">
            <v>1</v>
          </cell>
          <cell r="M248">
            <v>10</v>
          </cell>
          <cell r="N248" t="str">
            <v>Primera</v>
          </cell>
          <cell r="O248">
            <v>2.4</v>
          </cell>
          <cell r="P248">
            <v>342.5</v>
          </cell>
          <cell r="Q248">
            <v>879</v>
          </cell>
          <cell r="R248">
            <v>32</v>
          </cell>
        </row>
        <row r="249">
          <cell r="A249">
            <v>246</v>
          </cell>
          <cell r="B249" t="str">
            <v xml:space="preserve">ISLA MAGICA/P.TEMATIC                                      </v>
          </cell>
          <cell r="C249" t="str">
            <v>C9</v>
          </cell>
          <cell r="D249" t="str">
            <v>GENERAL</v>
          </cell>
          <cell r="E249">
            <v>35873</v>
          </cell>
          <cell r="F249" t="str">
            <v>JUE</v>
          </cell>
          <cell r="G249">
            <v>0.6607291666666667</v>
          </cell>
          <cell r="J249" t="str">
            <v>000:30</v>
          </cell>
          <cell r="K249" t="str">
            <v>[TARDES DE CINE] {AVANCE PROGRAMACION} * {AVANCE PROGRAMACION}</v>
          </cell>
          <cell r="L249">
            <v>9</v>
          </cell>
          <cell r="M249">
            <v>12</v>
          </cell>
          <cell r="N249" t="str">
            <v>Resto</v>
          </cell>
          <cell r="O249">
            <v>1</v>
          </cell>
          <cell r="P249">
            <v>343.6</v>
          </cell>
          <cell r="Q249">
            <v>385</v>
          </cell>
          <cell r="R249">
            <v>525</v>
          </cell>
        </row>
        <row r="250">
          <cell r="A250">
            <v>247</v>
          </cell>
          <cell r="B250" t="str">
            <v xml:space="preserve">ISLA MAGICA/P.TEMATIC                                      </v>
          </cell>
          <cell r="C250" t="str">
            <v>C9</v>
          </cell>
          <cell r="D250" t="str">
            <v>GENERAL</v>
          </cell>
          <cell r="E250">
            <v>35873</v>
          </cell>
          <cell r="F250" t="str">
            <v>JUE</v>
          </cell>
          <cell r="G250">
            <v>0.67793981481481491</v>
          </cell>
          <cell r="J250" t="str">
            <v>000:30</v>
          </cell>
          <cell r="K250" t="str">
            <v>[TARDES DE CINE] {AVANCE PROGRAMACION} * {AVANCE PROGRAMACION}</v>
          </cell>
          <cell r="L250">
            <v>11</v>
          </cell>
          <cell r="M250">
            <v>13</v>
          </cell>
          <cell r="N250" t="str">
            <v>Resto</v>
          </cell>
          <cell r="O250">
            <v>1</v>
          </cell>
          <cell r="P250">
            <v>344.6</v>
          </cell>
          <cell r="Q250">
            <v>371</v>
          </cell>
          <cell r="R250">
            <v>240</v>
          </cell>
        </row>
        <row r="251">
          <cell r="A251">
            <v>248</v>
          </cell>
          <cell r="B251" t="str">
            <v xml:space="preserve">ISLA MAGICA/P.TEMATIC                                      </v>
          </cell>
          <cell r="C251" t="str">
            <v>C9</v>
          </cell>
          <cell r="D251" t="str">
            <v>GENERAL</v>
          </cell>
          <cell r="E251">
            <v>35873</v>
          </cell>
          <cell r="F251" t="str">
            <v>JUE</v>
          </cell>
          <cell r="G251">
            <v>0.93733796296296301</v>
          </cell>
          <cell r="J251" t="str">
            <v>000:30</v>
          </cell>
          <cell r="K251" t="str">
            <v>[FALLES] {AVANCE PROGRAMACION} * {AVANCE PROGRAMACION}</v>
          </cell>
          <cell r="L251">
            <v>12</v>
          </cell>
          <cell r="M251">
            <v>15</v>
          </cell>
          <cell r="N251" t="str">
            <v>Resto</v>
          </cell>
          <cell r="O251">
            <v>0.9</v>
          </cell>
          <cell r="P251">
            <v>345.5</v>
          </cell>
          <cell r="Q251">
            <v>323</v>
          </cell>
          <cell r="R251">
            <v>750</v>
          </cell>
        </row>
        <row r="252">
          <cell r="A252">
            <v>249</v>
          </cell>
          <cell r="B252" t="str">
            <v xml:space="preserve">ISLA MAGICA/P.TEMATIC                                      </v>
          </cell>
          <cell r="C252" t="str">
            <v>TVM</v>
          </cell>
          <cell r="D252" t="str">
            <v>GENERAL</v>
          </cell>
          <cell r="E252">
            <v>35873</v>
          </cell>
          <cell r="F252" t="str">
            <v>JUE</v>
          </cell>
          <cell r="G252">
            <v>0.57577546296296289</v>
          </cell>
          <cell r="J252" t="str">
            <v>000:30</v>
          </cell>
          <cell r="K252" t="str">
            <v>[CYBERCLUB] * [AVANCE PROGRAMACION]</v>
          </cell>
          <cell r="L252">
            <v>1</v>
          </cell>
          <cell r="M252">
            <v>13</v>
          </cell>
          <cell r="N252" t="str">
            <v>Primera</v>
          </cell>
          <cell r="O252">
            <v>0.2</v>
          </cell>
          <cell r="P252">
            <v>345.7</v>
          </cell>
          <cell r="Q252">
            <v>65</v>
          </cell>
          <cell r="R252">
            <v>413</v>
          </cell>
        </row>
        <row r="253">
          <cell r="A253">
            <v>250</v>
          </cell>
          <cell r="B253" t="str">
            <v xml:space="preserve">ISLA MAGICA/P.TEMATIC                                      </v>
          </cell>
          <cell r="C253" t="str">
            <v>TVM</v>
          </cell>
          <cell r="D253" t="str">
            <v>GENERAL</v>
          </cell>
          <cell r="E253">
            <v>35873</v>
          </cell>
          <cell r="F253" t="str">
            <v>JUE</v>
          </cell>
          <cell r="G253">
            <v>0.57832175925925922</v>
          </cell>
          <cell r="J253" t="str">
            <v>000:10</v>
          </cell>
          <cell r="K253" t="str">
            <v>[CYBERCLUB] * [AVANCE PROGRAMACION]</v>
          </cell>
          <cell r="L253">
            <v>10</v>
          </cell>
          <cell r="M253">
            <v>13</v>
          </cell>
          <cell r="N253" t="str">
            <v>Resto</v>
          </cell>
          <cell r="O253">
            <v>0.1</v>
          </cell>
          <cell r="P253">
            <v>345.8</v>
          </cell>
          <cell r="Q253">
            <v>37</v>
          </cell>
          <cell r="R253">
            <v>138</v>
          </cell>
        </row>
        <row r="254">
          <cell r="A254">
            <v>251</v>
          </cell>
          <cell r="B254" t="str">
            <v xml:space="preserve">ISLA MAGICA/P.TEMATIC                                      </v>
          </cell>
          <cell r="C254" t="str">
            <v>TVM</v>
          </cell>
          <cell r="D254" t="str">
            <v>GENERAL</v>
          </cell>
          <cell r="E254">
            <v>35873</v>
          </cell>
          <cell r="F254" t="str">
            <v>JUE</v>
          </cell>
          <cell r="G254">
            <v>0.91840277777777779</v>
          </cell>
          <cell r="J254" t="str">
            <v>000:10</v>
          </cell>
          <cell r="K254" t="str">
            <v>[TOMBOLA]  * {AVANCE PROGRAMACION}</v>
          </cell>
          <cell r="L254">
            <v>4</v>
          </cell>
          <cell r="M254">
            <v>20</v>
          </cell>
          <cell r="N254" t="str">
            <v>Resto</v>
          </cell>
          <cell r="O254">
            <v>0.7</v>
          </cell>
          <cell r="P254">
            <v>346.4</v>
          </cell>
          <cell r="Q254">
            <v>252</v>
          </cell>
          <cell r="R254">
            <v>350</v>
          </cell>
        </row>
        <row r="255">
          <cell r="A255">
            <v>252</v>
          </cell>
          <cell r="B255" t="str">
            <v xml:space="preserve">ISLA MAGICA/P.TEMATIC                                      </v>
          </cell>
          <cell r="C255" t="str">
            <v>C.SUR</v>
          </cell>
          <cell r="D255" t="str">
            <v>GENERAL</v>
          </cell>
          <cell r="E255">
            <v>35874</v>
          </cell>
          <cell r="F255" t="str">
            <v>VIE</v>
          </cell>
          <cell r="G255">
            <v>0.92057870370370365</v>
          </cell>
          <cell r="J255" t="str">
            <v>000:30</v>
          </cell>
          <cell r="K255" t="str">
            <v>[AQUI SE DISCUTE]  * {AVANCE PROGRAMACION}</v>
          </cell>
          <cell r="L255">
            <v>1</v>
          </cell>
          <cell r="M255">
            <v>8</v>
          </cell>
          <cell r="N255" t="str">
            <v>Primera</v>
          </cell>
          <cell r="O255">
            <v>1</v>
          </cell>
          <cell r="P255">
            <v>347.4</v>
          </cell>
          <cell r="Q255">
            <v>365</v>
          </cell>
          <cell r="R255">
            <v>15</v>
          </cell>
        </row>
        <row r="256">
          <cell r="A256">
            <v>253</v>
          </cell>
          <cell r="B256" t="str">
            <v xml:space="preserve">ISLA MAGICA/P.TEMATIC                                      </v>
          </cell>
          <cell r="C256" t="str">
            <v>C.SUR</v>
          </cell>
          <cell r="D256" t="str">
            <v>GENERAL</v>
          </cell>
          <cell r="E256">
            <v>35874</v>
          </cell>
          <cell r="F256" t="str">
            <v>VIE</v>
          </cell>
          <cell r="G256">
            <v>0.92215277777777782</v>
          </cell>
          <cell r="J256" t="str">
            <v>000:10</v>
          </cell>
          <cell r="K256" t="str">
            <v>[AQUI SE DISCUTE] {AVANCE PROGRAMACION} * {AVANCE PROGRAMACION}</v>
          </cell>
          <cell r="L256">
            <v>5</v>
          </cell>
          <cell r="M256">
            <v>8</v>
          </cell>
          <cell r="N256" t="str">
            <v>Resto</v>
          </cell>
          <cell r="O256">
            <v>0.9</v>
          </cell>
          <cell r="P256">
            <v>348.3</v>
          </cell>
          <cell r="Q256">
            <v>328</v>
          </cell>
          <cell r="R256">
            <v>5</v>
          </cell>
        </row>
        <row r="257">
          <cell r="A257">
            <v>254</v>
          </cell>
          <cell r="B257" t="str">
            <v xml:space="preserve">ISLA MAGICA/P.TEMATIC                                      </v>
          </cell>
          <cell r="C257" t="str">
            <v>C9</v>
          </cell>
          <cell r="D257" t="str">
            <v>GENERAL</v>
          </cell>
          <cell r="E257">
            <v>35874</v>
          </cell>
          <cell r="F257" t="str">
            <v>VIE</v>
          </cell>
          <cell r="G257">
            <v>0.67062500000000003</v>
          </cell>
          <cell r="J257" t="str">
            <v>000:30</v>
          </cell>
          <cell r="K257" t="str">
            <v>[TARDES DE CINE] {AVANCE PROGRAMACION} * {AVANCE PROGRAMACION}</v>
          </cell>
          <cell r="L257">
            <v>12</v>
          </cell>
          <cell r="M257">
            <v>14</v>
          </cell>
          <cell r="N257" t="str">
            <v>Resto</v>
          </cell>
          <cell r="O257">
            <v>0.5</v>
          </cell>
          <cell r="P257">
            <v>348.8</v>
          </cell>
          <cell r="Q257">
            <v>178</v>
          </cell>
          <cell r="R257">
            <v>240</v>
          </cell>
        </row>
        <row r="258">
          <cell r="A258">
            <v>255</v>
          </cell>
          <cell r="B258" t="str">
            <v xml:space="preserve">ISLA MAGICA/P.TEMATIC                                      </v>
          </cell>
          <cell r="C258" t="str">
            <v>C9</v>
          </cell>
          <cell r="D258" t="str">
            <v>GENERAL</v>
          </cell>
          <cell r="E258">
            <v>35874</v>
          </cell>
          <cell r="F258" t="str">
            <v>VIE</v>
          </cell>
          <cell r="G258">
            <v>0.96656249999999999</v>
          </cell>
          <cell r="J258" t="str">
            <v>000:30</v>
          </cell>
          <cell r="K258" t="str">
            <v>[PARLE VOSTE,CALLE VOS] {AVANCE PROGRAMACION} * {AVANCE PROGRAMACION}</v>
          </cell>
          <cell r="L258">
            <v>14</v>
          </cell>
          <cell r="M258">
            <v>15</v>
          </cell>
          <cell r="N258" t="str">
            <v>Penultima</v>
          </cell>
          <cell r="O258">
            <v>0.4</v>
          </cell>
          <cell r="P258">
            <v>349.2</v>
          </cell>
          <cell r="Q258">
            <v>140</v>
          </cell>
          <cell r="R258">
            <v>675</v>
          </cell>
        </row>
        <row r="259">
          <cell r="A259">
            <v>256</v>
          </cell>
          <cell r="B259" t="str">
            <v xml:space="preserve">ISLA MAGICA/P.TEMATIC                                      </v>
          </cell>
          <cell r="C259" t="str">
            <v>TVM</v>
          </cell>
          <cell r="D259" t="str">
            <v>GENERAL</v>
          </cell>
          <cell r="E259">
            <v>35874</v>
          </cell>
          <cell r="F259" t="str">
            <v>VIE</v>
          </cell>
          <cell r="G259">
            <v>0.91549768518518526</v>
          </cell>
          <cell r="J259" t="str">
            <v>000:30</v>
          </cell>
          <cell r="K259" t="str">
            <v>[SUCEDIO EN MADRID]  * {AVANCE PROGRAMACION}</v>
          </cell>
          <cell r="L259">
            <v>2</v>
          </cell>
          <cell r="M259">
            <v>19</v>
          </cell>
          <cell r="N259" t="str">
            <v>Segunda</v>
          </cell>
          <cell r="O259">
            <v>0.7</v>
          </cell>
          <cell r="P259">
            <v>349.9</v>
          </cell>
          <cell r="Q259">
            <v>264</v>
          </cell>
          <cell r="R259">
            <v>1050</v>
          </cell>
        </row>
        <row r="260">
          <cell r="A260">
            <v>257</v>
          </cell>
          <cell r="B260" t="str">
            <v xml:space="preserve">ISLA MAGICA/P.TEMATIC                                      </v>
          </cell>
          <cell r="C260" t="str">
            <v>TVM</v>
          </cell>
          <cell r="D260" t="str">
            <v>GENERAL</v>
          </cell>
          <cell r="E260">
            <v>35874</v>
          </cell>
          <cell r="F260" t="str">
            <v>VIE</v>
          </cell>
          <cell r="G260">
            <v>0.93325231481481474</v>
          </cell>
          <cell r="J260" t="str">
            <v>000:10</v>
          </cell>
          <cell r="K260" t="str">
            <v>[SUCEDIO EN MADRID] {AVANCE PROGRAMACION} * {AVANCE PROGRAMACION}</v>
          </cell>
          <cell r="L260">
            <v>3</v>
          </cell>
          <cell r="M260">
            <v>14</v>
          </cell>
          <cell r="N260" t="str">
            <v>Resto</v>
          </cell>
          <cell r="O260">
            <v>0.8</v>
          </cell>
          <cell r="P260">
            <v>350.7</v>
          </cell>
          <cell r="Q260">
            <v>288</v>
          </cell>
          <cell r="R260">
            <v>350</v>
          </cell>
        </row>
        <row r="261">
          <cell r="A261">
            <v>258</v>
          </cell>
          <cell r="B261" t="str">
            <v xml:space="preserve">ISLA MAGICA/P.TEMATIC                                      </v>
          </cell>
          <cell r="C261" t="str">
            <v>C.SUR</v>
          </cell>
          <cell r="D261" t="str">
            <v>GENERAL</v>
          </cell>
          <cell r="E261">
            <v>35875</v>
          </cell>
          <cell r="F261" t="str">
            <v>SÁB</v>
          </cell>
          <cell r="G261">
            <v>0.63950231481481479</v>
          </cell>
          <cell r="J261" t="str">
            <v>000:10</v>
          </cell>
          <cell r="K261" t="str">
            <v>[LA TIENDA EN CASA] * [CINE]</v>
          </cell>
          <cell r="L261">
            <v>9</v>
          </cell>
          <cell r="M261">
            <v>9</v>
          </cell>
          <cell r="N261" t="str">
            <v>Ultima</v>
          </cell>
          <cell r="O261">
            <v>0.8</v>
          </cell>
          <cell r="P261">
            <v>351.5</v>
          </cell>
          <cell r="Q261">
            <v>311</v>
          </cell>
          <cell r="R261">
            <v>19</v>
          </cell>
        </row>
        <row r="262">
          <cell r="A262">
            <v>259</v>
          </cell>
          <cell r="B262" t="str">
            <v xml:space="preserve">ISLA MAGICA/P.TEMATIC                                      </v>
          </cell>
          <cell r="C262" t="str">
            <v>C.SUR</v>
          </cell>
          <cell r="D262" t="str">
            <v>GENERAL</v>
          </cell>
          <cell r="E262">
            <v>35875</v>
          </cell>
          <cell r="F262" t="str">
            <v>SÁB</v>
          </cell>
          <cell r="G262">
            <v>0.68107638888888899</v>
          </cell>
          <cell r="J262" t="str">
            <v>000:30</v>
          </cell>
          <cell r="K262" t="str">
            <v>[CINE] {LA TIENDA EN CASA} * {AVANCE PROGRAMACION}</v>
          </cell>
          <cell r="L262">
            <v>1</v>
          </cell>
          <cell r="M262">
            <v>16</v>
          </cell>
          <cell r="N262" t="str">
            <v>Primera</v>
          </cell>
          <cell r="O262">
            <v>1.1000000000000001</v>
          </cell>
          <cell r="P262">
            <v>352.7</v>
          </cell>
          <cell r="Q262">
            <v>413</v>
          </cell>
          <cell r="R262">
            <v>57</v>
          </cell>
        </row>
        <row r="263">
          <cell r="A263">
            <v>260</v>
          </cell>
          <cell r="B263" t="str">
            <v xml:space="preserve">ISLA MAGICA/P.TEMATIC                                      </v>
          </cell>
          <cell r="C263" t="str">
            <v>C.SUR</v>
          </cell>
          <cell r="D263" t="str">
            <v>GENERAL</v>
          </cell>
          <cell r="E263">
            <v>35875</v>
          </cell>
          <cell r="F263" t="str">
            <v>SÁB</v>
          </cell>
          <cell r="G263">
            <v>0.70876157407407403</v>
          </cell>
          <cell r="J263" t="str">
            <v>000:30</v>
          </cell>
          <cell r="K263" t="str">
            <v>[CINE] {AVANCE PROGRAMACION} * {AVANCE PROGRAMACION}</v>
          </cell>
          <cell r="L263">
            <v>1</v>
          </cell>
          <cell r="M263">
            <v>21</v>
          </cell>
          <cell r="N263" t="str">
            <v>Primera</v>
          </cell>
          <cell r="O263">
            <v>1.3</v>
          </cell>
          <cell r="P263">
            <v>354</v>
          </cell>
          <cell r="Q263">
            <v>469</v>
          </cell>
          <cell r="R263">
            <v>57</v>
          </cell>
        </row>
        <row r="264">
          <cell r="A264">
            <v>261</v>
          </cell>
          <cell r="B264" t="str">
            <v xml:space="preserve">ISLA MAGICA/P.TEMATIC                                      </v>
          </cell>
          <cell r="C264" t="str">
            <v>C.SUR</v>
          </cell>
          <cell r="D264" t="str">
            <v>GENERAL</v>
          </cell>
          <cell r="E264">
            <v>35875</v>
          </cell>
          <cell r="F264" t="str">
            <v>SÁB</v>
          </cell>
          <cell r="G264">
            <v>0.72631944444444441</v>
          </cell>
          <cell r="J264" t="str">
            <v>000:10</v>
          </cell>
          <cell r="K264" t="str">
            <v>[CINE] * [AVANCE PROGRAMACION]</v>
          </cell>
          <cell r="L264">
            <v>1</v>
          </cell>
          <cell r="M264">
            <v>14</v>
          </cell>
          <cell r="N264" t="str">
            <v>Primera</v>
          </cell>
          <cell r="O264">
            <v>0.9</v>
          </cell>
          <cell r="P264">
            <v>354.8</v>
          </cell>
          <cell r="Q264">
            <v>325</v>
          </cell>
          <cell r="R264">
            <v>19</v>
          </cell>
        </row>
        <row r="265">
          <cell r="A265">
            <v>262</v>
          </cell>
          <cell r="B265" t="str">
            <v xml:space="preserve">ISLA MAGICA/P.TEMATIC                                      </v>
          </cell>
          <cell r="C265" t="str">
            <v>C9</v>
          </cell>
          <cell r="D265" t="str">
            <v>GENERAL</v>
          </cell>
          <cell r="E265">
            <v>35875</v>
          </cell>
          <cell r="F265" t="str">
            <v>SÁB</v>
          </cell>
          <cell r="G265">
            <v>0.72326388888888893</v>
          </cell>
          <cell r="J265" t="str">
            <v>000:30</v>
          </cell>
          <cell r="K265" t="str">
            <v>[TARDES DE CINE] * [AVANCE PROGRAMACION]</v>
          </cell>
          <cell r="L265">
            <v>8</v>
          </cell>
          <cell r="M265">
            <v>16</v>
          </cell>
          <cell r="N265" t="str">
            <v>Resto</v>
          </cell>
          <cell r="O265">
            <v>0.5</v>
          </cell>
          <cell r="P265">
            <v>355.4</v>
          </cell>
          <cell r="Q265">
            <v>195</v>
          </cell>
          <cell r="R265">
            <v>375</v>
          </cell>
        </row>
        <row r="266">
          <cell r="A266">
            <v>263</v>
          </cell>
          <cell r="B266" t="str">
            <v xml:space="preserve">ISLA MAGICA/P.TEMATIC                                      </v>
          </cell>
          <cell r="C266" t="str">
            <v>C9</v>
          </cell>
          <cell r="D266" t="str">
            <v>GENERAL</v>
          </cell>
          <cell r="E266">
            <v>35875</v>
          </cell>
          <cell r="F266" t="str">
            <v>SÁB</v>
          </cell>
          <cell r="G266">
            <v>0.9547337962962964</v>
          </cell>
          <cell r="J266" t="str">
            <v>000:30</v>
          </cell>
          <cell r="K266" t="str">
            <v>[CINE DE NIT] {AVANCE PROGRAMACION} * {AVANCE PROGRAMACION}</v>
          </cell>
          <cell r="L266">
            <v>15</v>
          </cell>
          <cell r="M266">
            <v>16</v>
          </cell>
          <cell r="N266" t="str">
            <v>Penultima</v>
          </cell>
          <cell r="O266">
            <v>0.9</v>
          </cell>
          <cell r="P266">
            <v>356.3</v>
          </cell>
          <cell r="Q266">
            <v>329</v>
          </cell>
          <cell r="R266">
            <v>675</v>
          </cell>
        </row>
        <row r="267">
          <cell r="A267">
            <v>264</v>
          </cell>
          <cell r="B267" t="str">
            <v xml:space="preserve">ISLA MAGICA/P.TEMATIC                                      </v>
          </cell>
          <cell r="C267" t="str">
            <v>TVM</v>
          </cell>
          <cell r="D267" t="str">
            <v>GENERAL</v>
          </cell>
          <cell r="E267">
            <v>35875</v>
          </cell>
          <cell r="F267" t="str">
            <v>SÁB</v>
          </cell>
          <cell r="G267">
            <v>0.89276620370370363</v>
          </cell>
          <cell r="J267" t="str">
            <v>000:30</v>
          </cell>
          <cell r="K267" t="str">
            <v>[FUTBOL:L.ESPA#OLA]  * {AVANCE PROGRAMACION}</v>
          </cell>
          <cell r="L267">
            <v>18</v>
          </cell>
          <cell r="M267">
            <v>32</v>
          </cell>
          <cell r="N267" t="str">
            <v>Resto</v>
          </cell>
          <cell r="O267">
            <v>1.7</v>
          </cell>
          <cell r="P267">
            <v>358</v>
          </cell>
          <cell r="Q267">
            <v>623</v>
          </cell>
          <cell r="R267">
            <v>1275</v>
          </cell>
        </row>
        <row r="268">
          <cell r="A268">
            <v>265</v>
          </cell>
          <cell r="B268" t="str">
            <v xml:space="preserve">ISLA MAGICA/P.TEMATIC                                      </v>
          </cell>
          <cell r="C268" t="str">
            <v>C.SUR</v>
          </cell>
          <cell r="D268" t="str">
            <v>GENERAL</v>
          </cell>
          <cell r="E268">
            <v>35876</v>
          </cell>
          <cell r="F268" t="str">
            <v>DOM</v>
          </cell>
          <cell r="G268">
            <v>0.64354166666666668</v>
          </cell>
          <cell r="J268" t="str">
            <v>000:30</v>
          </cell>
          <cell r="K268" t="str">
            <v>[CINE]  * {AVANCE PROGRAMACION}</v>
          </cell>
          <cell r="L268">
            <v>1</v>
          </cell>
          <cell r="M268">
            <v>14</v>
          </cell>
          <cell r="N268" t="str">
            <v>Primera</v>
          </cell>
          <cell r="O268">
            <v>1.2</v>
          </cell>
          <cell r="P268">
            <v>359.1</v>
          </cell>
          <cell r="Q268">
            <v>427</v>
          </cell>
          <cell r="R268">
            <v>57</v>
          </cell>
        </row>
        <row r="269">
          <cell r="A269">
            <v>266</v>
          </cell>
          <cell r="B269" t="str">
            <v xml:space="preserve">ISLA MAGICA/P.TEMATIC                                      </v>
          </cell>
          <cell r="C269" t="str">
            <v>C.SUR</v>
          </cell>
          <cell r="D269" t="str">
            <v>GENERAL</v>
          </cell>
          <cell r="E269">
            <v>35876</v>
          </cell>
          <cell r="F269" t="str">
            <v>DOM</v>
          </cell>
          <cell r="G269">
            <v>0.67482638888888891</v>
          </cell>
          <cell r="J269" t="str">
            <v>000:30</v>
          </cell>
          <cell r="K269" t="str">
            <v>[CINE] {AVANCE PROGRAMACION} * {AVANCE PROGRAMACION}</v>
          </cell>
          <cell r="L269">
            <v>1</v>
          </cell>
          <cell r="M269">
            <v>15</v>
          </cell>
          <cell r="N269" t="str">
            <v>Primera</v>
          </cell>
          <cell r="O269">
            <v>1.6</v>
          </cell>
          <cell r="P269">
            <v>360.7</v>
          </cell>
          <cell r="Q269">
            <v>590</v>
          </cell>
          <cell r="R269">
            <v>57</v>
          </cell>
        </row>
        <row r="270">
          <cell r="A270">
            <v>267</v>
          </cell>
          <cell r="B270" t="str">
            <v xml:space="preserve">ISLA MAGICA/P.TEMATIC                                      </v>
          </cell>
          <cell r="C270" t="str">
            <v>C.SUR</v>
          </cell>
          <cell r="D270" t="str">
            <v>GENERAL</v>
          </cell>
          <cell r="E270">
            <v>35876</v>
          </cell>
          <cell r="F270" t="str">
            <v>DOM</v>
          </cell>
          <cell r="G270">
            <v>0.70254629629629628</v>
          </cell>
          <cell r="J270" t="str">
            <v>000:25</v>
          </cell>
          <cell r="K270" t="str">
            <v>[CINE] * [AVANCE PROGRAMACION]</v>
          </cell>
          <cell r="L270">
            <v>2</v>
          </cell>
          <cell r="M270">
            <v>18</v>
          </cell>
          <cell r="N270" t="str">
            <v>Segunda</v>
          </cell>
          <cell r="O270">
            <v>1.8</v>
          </cell>
          <cell r="P270">
            <v>362.5</v>
          </cell>
          <cell r="Q270">
            <v>664</v>
          </cell>
          <cell r="R270">
            <v>43</v>
          </cell>
        </row>
        <row r="271">
          <cell r="A271">
            <v>268</v>
          </cell>
          <cell r="B271" t="str">
            <v xml:space="preserve">ISLA MAGICA/P.TEMATIC                                      </v>
          </cell>
          <cell r="C271" t="str">
            <v>C9</v>
          </cell>
          <cell r="D271" t="str">
            <v>GENERAL</v>
          </cell>
          <cell r="E271">
            <v>35876</v>
          </cell>
          <cell r="F271" t="str">
            <v>DOM</v>
          </cell>
          <cell r="G271">
            <v>0.70144675925925926</v>
          </cell>
          <cell r="J271" t="str">
            <v>000:30</v>
          </cell>
          <cell r="K271" t="str">
            <v xml:space="preserve">[TARDES DE CINE] {AVANCE PROGRAMACION} * </v>
          </cell>
          <cell r="L271">
            <v>13</v>
          </cell>
          <cell r="M271">
            <v>15</v>
          </cell>
          <cell r="N271" t="str">
            <v>Resto</v>
          </cell>
          <cell r="O271">
            <v>0.7</v>
          </cell>
          <cell r="P271">
            <v>363.2</v>
          </cell>
          <cell r="Q271">
            <v>241</v>
          </cell>
          <cell r="R271">
            <v>375</v>
          </cell>
        </row>
        <row r="272">
          <cell r="A272">
            <v>269</v>
          </cell>
          <cell r="B272" t="str">
            <v xml:space="preserve">ISLA MAGICA/P.TEMATIC                                      </v>
          </cell>
          <cell r="C272" t="str">
            <v>C9</v>
          </cell>
          <cell r="D272" t="str">
            <v>GENERAL</v>
          </cell>
          <cell r="E272">
            <v>35876</v>
          </cell>
          <cell r="F272" t="str">
            <v>DOM</v>
          </cell>
          <cell r="G272">
            <v>0.8702199074074074</v>
          </cell>
          <cell r="J272" t="str">
            <v>000:30</v>
          </cell>
          <cell r="K272" t="str">
            <v xml:space="preserve">[MINUT A MINUT] {AVANCE PROGRAMACION} * </v>
          </cell>
          <cell r="L272">
            <v>3</v>
          </cell>
          <cell r="M272">
            <v>12</v>
          </cell>
          <cell r="N272" t="str">
            <v>Resto</v>
          </cell>
          <cell r="O272">
            <v>0.6</v>
          </cell>
          <cell r="P272">
            <v>363.8</v>
          </cell>
          <cell r="Q272">
            <v>222</v>
          </cell>
          <cell r="R272">
            <v>450</v>
          </cell>
        </row>
        <row r="273">
          <cell r="A273">
            <v>270</v>
          </cell>
          <cell r="B273" t="str">
            <v xml:space="preserve">ISLA MAGICA/P.TEMATIC                                      </v>
          </cell>
          <cell r="C273" t="str">
            <v>TVM</v>
          </cell>
          <cell r="D273" t="str">
            <v>GENERAL</v>
          </cell>
          <cell r="E273">
            <v>35876</v>
          </cell>
          <cell r="F273" t="str">
            <v>DOM</v>
          </cell>
          <cell r="G273">
            <v>0.66027777777777774</v>
          </cell>
          <cell r="J273" t="str">
            <v>000:30</v>
          </cell>
          <cell r="K273" t="str">
            <v>[CINE]</v>
          </cell>
          <cell r="L273">
            <v>18</v>
          </cell>
          <cell r="M273">
            <v>19</v>
          </cell>
          <cell r="N273" t="str">
            <v>Penultima</v>
          </cell>
          <cell r="O273">
            <v>0.8</v>
          </cell>
          <cell r="P273">
            <v>364.6</v>
          </cell>
          <cell r="Q273">
            <v>295</v>
          </cell>
          <cell r="R273">
            <v>600</v>
          </cell>
        </row>
        <row r="274">
          <cell r="A274">
            <v>271</v>
          </cell>
          <cell r="B274" t="str">
            <v xml:space="preserve">ISLA MAGICA/P.TEMATIC                                      </v>
          </cell>
          <cell r="C274" t="str">
            <v>TVM</v>
          </cell>
          <cell r="D274" t="str">
            <v>GENERAL</v>
          </cell>
          <cell r="E274">
            <v>35876</v>
          </cell>
          <cell r="F274" t="str">
            <v>DOM</v>
          </cell>
          <cell r="G274">
            <v>0.78625</v>
          </cell>
          <cell r="J274" t="str">
            <v>000:30</v>
          </cell>
          <cell r="K274" t="str">
            <v>[FUTBOL ES FUTBOL]  * {AVANCE PROGRAMACION}</v>
          </cell>
          <cell r="L274">
            <v>4</v>
          </cell>
          <cell r="M274">
            <v>17</v>
          </cell>
          <cell r="N274" t="str">
            <v>Resto</v>
          </cell>
          <cell r="O274">
            <v>0.6</v>
          </cell>
          <cell r="P274">
            <v>365.2</v>
          </cell>
          <cell r="Q274">
            <v>222</v>
          </cell>
          <cell r="R274">
            <v>600</v>
          </cell>
        </row>
        <row r="275">
          <cell r="A275">
            <v>272</v>
          </cell>
          <cell r="B275" t="str">
            <v xml:space="preserve">ISLA MAGICA/P.TEMATIC                                      </v>
          </cell>
          <cell r="C275" t="str">
            <v>C9</v>
          </cell>
          <cell r="D275" t="str">
            <v>GENERAL</v>
          </cell>
          <cell r="E275">
            <v>35877</v>
          </cell>
          <cell r="F275" t="str">
            <v>LUN</v>
          </cell>
          <cell r="G275">
            <v>0.66556712962962961</v>
          </cell>
          <cell r="J275" t="str">
            <v>000:30</v>
          </cell>
          <cell r="K275" t="str">
            <v>[TARDES DE CINE] {AVANCE PROGRAMACION} * {AVANCE PROGRAMACION}</v>
          </cell>
          <cell r="L275">
            <v>6</v>
          </cell>
          <cell r="M275">
            <v>13</v>
          </cell>
          <cell r="N275" t="str">
            <v>Resto</v>
          </cell>
          <cell r="O275">
            <v>0.3</v>
          </cell>
          <cell r="P275">
            <v>365.5</v>
          </cell>
          <cell r="Q275">
            <v>122</v>
          </cell>
          <cell r="R275">
            <v>240</v>
          </cell>
        </row>
        <row r="276">
          <cell r="A276">
            <v>273</v>
          </cell>
          <cell r="B276" t="str">
            <v xml:space="preserve">ISLA MAGICA/P.TEMATIC                                      </v>
          </cell>
          <cell r="C276" t="str">
            <v>C9</v>
          </cell>
          <cell r="D276" t="str">
            <v>GENERAL</v>
          </cell>
          <cell r="E276">
            <v>35877</v>
          </cell>
          <cell r="F276" t="str">
            <v>LUN</v>
          </cell>
          <cell r="G276">
            <v>0.9254282407407407</v>
          </cell>
          <cell r="J276" t="str">
            <v>000:30</v>
          </cell>
          <cell r="K276" t="str">
            <v>[CINE DE NIT] {AVANCE PROGRAMACION} * {AVANCE PROGRAMACION}</v>
          </cell>
          <cell r="L276">
            <v>13</v>
          </cell>
          <cell r="M276">
            <v>15</v>
          </cell>
          <cell r="N276" t="str">
            <v>Resto</v>
          </cell>
          <cell r="O276">
            <v>0.9</v>
          </cell>
          <cell r="P276">
            <v>366.4</v>
          </cell>
          <cell r="Q276">
            <v>330</v>
          </cell>
          <cell r="R276">
            <v>675</v>
          </cell>
        </row>
        <row r="277">
          <cell r="A277">
            <v>274</v>
          </cell>
          <cell r="B277" t="str">
            <v xml:space="preserve">ISLA MAGICA/P.TEMATIC                                      </v>
          </cell>
          <cell r="C277" t="str">
            <v>C9</v>
          </cell>
          <cell r="D277" t="str">
            <v>GENERAL</v>
          </cell>
          <cell r="E277">
            <v>35878</v>
          </cell>
          <cell r="F277" t="str">
            <v>MAR</v>
          </cell>
          <cell r="G277">
            <v>0.66579861111111105</v>
          </cell>
          <cell r="J277" t="str">
            <v>000:30</v>
          </cell>
          <cell r="K277" t="str">
            <v>[TARDES DE CINE] {AVANCE PROGRAMACION} * {AVANCE PROGRAMACION}</v>
          </cell>
          <cell r="L277">
            <v>3</v>
          </cell>
          <cell r="M277">
            <v>11</v>
          </cell>
          <cell r="N277" t="str">
            <v>Resto</v>
          </cell>
          <cell r="O277">
            <v>0.5</v>
          </cell>
          <cell r="P277">
            <v>366.9</v>
          </cell>
          <cell r="Q277">
            <v>179</v>
          </cell>
          <cell r="R277">
            <v>525</v>
          </cell>
        </row>
        <row r="278">
          <cell r="A278">
            <v>275</v>
          </cell>
          <cell r="B278" t="str">
            <v xml:space="preserve">ISLA MAGICA/P.TEMATIC                                      </v>
          </cell>
          <cell r="C278" t="str">
            <v>C9</v>
          </cell>
          <cell r="D278" t="str">
            <v>GENERAL</v>
          </cell>
          <cell r="E278">
            <v>35878</v>
          </cell>
          <cell r="F278" t="str">
            <v>MAR</v>
          </cell>
          <cell r="G278">
            <v>0.70365740740740745</v>
          </cell>
          <cell r="J278" t="str">
            <v>000:30</v>
          </cell>
          <cell r="K278" t="str">
            <v xml:space="preserve">[TARDES DE CINE] {AVANCE PROGRAMACION} * </v>
          </cell>
          <cell r="L278">
            <v>3</v>
          </cell>
          <cell r="M278">
            <v>12</v>
          </cell>
          <cell r="N278" t="str">
            <v>Resto</v>
          </cell>
          <cell r="O278">
            <v>0.6</v>
          </cell>
          <cell r="P278">
            <v>367.5</v>
          </cell>
          <cell r="Q278">
            <v>211</v>
          </cell>
          <cell r="R278">
            <v>240</v>
          </cell>
        </row>
        <row r="279">
          <cell r="A279">
            <v>276</v>
          </cell>
          <cell r="B279" t="str">
            <v xml:space="preserve">ISLA MAGICA/P.TEMATIC                                      </v>
          </cell>
          <cell r="C279" t="str">
            <v>C9</v>
          </cell>
          <cell r="D279" t="str">
            <v>GENERAL</v>
          </cell>
          <cell r="E279">
            <v>35879</v>
          </cell>
          <cell r="F279" t="str">
            <v>MIÉ</v>
          </cell>
          <cell r="G279">
            <v>0.66862268518518519</v>
          </cell>
          <cell r="J279" t="str">
            <v>000:30</v>
          </cell>
          <cell r="K279" t="str">
            <v>[TARDES DE CINE] {AVANCE PROGRAMACION} * {AVANCE PROGRAMACION}</v>
          </cell>
          <cell r="L279">
            <v>16</v>
          </cell>
          <cell r="M279">
            <v>16</v>
          </cell>
          <cell r="N279" t="str">
            <v>Ultima</v>
          </cell>
          <cell r="O279">
            <v>0.5</v>
          </cell>
          <cell r="P279">
            <v>368</v>
          </cell>
          <cell r="Q279">
            <v>187</v>
          </cell>
          <cell r="R279">
            <v>525</v>
          </cell>
        </row>
        <row r="280">
          <cell r="A280">
            <v>277</v>
          </cell>
          <cell r="B280" t="str">
            <v xml:space="preserve">ISLA MAGICA/P.TEMATIC                                      </v>
          </cell>
          <cell r="C280" t="str">
            <v>C9</v>
          </cell>
          <cell r="D280" t="str">
            <v>GENERAL</v>
          </cell>
          <cell r="E280">
            <v>35879</v>
          </cell>
          <cell r="F280" t="str">
            <v>MIÉ</v>
          </cell>
          <cell r="G280">
            <v>0.93101851851851858</v>
          </cell>
          <cell r="J280" t="str">
            <v>000:30</v>
          </cell>
          <cell r="K280" t="str">
            <v>[CINE DE NIT] {AVANCE PROGRAMACION} * {AVANCE PROGRAMACION}</v>
          </cell>
          <cell r="L280">
            <v>3</v>
          </cell>
          <cell r="M280">
            <v>18</v>
          </cell>
          <cell r="N280" t="str">
            <v>Resto</v>
          </cell>
          <cell r="O280">
            <v>1.1000000000000001</v>
          </cell>
          <cell r="P280">
            <v>369.1</v>
          </cell>
          <cell r="Q280">
            <v>395</v>
          </cell>
          <cell r="R280">
            <v>675</v>
          </cell>
        </row>
        <row r="281">
          <cell r="A281">
            <v>278</v>
          </cell>
          <cell r="B281" t="str">
            <v xml:space="preserve">ISLA MAGICA/P.TEMATIC                                      </v>
          </cell>
          <cell r="C281" t="str">
            <v>C9</v>
          </cell>
          <cell r="D281" t="str">
            <v>GENERAL</v>
          </cell>
          <cell r="E281">
            <v>35880</v>
          </cell>
          <cell r="F281" t="str">
            <v>JUE</v>
          </cell>
          <cell r="G281">
            <v>0.66663194444444451</v>
          </cell>
          <cell r="J281" t="str">
            <v>000:30</v>
          </cell>
          <cell r="K281" t="str">
            <v>[TARDES DE CINE] {AVANCE PROGRAMACION} * {AVANCE PROGRAMACION}</v>
          </cell>
          <cell r="L281">
            <v>15</v>
          </cell>
          <cell r="M281">
            <v>17</v>
          </cell>
          <cell r="N281" t="str">
            <v>Resto</v>
          </cell>
          <cell r="O281">
            <v>0.3</v>
          </cell>
          <cell r="P281">
            <v>369.4</v>
          </cell>
          <cell r="Q281">
            <v>96</v>
          </cell>
          <cell r="R281">
            <v>525</v>
          </cell>
        </row>
        <row r="282">
          <cell r="A282">
            <v>279</v>
          </cell>
          <cell r="B282" t="str">
            <v xml:space="preserve">ISLA MAGICA/P.TEMATIC                                      </v>
          </cell>
          <cell r="C282" t="str">
            <v>C9</v>
          </cell>
          <cell r="D282" t="str">
            <v>GENERAL</v>
          </cell>
          <cell r="E282">
            <v>35880</v>
          </cell>
          <cell r="F282" t="str">
            <v>JUE</v>
          </cell>
          <cell r="G282">
            <v>0.95006944444444441</v>
          </cell>
          <cell r="J282" t="str">
            <v>000:30</v>
          </cell>
          <cell r="K282" t="str">
            <v>[TOMBOLA] {AVANCE PROGRAMACION} * {AVANCE PROGRAMACION}</v>
          </cell>
          <cell r="L282">
            <v>15</v>
          </cell>
          <cell r="M282">
            <v>16</v>
          </cell>
          <cell r="N282" t="str">
            <v>Penultima</v>
          </cell>
          <cell r="O282">
            <v>0.8</v>
          </cell>
          <cell r="P282">
            <v>370.1</v>
          </cell>
          <cell r="Q282">
            <v>286</v>
          </cell>
          <cell r="R282">
            <v>750</v>
          </cell>
        </row>
        <row r="283">
          <cell r="A283">
            <v>280</v>
          </cell>
          <cell r="B283" t="str">
            <v xml:space="preserve">ISLA MAGICA/P.TEMATIC                                      </v>
          </cell>
          <cell r="C283" t="str">
            <v>C9</v>
          </cell>
          <cell r="D283" t="str">
            <v>GENERAL</v>
          </cell>
          <cell r="E283">
            <v>35881</v>
          </cell>
          <cell r="F283" t="str">
            <v>VIE</v>
          </cell>
          <cell r="G283">
            <v>0.68512731481481481</v>
          </cell>
          <cell r="J283" t="str">
            <v>000:30</v>
          </cell>
          <cell r="K283" t="str">
            <v>[TARDES DE CINE] {AVANCE PROGRAMACION} * {AVANCE PROGRAMACION}</v>
          </cell>
          <cell r="L283">
            <v>3</v>
          </cell>
          <cell r="M283">
            <v>12</v>
          </cell>
          <cell r="N283" t="str">
            <v>Resto</v>
          </cell>
          <cell r="O283">
            <v>0.3</v>
          </cell>
          <cell r="P283">
            <v>370.4</v>
          </cell>
          <cell r="Q283">
            <v>109</v>
          </cell>
          <cell r="R283">
            <v>240</v>
          </cell>
        </row>
        <row r="284">
          <cell r="A284">
            <v>281</v>
          </cell>
          <cell r="B284" t="str">
            <v xml:space="preserve">ISLA MAGICA/P.TEMATIC                                      </v>
          </cell>
          <cell r="C284" t="str">
            <v>C9</v>
          </cell>
          <cell r="D284" t="str">
            <v>GENERAL</v>
          </cell>
          <cell r="E284">
            <v>35881</v>
          </cell>
          <cell r="F284" t="str">
            <v>VIE</v>
          </cell>
          <cell r="G284">
            <v>0.96486111111111106</v>
          </cell>
          <cell r="J284" t="str">
            <v>000:30</v>
          </cell>
          <cell r="K284" t="str">
            <v>[PARLE VOSTE,CALLE VOS] {AVANCE PROGRAMACION} * {AVANCE PROGRAMACION}</v>
          </cell>
          <cell r="L284">
            <v>9</v>
          </cell>
          <cell r="M284">
            <v>10</v>
          </cell>
          <cell r="N284" t="str">
            <v>Penultima</v>
          </cell>
          <cell r="O284">
            <v>0.5</v>
          </cell>
          <cell r="P284">
            <v>370.9</v>
          </cell>
          <cell r="Q284">
            <v>186</v>
          </cell>
          <cell r="R284">
            <v>675</v>
          </cell>
        </row>
        <row r="285">
          <cell r="A285">
            <v>282</v>
          </cell>
          <cell r="B285" t="str">
            <v xml:space="preserve">ISLA MAGICA/P.TEMATIC                                      </v>
          </cell>
          <cell r="C285" t="str">
            <v>C.SUR</v>
          </cell>
          <cell r="D285" t="str">
            <v>GENERAL</v>
          </cell>
          <cell r="E285">
            <v>35882</v>
          </cell>
          <cell r="F285" t="str">
            <v>SÁB</v>
          </cell>
          <cell r="G285">
            <v>0.67271990740740739</v>
          </cell>
          <cell r="J285" t="str">
            <v>000:30</v>
          </cell>
          <cell r="K285" t="str">
            <v>[CINE] {LA TIENDA EN CASA} * {AVANCE PROGRAMACION}</v>
          </cell>
          <cell r="L285">
            <v>1</v>
          </cell>
          <cell r="M285">
            <v>17</v>
          </cell>
          <cell r="N285" t="str">
            <v>Primera</v>
          </cell>
          <cell r="O285">
            <v>1.9</v>
          </cell>
          <cell r="P285">
            <v>372.8</v>
          </cell>
          <cell r="Q285">
            <v>682</v>
          </cell>
          <cell r="R285">
            <v>57</v>
          </cell>
        </row>
        <row r="286">
          <cell r="A286">
            <v>283</v>
          </cell>
          <cell r="B286" t="str">
            <v xml:space="preserve">ISLA MAGICA/P.TEMATIC                                      </v>
          </cell>
          <cell r="C286" t="str">
            <v>C.SUR</v>
          </cell>
          <cell r="D286" t="str">
            <v>GENERAL</v>
          </cell>
          <cell r="E286">
            <v>35882</v>
          </cell>
          <cell r="F286" t="str">
            <v>SÁB</v>
          </cell>
          <cell r="G286">
            <v>0.7050347222222223</v>
          </cell>
          <cell r="J286" t="str">
            <v>000:30</v>
          </cell>
          <cell r="K286" t="str">
            <v>[CINE] {AVANCE PROGRAMACION} * {AVANCE PROGRAMACION}</v>
          </cell>
          <cell r="L286">
            <v>1</v>
          </cell>
          <cell r="M286">
            <v>19</v>
          </cell>
          <cell r="N286" t="str">
            <v>Primera</v>
          </cell>
          <cell r="O286">
            <v>1.6</v>
          </cell>
          <cell r="P286">
            <v>374.4</v>
          </cell>
          <cell r="Q286">
            <v>573</v>
          </cell>
          <cell r="R286">
            <v>57</v>
          </cell>
        </row>
        <row r="287">
          <cell r="A287">
            <v>284</v>
          </cell>
          <cell r="B287" t="str">
            <v xml:space="preserve">ISLA MAGICA/P.TEMATIC                                      </v>
          </cell>
          <cell r="C287" t="str">
            <v>C9</v>
          </cell>
          <cell r="D287" t="str">
            <v>GENERAL</v>
          </cell>
          <cell r="E287">
            <v>35882</v>
          </cell>
          <cell r="F287" t="str">
            <v>SÁB</v>
          </cell>
          <cell r="G287">
            <v>0.70211805555555562</v>
          </cell>
          <cell r="J287" t="str">
            <v>000:30</v>
          </cell>
          <cell r="K287" t="str">
            <v>[TARDES DE CINE] {AVANCE PROGRAMACION} * {AVANCE PROGRAMACION}</v>
          </cell>
          <cell r="L287">
            <v>13</v>
          </cell>
          <cell r="M287">
            <v>15</v>
          </cell>
          <cell r="N287" t="str">
            <v>Resto</v>
          </cell>
          <cell r="O287">
            <v>0.6</v>
          </cell>
          <cell r="P287">
            <v>375</v>
          </cell>
          <cell r="Q287">
            <v>232</v>
          </cell>
          <cell r="R287">
            <v>375</v>
          </cell>
        </row>
        <row r="288">
          <cell r="A288">
            <v>285</v>
          </cell>
          <cell r="B288" t="str">
            <v xml:space="preserve">ISLA MAGICA/P.TEMATIC                                      </v>
          </cell>
          <cell r="C288" t="str">
            <v>C9</v>
          </cell>
          <cell r="D288" t="str">
            <v>GENERAL</v>
          </cell>
          <cell r="E288">
            <v>35882</v>
          </cell>
          <cell r="F288" t="str">
            <v>SÁB</v>
          </cell>
          <cell r="G288">
            <v>0.95045138888888892</v>
          </cell>
          <cell r="J288" t="str">
            <v>000:30</v>
          </cell>
          <cell r="K288" t="str">
            <v>[CINE DE NIT] {AVANCE PROGRAMACION} * {AVANCE PROGRAMACION}</v>
          </cell>
          <cell r="L288">
            <v>12</v>
          </cell>
          <cell r="M288">
            <v>15</v>
          </cell>
          <cell r="N288" t="str">
            <v>Resto</v>
          </cell>
          <cell r="O288">
            <v>0.8</v>
          </cell>
          <cell r="P288">
            <v>375.8</v>
          </cell>
          <cell r="Q288">
            <v>295</v>
          </cell>
          <cell r="R288">
            <v>675</v>
          </cell>
        </row>
        <row r="289">
          <cell r="A289">
            <v>286</v>
          </cell>
          <cell r="B289" t="str">
            <v xml:space="preserve">ISLA MAGICA/P.TEMATIC                                      </v>
          </cell>
          <cell r="C289" t="str">
            <v>C.SUR</v>
          </cell>
          <cell r="D289" t="str">
            <v>GENERAL</v>
          </cell>
          <cell r="E289">
            <v>35883</v>
          </cell>
          <cell r="F289" t="str">
            <v>DOM</v>
          </cell>
          <cell r="G289">
            <v>0.64608796296296289</v>
          </cell>
          <cell r="J289" t="str">
            <v>000:30</v>
          </cell>
          <cell r="K289" t="str">
            <v>[CINE]  * {AVANCE PROGRAMACION}</v>
          </cell>
          <cell r="L289">
            <v>1</v>
          </cell>
          <cell r="M289">
            <v>7</v>
          </cell>
          <cell r="N289" t="str">
            <v>Primera</v>
          </cell>
          <cell r="O289">
            <v>1.2</v>
          </cell>
          <cell r="P289">
            <v>377</v>
          </cell>
          <cell r="Q289">
            <v>428</v>
          </cell>
          <cell r="R289">
            <v>57</v>
          </cell>
        </row>
        <row r="290">
          <cell r="A290">
            <v>287</v>
          </cell>
          <cell r="B290" t="str">
            <v xml:space="preserve">ISLA MAGICA/P.TEMATIC                                      </v>
          </cell>
          <cell r="C290" t="str">
            <v>C.SUR</v>
          </cell>
          <cell r="D290" t="str">
            <v>GENERAL</v>
          </cell>
          <cell r="E290">
            <v>35883</v>
          </cell>
          <cell r="F290" t="str">
            <v>DOM</v>
          </cell>
          <cell r="G290">
            <v>0.66839120370370375</v>
          </cell>
          <cell r="J290" t="str">
            <v>000:30</v>
          </cell>
          <cell r="K290" t="str">
            <v>[CINE] {AVANCE PROGRAMACION} * {AVANCE PROGRAMACION}</v>
          </cell>
          <cell r="L290">
            <v>1</v>
          </cell>
          <cell r="M290">
            <v>14</v>
          </cell>
          <cell r="N290" t="str">
            <v>Primera</v>
          </cell>
          <cell r="O290">
            <v>1.8</v>
          </cell>
          <cell r="P290">
            <v>378.8</v>
          </cell>
          <cell r="Q290">
            <v>662</v>
          </cell>
          <cell r="R290">
            <v>57</v>
          </cell>
        </row>
        <row r="291">
          <cell r="A291">
            <v>288</v>
          </cell>
          <cell r="B291" t="str">
            <v xml:space="preserve">ISLA MAGICA/P.TEMATIC                                      </v>
          </cell>
          <cell r="C291" t="str">
            <v>C9</v>
          </cell>
          <cell r="D291" t="str">
            <v>GENERAL</v>
          </cell>
          <cell r="E291">
            <v>35883</v>
          </cell>
          <cell r="F291" t="str">
            <v>DOM</v>
          </cell>
          <cell r="G291">
            <v>0.70679398148148154</v>
          </cell>
          <cell r="J291" t="str">
            <v>000:30</v>
          </cell>
          <cell r="K291" t="str">
            <v>[TARDES DE CINE] {AVANCE PROGRAMACION} * {AVANCE PROGRAMACION}</v>
          </cell>
          <cell r="L291">
            <v>3</v>
          </cell>
          <cell r="M291">
            <v>14</v>
          </cell>
          <cell r="N291" t="str">
            <v>Resto</v>
          </cell>
          <cell r="O291">
            <v>0.6</v>
          </cell>
          <cell r="P291">
            <v>379.4</v>
          </cell>
          <cell r="Q291">
            <v>219</v>
          </cell>
          <cell r="R291">
            <v>375</v>
          </cell>
        </row>
        <row r="292">
          <cell r="A292">
            <v>289</v>
          </cell>
          <cell r="B292" t="str">
            <v xml:space="preserve">ISLA MAGICA/P.TEMATIC                                      </v>
          </cell>
          <cell r="C292" t="str">
            <v>C9</v>
          </cell>
          <cell r="D292" t="str">
            <v>GENERAL</v>
          </cell>
          <cell r="E292">
            <v>35883</v>
          </cell>
          <cell r="F292" t="str">
            <v>DOM</v>
          </cell>
          <cell r="G292">
            <v>0.87775462962962969</v>
          </cell>
          <cell r="J292" t="str">
            <v>000:30</v>
          </cell>
          <cell r="K292" t="str">
            <v>[MINUT A MINUT] {AVANCE PROGRAMACION} * {AVANCE PROGRAMACION}</v>
          </cell>
          <cell r="L292">
            <v>3</v>
          </cell>
          <cell r="M292">
            <v>11</v>
          </cell>
          <cell r="N292" t="str">
            <v>Resto</v>
          </cell>
          <cell r="O292">
            <v>0.5</v>
          </cell>
          <cell r="P292">
            <v>379.9</v>
          </cell>
          <cell r="Q292">
            <v>190</v>
          </cell>
          <cell r="R292">
            <v>450</v>
          </cell>
        </row>
        <row r="293">
          <cell r="A293">
            <v>290</v>
          </cell>
          <cell r="B293" t="str">
            <v xml:space="preserve">ISLA MAGICA/P.TEMATIC                                      </v>
          </cell>
          <cell r="C293" t="str">
            <v>C.SUR</v>
          </cell>
          <cell r="D293" t="str">
            <v>GENERAL</v>
          </cell>
          <cell r="E293">
            <v>35884</v>
          </cell>
          <cell r="F293" t="str">
            <v>LUN</v>
          </cell>
          <cell r="G293">
            <v>0.79076388888888882</v>
          </cell>
          <cell r="J293" t="str">
            <v>000:30</v>
          </cell>
          <cell r="K293" t="str">
            <v>[LA BANDA DEL SUR] * [ANDALUCIA DIRECTO]</v>
          </cell>
          <cell r="L293">
            <v>1</v>
          </cell>
          <cell r="M293">
            <v>9</v>
          </cell>
          <cell r="N293" t="str">
            <v>Primera</v>
          </cell>
          <cell r="O293">
            <v>0.3</v>
          </cell>
          <cell r="P293">
            <v>380.2</v>
          </cell>
          <cell r="Q293">
            <v>113</v>
          </cell>
          <cell r="R293">
            <v>28</v>
          </cell>
        </row>
        <row r="294">
          <cell r="A294">
            <v>291</v>
          </cell>
          <cell r="B294" t="str">
            <v xml:space="preserve">ISLA MAGICA/P.TEMATIC                                      </v>
          </cell>
          <cell r="C294" t="str">
            <v>C.SUR</v>
          </cell>
          <cell r="D294" t="str">
            <v>GENERAL</v>
          </cell>
          <cell r="E294">
            <v>35884</v>
          </cell>
          <cell r="F294" t="str">
            <v>LUN</v>
          </cell>
          <cell r="G294">
            <v>0.79163194444444451</v>
          </cell>
          <cell r="J294" t="str">
            <v>000:10</v>
          </cell>
          <cell r="K294" t="str">
            <v>[LA BANDA DEL SUR] * [ANDALUCIA DIRECTO]</v>
          </cell>
          <cell r="L294">
            <v>4</v>
          </cell>
          <cell r="M294">
            <v>9</v>
          </cell>
          <cell r="N294" t="str">
            <v>Resto</v>
          </cell>
          <cell r="O294">
            <v>0.3</v>
          </cell>
          <cell r="P294">
            <v>380.4</v>
          </cell>
          <cell r="Q294">
            <v>94</v>
          </cell>
          <cell r="R294">
            <v>9</v>
          </cell>
        </row>
        <row r="295">
          <cell r="A295">
            <v>292</v>
          </cell>
          <cell r="B295" t="str">
            <v xml:space="preserve">ISLA MAGICA/P.TEMATIC                                      </v>
          </cell>
          <cell r="C295" t="str">
            <v>C.SUR</v>
          </cell>
          <cell r="D295" t="str">
            <v>GENERAL</v>
          </cell>
          <cell r="E295">
            <v>35884</v>
          </cell>
          <cell r="F295" t="str">
            <v>LUN</v>
          </cell>
          <cell r="G295">
            <v>0.87113425925925936</v>
          </cell>
          <cell r="J295" t="str">
            <v>000:30</v>
          </cell>
          <cell r="K295" t="str">
            <v>[NOTICIAS 2]  * {NOTICIAS PROVINCIALES}</v>
          </cell>
          <cell r="L295">
            <v>2</v>
          </cell>
          <cell r="M295">
            <v>10</v>
          </cell>
          <cell r="N295" t="str">
            <v>Segunda</v>
          </cell>
          <cell r="O295">
            <v>0.7</v>
          </cell>
          <cell r="P295">
            <v>381.1</v>
          </cell>
          <cell r="Q295">
            <v>251</v>
          </cell>
          <cell r="R295">
            <v>85</v>
          </cell>
        </row>
        <row r="296">
          <cell r="A296">
            <v>293</v>
          </cell>
          <cell r="B296" t="str">
            <v xml:space="preserve">ISLA MAGICA/P.TEMATIC                                      </v>
          </cell>
          <cell r="C296" t="str">
            <v>TVM</v>
          </cell>
          <cell r="D296" t="str">
            <v>GENERAL</v>
          </cell>
          <cell r="E296">
            <v>35884</v>
          </cell>
          <cell r="F296" t="str">
            <v>LUN</v>
          </cell>
          <cell r="G296">
            <v>0.57649305555555552</v>
          </cell>
          <cell r="J296" t="str">
            <v>000:30</v>
          </cell>
          <cell r="K296" t="str">
            <v>[CYBERCLUB] * [AVANCE PROGRAMACION]</v>
          </cell>
          <cell r="L296">
            <v>2</v>
          </cell>
          <cell r="M296">
            <v>9</v>
          </cell>
          <cell r="N296" t="str">
            <v>Segunda</v>
          </cell>
          <cell r="O296">
            <v>0.3</v>
          </cell>
          <cell r="P296">
            <v>381.5</v>
          </cell>
          <cell r="Q296">
            <v>122</v>
          </cell>
          <cell r="R296">
            <v>413</v>
          </cell>
        </row>
        <row r="297">
          <cell r="A297">
            <v>294</v>
          </cell>
          <cell r="B297" t="str">
            <v xml:space="preserve">ISLA MAGICA/P.TEMATIC                                      </v>
          </cell>
          <cell r="C297" t="str">
            <v>TVM</v>
          </cell>
          <cell r="D297" t="str">
            <v>GENERAL</v>
          </cell>
          <cell r="E297">
            <v>35884</v>
          </cell>
          <cell r="F297" t="str">
            <v>LUN</v>
          </cell>
          <cell r="G297">
            <v>0.87026620370370367</v>
          </cell>
          <cell r="J297" t="str">
            <v>000:30</v>
          </cell>
          <cell r="K297" t="str">
            <v>[TELENOTICIAS 2]</v>
          </cell>
          <cell r="L297">
            <v>3</v>
          </cell>
          <cell r="M297">
            <v>9</v>
          </cell>
          <cell r="N297" t="str">
            <v>Resto</v>
          </cell>
          <cell r="O297">
            <v>0.9</v>
          </cell>
          <cell r="P297">
            <v>382.4</v>
          </cell>
          <cell r="Q297">
            <v>337</v>
          </cell>
          <cell r="R297">
            <v>675</v>
          </cell>
        </row>
        <row r="298">
          <cell r="A298">
            <v>295</v>
          </cell>
          <cell r="B298" t="str">
            <v xml:space="preserve">ISLA MAGICA/P.TEMATIC                                      </v>
          </cell>
          <cell r="C298" t="str">
            <v>TVM</v>
          </cell>
          <cell r="D298" t="str">
            <v>GENERAL</v>
          </cell>
          <cell r="E298">
            <v>35884</v>
          </cell>
          <cell r="F298" t="str">
            <v>LUN</v>
          </cell>
          <cell r="G298">
            <v>0.87084490740740739</v>
          </cell>
          <cell r="J298" t="str">
            <v>000:10</v>
          </cell>
          <cell r="K298" t="str">
            <v>[TELENOTICIAS 2]</v>
          </cell>
          <cell r="L298">
            <v>5</v>
          </cell>
          <cell r="M298">
            <v>9</v>
          </cell>
          <cell r="N298" t="str">
            <v>Resto</v>
          </cell>
          <cell r="O298">
            <v>0.9</v>
          </cell>
          <cell r="P298">
            <v>383.3</v>
          </cell>
          <cell r="Q298">
            <v>344</v>
          </cell>
          <cell r="R298">
            <v>225</v>
          </cell>
        </row>
        <row r="299">
          <cell r="A299">
            <v>296</v>
          </cell>
          <cell r="B299" t="str">
            <v xml:space="preserve">ISLA MAGICA/P.TEMATIC                                      </v>
          </cell>
          <cell r="C299" t="str">
            <v>C.SUR</v>
          </cell>
          <cell r="D299" t="str">
            <v>GENERAL</v>
          </cell>
          <cell r="E299">
            <v>35885</v>
          </cell>
          <cell r="F299" t="str">
            <v>MAR</v>
          </cell>
          <cell r="G299">
            <v>0.67759259259259252</v>
          </cell>
          <cell r="J299" t="str">
            <v>000:30</v>
          </cell>
          <cell r="K299" t="str">
            <v>[DE TARDE EN TARDE]  * {AVANCE PROGRAMACION}</v>
          </cell>
          <cell r="L299">
            <v>1</v>
          </cell>
          <cell r="M299">
            <v>9</v>
          </cell>
          <cell r="N299" t="str">
            <v>Primera</v>
          </cell>
          <cell r="O299">
            <v>2.5</v>
          </cell>
          <cell r="P299">
            <v>385.8</v>
          </cell>
          <cell r="Q299">
            <v>902</v>
          </cell>
          <cell r="R299">
            <v>32</v>
          </cell>
        </row>
        <row r="300">
          <cell r="A300">
            <v>297</v>
          </cell>
          <cell r="B300" t="str">
            <v xml:space="preserve">ISLA MAGICA/P.TEMATIC                                      </v>
          </cell>
          <cell r="C300" t="str">
            <v>C.SUR</v>
          </cell>
          <cell r="D300" t="str">
            <v>GENERAL</v>
          </cell>
          <cell r="E300">
            <v>35885</v>
          </cell>
          <cell r="F300" t="str">
            <v>MAR</v>
          </cell>
          <cell r="G300">
            <v>0.67878472222222219</v>
          </cell>
          <cell r="J300" t="str">
            <v>000:10</v>
          </cell>
          <cell r="K300" t="str">
            <v>[DE TARDE EN TARDE] {AVANCE PROGRAMACION} * {(P)CAMBIA TELEVISION}</v>
          </cell>
          <cell r="L300">
            <v>5</v>
          </cell>
          <cell r="M300">
            <v>9</v>
          </cell>
          <cell r="N300" t="str">
            <v>Resto</v>
          </cell>
          <cell r="O300">
            <v>1.8</v>
          </cell>
          <cell r="P300">
            <v>387.5</v>
          </cell>
          <cell r="Q300">
            <v>649</v>
          </cell>
          <cell r="R300">
            <v>11</v>
          </cell>
        </row>
        <row r="301">
          <cell r="A301">
            <v>298</v>
          </cell>
          <cell r="B301" t="str">
            <v xml:space="preserve">ISLA MAGICA/P.TEMATIC                                      </v>
          </cell>
          <cell r="C301" t="str">
            <v>TVM</v>
          </cell>
          <cell r="D301" t="str">
            <v>GENERAL</v>
          </cell>
          <cell r="E301">
            <v>35885</v>
          </cell>
          <cell r="F301" t="str">
            <v>MAR</v>
          </cell>
          <cell r="G301">
            <v>0.57583333333333331</v>
          </cell>
          <cell r="J301" t="str">
            <v>000:30</v>
          </cell>
          <cell r="K301" t="str">
            <v>[CYBERCLUB] * [AVANCE PROGRAMACION]</v>
          </cell>
          <cell r="L301">
            <v>2</v>
          </cell>
          <cell r="M301">
            <v>13</v>
          </cell>
          <cell r="N301" t="str">
            <v>Segunda</v>
          </cell>
          <cell r="O301">
            <v>0.3</v>
          </cell>
          <cell r="P301">
            <v>387.8</v>
          </cell>
          <cell r="Q301">
            <v>105</v>
          </cell>
          <cell r="R301">
            <v>413</v>
          </cell>
        </row>
        <row r="302">
          <cell r="A302">
            <v>299</v>
          </cell>
          <cell r="B302" t="str">
            <v xml:space="preserve">ISLA MAGICA/P.TEMATIC                                      </v>
          </cell>
          <cell r="C302" t="str">
            <v>TVM</v>
          </cell>
          <cell r="D302" t="str">
            <v>GENERAL</v>
          </cell>
          <cell r="E302">
            <v>35885</v>
          </cell>
          <cell r="F302" t="str">
            <v>MAR</v>
          </cell>
          <cell r="G302">
            <v>0.57641203703703703</v>
          </cell>
          <cell r="J302" t="str">
            <v>000:10</v>
          </cell>
          <cell r="K302" t="str">
            <v>[CYBERCLUB] * [AVANCE PROGRAMACION]</v>
          </cell>
          <cell r="L302">
            <v>4</v>
          </cell>
          <cell r="M302">
            <v>13</v>
          </cell>
          <cell r="N302" t="str">
            <v>Resto</v>
          </cell>
          <cell r="O302">
            <v>0.3</v>
          </cell>
          <cell r="P302">
            <v>388.1</v>
          </cell>
          <cell r="Q302">
            <v>94</v>
          </cell>
          <cell r="R302">
            <v>138</v>
          </cell>
        </row>
        <row r="303">
          <cell r="A303">
            <v>300</v>
          </cell>
          <cell r="B303" t="str">
            <v xml:space="preserve">ISLA MAGICA/P.TEMATIC                                      </v>
          </cell>
          <cell r="C303" t="str">
            <v>C.SUR</v>
          </cell>
          <cell r="D303" t="str">
            <v>GENERAL</v>
          </cell>
          <cell r="E303">
            <v>35886</v>
          </cell>
          <cell r="F303" t="str">
            <v>MIÉ</v>
          </cell>
          <cell r="G303">
            <v>0.78834490740740737</v>
          </cell>
          <cell r="J303" t="str">
            <v>000:30</v>
          </cell>
          <cell r="K303" t="str">
            <v>[LA BANDA DEL SUR] * [(P)CAMBIA TELEVISION]</v>
          </cell>
          <cell r="L303">
            <v>1</v>
          </cell>
          <cell r="M303">
            <v>10</v>
          </cell>
          <cell r="N303" t="str">
            <v>Primera</v>
          </cell>
          <cell r="O303">
            <v>0.2</v>
          </cell>
          <cell r="P303">
            <v>388.3</v>
          </cell>
          <cell r="Q303">
            <v>89</v>
          </cell>
          <cell r="R303">
            <v>28</v>
          </cell>
        </row>
        <row r="304">
          <cell r="A304">
            <v>301</v>
          </cell>
          <cell r="B304" t="str">
            <v xml:space="preserve">ISLA MAGICA/P.TEMATIC                                      </v>
          </cell>
          <cell r="C304" t="str">
            <v>C.SUR</v>
          </cell>
          <cell r="D304" t="str">
            <v>GENERAL</v>
          </cell>
          <cell r="E304">
            <v>35886</v>
          </cell>
          <cell r="F304" t="str">
            <v>MIÉ</v>
          </cell>
          <cell r="G304">
            <v>0.78947916666666673</v>
          </cell>
          <cell r="J304" t="str">
            <v>000:10</v>
          </cell>
          <cell r="K304" t="str">
            <v>[(P)CAMBIA TELEVISION] * [AVANCE PROGRAMACION]</v>
          </cell>
          <cell r="L304">
            <v>5</v>
          </cell>
          <cell r="M304">
            <v>10</v>
          </cell>
          <cell r="N304" t="str">
            <v>Resto</v>
          </cell>
          <cell r="O304">
            <v>0.2</v>
          </cell>
          <cell r="P304">
            <v>388.5</v>
          </cell>
          <cell r="Q304">
            <v>71</v>
          </cell>
          <cell r="R304">
            <v>9</v>
          </cell>
        </row>
        <row r="305">
          <cell r="A305">
            <v>302</v>
          </cell>
          <cell r="B305" t="str">
            <v xml:space="preserve">ISLA MAGICA/P.TEMATIC                                      </v>
          </cell>
          <cell r="C305" t="str">
            <v>C.SUR</v>
          </cell>
          <cell r="D305" t="str">
            <v>GENERAL</v>
          </cell>
          <cell r="E305">
            <v>35886</v>
          </cell>
          <cell r="F305" t="str">
            <v>MIÉ</v>
          </cell>
          <cell r="G305">
            <v>0.92292824074074076</v>
          </cell>
          <cell r="J305" t="str">
            <v>000:30</v>
          </cell>
          <cell r="K305" t="str">
            <v>[CUENTOS ASOMBROSOS] * [AVANCE PROGRAMACION]</v>
          </cell>
          <cell r="L305">
            <v>1</v>
          </cell>
          <cell r="M305">
            <v>11</v>
          </cell>
          <cell r="N305" t="str">
            <v>Primera</v>
          </cell>
          <cell r="O305">
            <v>0.6</v>
          </cell>
          <cell r="P305">
            <v>389.1</v>
          </cell>
          <cell r="Q305">
            <v>216</v>
          </cell>
          <cell r="R305">
            <v>15</v>
          </cell>
        </row>
        <row r="306">
          <cell r="A306">
            <v>303</v>
          </cell>
          <cell r="B306" t="str">
            <v xml:space="preserve">ISLA MAGICA/P.TEMATIC                                      </v>
          </cell>
          <cell r="C306" t="str">
            <v>C.SUR</v>
          </cell>
          <cell r="D306" t="str">
            <v>GENERAL</v>
          </cell>
          <cell r="E306">
            <v>35886</v>
          </cell>
          <cell r="F306" t="str">
            <v>MIÉ</v>
          </cell>
          <cell r="G306">
            <v>0.92402777777777778</v>
          </cell>
          <cell r="J306" t="str">
            <v>000:10</v>
          </cell>
          <cell r="K306" t="str">
            <v>[CUENTOS ASOMBROSOS] * [AVANCE PROGRAMACION]</v>
          </cell>
          <cell r="L306">
            <v>4</v>
          </cell>
          <cell r="M306">
            <v>11</v>
          </cell>
          <cell r="N306" t="str">
            <v>Resto</v>
          </cell>
          <cell r="O306">
            <v>0.5</v>
          </cell>
          <cell r="P306">
            <v>389.5</v>
          </cell>
          <cell r="Q306">
            <v>167</v>
          </cell>
          <cell r="R306">
            <v>5</v>
          </cell>
        </row>
        <row r="307">
          <cell r="A307">
            <v>304</v>
          </cell>
          <cell r="B307" t="str">
            <v xml:space="preserve">ISLA MAGICA/P.TEMATIC                                      </v>
          </cell>
          <cell r="C307" t="str">
            <v>TVM</v>
          </cell>
          <cell r="D307" t="str">
            <v>GENERAL</v>
          </cell>
          <cell r="E307">
            <v>35886</v>
          </cell>
          <cell r="F307" t="str">
            <v>MIÉ</v>
          </cell>
          <cell r="G307">
            <v>0.89756944444444453</v>
          </cell>
          <cell r="J307" t="str">
            <v>000:30</v>
          </cell>
          <cell r="K307" t="str">
            <v>[TELENOTICIAS 2] * [CUENTOS ASOMBROSOS]</v>
          </cell>
          <cell r="L307">
            <v>1</v>
          </cell>
          <cell r="M307">
            <v>2</v>
          </cell>
          <cell r="N307" t="str">
            <v>Primera</v>
          </cell>
          <cell r="O307">
            <v>0.8</v>
          </cell>
          <cell r="P307">
            <v>390.3</v>
          </cell>
          <cell r="Q307">
            <v>286</v>
          </cell>
          <cell r="R307">
            <v>1125</v>
          </cell>
        </row>
        <row r="308">
          <cell r="A308">
            <v>305</v>
          </cell>
          <cell r="B308" t="str">
            <v xml:space="preserve">ISLA MAGICA/P.TEMATIC                                      </v>
          </cell>
          <cell r="C308" t="str">
            <v>TVM</v>
          </cell>
          <cell r="D308" t="str">
            <v>GENERAL</v>
          </cell>
          <cell r="E308">
            <v>35886</v>
          </cell>
          <cell r="F308" t="str">
            <v>MIÉ</v>
          </cell>
          <cell r="G308">
            <v>0.92637731481481478</v>
          </cell>
          <cell r="J308" t="str">
            <v>000:10</v>
          </cell>
          <cell r="K308" t="str">
            <v>[CUENTOS ASOMBROSOS]  * {AVANCE PROGRAMACION}</v>
          </cell>
          <cell r="L308">
            <v>2</v>
          </cell>
          <cell r="M308">
            <v>15</v>
          </cell>
          <cell r="N308" t="str">
            <v>Segunda</v>
          </cell>
          <cell r="O308">
            <v>1</v>
          </cell>
          <cell r="P308">
            <v>391.3</v>
          </cell>
          <cell r="Q308">
            <v>360</v>
          </cell>
          <cell r="R308">
            <v>350</v>
          </cell>
        </row>
        <row r="309">
          <cell r="A309">
            <v>306</v>
          </cell>
          <cell r="B309" t="str">
            <v xml:space="preserve">ISLA MAGICA/P.TEMATIC                                      </v>
          </cell>
          <cell r="C309" t="str">
            <v>C.SUR</v>
          </cell>
          <cell r="D309" t="str">
            <v>GENERAL</v>
          </cell>
          <cell r="E309">
            <v>35887</v>
          </cell>
          <cell r="F309" t="str">
            <v>JUE</v>
          </cell>
          <cell r="G309">
            <v>0.67847222222222225</v>
          </cell>
          <cell r="J309" t="str">
            <v>000:30</v>
          </cell>
          <cell r="K309" t="str">
            <v>[DE TARDE EN TARDE] {AVANCE PROGRAMACION} * {(P)CAMBIA TELEVISION}</v>
          </cell>
          <cell r="L309">
            <v>3</v>
          </cell>
          <cell r="M309">
            <v>11</v>
          </cell>
          <cell r="N309" t="str">
            <v>Resto</v>
          </cell>
          <cell r="O309">
            <v>1.7</v>
          </cell>
          <cell r="P309">
            <v>393</v>
          </cell>
          <cell r="Q309">
            <v>609</v>
          </cell>
          <cell r="R309">
            <v>32</v>
          </cell>
        </row>
        <row r="310">
          <cell r="A310">
            <v>307</v>
          </cell>
          <cell r="B310" t="str">
            <v xml:space="preserve">ISLA MAGICA/P.TEMATIC                                      </v>
          </cell>
          <cell r="C310" t="str">
            <v>TVM</v>
          </cell>
          <cell r="D310" t="str">
            <v>GENERAL</v>
          </cell>
          <cell r="E310">
            <v>35887</v>
          </cell>
          <cell r="F310" t="str">
            <v>JUE</v>
          </cell>
          <cell r="G310">
            <v>0.5761574074074074</v>
          </cell>
          <cell r="J310" t="str">
            <v>000:30</v>
          </cell>
          <cell r="K310" t="str">
            <v>[CYBERCLUB] * [AVANCE PROGRAMACION]</v>
          </cell>
          <cell r="L310">
            <v>2</v>
          </cell>
          <cell r="M310">
            <v>13</v>
          </cell>
          <cell r="N310" t="str">
            <v>Segunda</v>
          </cell>
          <cell r="O310">
            <v>0.2</v>
          </cell>
          <cell r="P310">
            <v>393.2</v>
          </cell>
          <cell r="Q310">
            <v>69</v>
          </cell>
          <cell r="R310">
            <v>413</v>
          </cell>
        </row>
        <row r="311">
          <cell r="A311">
            <v>308</v>
          </cell>
          <cell r="B311" t="str">
            <v xml:space="preserve">ISLA MAGICA/P.TEMATIC                                      </v>
          </cell>
          <cell r="C311" t="str">
            <v>C.SUR</v>
          </cell>
          <cell r="D311" t="str">
            <v>GENERAL</v>
          </cell>
          <cell r="E311">
            <v>35888</v>
          </cell>
          <cell r="F311" t="str">
            <v>VIE</v>
          </cell>
          <cell r="G311">
            <v>0.93549768518518517</v>
          </cell>
          <cell r="J311" t="str">
            <v>000:30</v>
          </cell>
          <cell r="K311" t="str">
            <v>[AQUI SE DISCUTE]  * {AVANCE PROGRAMACION}</v>
          </cell>
          <cell r="L311">
            <v>1</v>
          </cell>
          <cell r="M311">
            <v>9</v>
          </cell>
          <cell r="N311" t="str">
            <v>Primera</v>
          </cell>
          <cell r="O311">
            <v>1.3</v>
          </cell>
          <cell r="P311">
            <v>394.4</v>
          </cell>
          <cell r="Q311">
            <v>463</v>
          </cell>
          <cell r="R311">
            <v>15</v>
          </cell>
        </row>
        <row r="312">
          <cell r="A312">
            <v>309</v>
          </cell>
          <cell r="B312" t="str">
            <v xml:space="preserve">ISLA MAGICA/P.TEMATIC                                      </v>
          </cell>
          <cell r="C312" t="str">
            <v>C.SUR</v>
          </cell>
          <cell r="D312" t="str">
            <v>GENERAL</v>
          </cell>
          <cell r="E312">
            <v>35888</v>
          </cell>
          <cell r="F312" t="str">
            <v>VIE</v>
          </cell>
          <cell r="G312">
            <v>0.93652777777777774</v>
          </cell>
          <cell r="J312" t="str">
            <v>000:10</v>
          </cell>
          <cell r="K312" t="str">
            <v>[AQUI SE DISCUTE] {AVANCE PROGRAMACION} * {AVANCE PROGRAMACION}</v>
          </cell>
          <cell r="L312">
            <v>4</v>
          </cell>
          <cell r="M312">
            <v>9</v>
          </cell>
          <cell r="N312" t="str">
            <v>Resto</v>
          </cell>
          <cell r="O312">
            <v>1.2</v>
          </cell>
          <cell r="P312">
            <v>395.6</v>
          </cell>
          <cell r="Q312">
            <v>423</v>
          </cell>
          <cell r="R312">
            <v>5</v>
          </cell>
        </row>
        <row r="313">
          <cell r="A313">
            <v>310</v>
          </cell>
          <cell r="B313" t="str">
            <v xml:space="preserve">ISLA MAGICA/P.TEMATIC                                      </v>
          </cell>
          <cell r="C313" t="str">
            <v>TVM</v>
          </cell>
          <cell r="D313" t="str">
            <v>GENERAL</v>
          </cell>
          <cell r="E313">
            <v>35888</v>
          </cell>
          <cell r="F313" t="str">
            <v>VIE</v>
          </cell>
          <cell r="G313">
            <v>0.91370370370370368</v>
          </cell>
          <cell r="J313" t="str">
            <v>000:30</v>
          </cell>
          <cell r="K313" t="str">
            <v>[SUCEDIO EN MADRID]  * {(P)TE ESTAREMOS ESPER}</v>
          </cell>
          <cell r="L313">
            <v>6</v>
          </cell>
          <cell r="M313">
            <v>18</v>
          </cell>
          <cell r="N313" t="str">
            <v>Resto</v>
          </cell>
          <cell r="O313">
            <v>0.7</v>
          </cell>
          <cell r="P313">
            <v>396.3</v>
          </cell>
          <cell r="Q313">
            <v>258</v>
          </cell>
          <cell r="R313">
            <v>1050</v>
          </cell>
        </row>
        <row r="314">
          <cell r="A314">
            <v>311</v>
          </cell>
          <cell r="B314" t="str">
            <v xml:space="preserve">ISLA MAGICA/P.TEMATIC                                      </v>
          </cell>
          <cell r="C314" t="str">
            <v>TVM</v>
          </cell>
          <cell r="D314" t="str">
            <v>GENERAL</v>
          </cell>
          <cell r="E314">
            <v>35888</v>
          </cell>
          <cell r="F314" t="str">
            <v>VIE</v>
          </cell>
          <cell r="G314">
            <v>0.93335648148148154</v>
          </cell>
          <cell r="J314" t="str">
            <v>000:10</v>
          </cell>
          <cell r="K314" t="str">
            <v>[SUCEDIO EN MADRID] {(P)TE ESTAREMOS ESPER} * {AVANCE PROGRAMACION}</v>
          </cell>
          <cell r="L314">
            <v>6</v>
          </cell>
          <cell r="M314">
            <v>18</v>
          </cell>
          <cell r="N314" t="str">
            <v>Resto</v>
          </cell>
          <cell r="O314">
            <v>0.6</v>
          </cell>
          <cell r="P314">
            <v>396.9</v>
          </cell>
          <cell r="Q314">
            <v>221</v>
          </cell>
          <cell r="R314">
            <v>350</v>
          </cell>
        </row>
        <row r="315">
          <cell r="A315">
            <v>312</v>
          </cell>
          <cell r="B315" t="str">
            <v xml:space="preserve">ISLA MAGICA/P.TEMATIC                                      </v>
          </cell>
          <cell r="C315" t="str">
            <v>C.SUR</v>
          </cell>
          <cell r="D315" t="str">
            <v>GENERAL</v>
          </cell>
          <cell r="E315">
            <v>35889</v>
          </cell>
          <cell r="F315" t="str">
            <v>SÁB</v>
          </cell>
          <cell r="G315">
            <v>0.66751157407407413</v>
          </cell>
          <cell r="J315" t="str">
            <v>000:30</v>
          </cell>
          <cell r="K315" t="str">
            <v>[CINE]  * {AVANCE PROGRAMACION}</v>
          </cell>
          <cell r="L315">
            <v>1</v>
          </cell>
          <cell r="M315">
            <v>18</v>
          </cell>
          <cell r="N315" t="str">
            <v>Primera</v>
          </cell>
          <cell r="O315">
            <v>1.5</v>
          </cell>
          <cell r="P315">
            <v>398.4</v>
          </cell>
          <cell r="Q315">
            <v>553</v>
          </cell>
          <cell r="R315">
            <v>57</v>
          </cell>
        </row>
        <row r="316">
          <cell r="A316">
            <v>313</v>
          </cell>
          <cell r="B316" t="str">
            <v xml:space="preserve">ISLA MAGICA/P.TEMATIC                                      </v>
          </cell>
          <cell r="C316" t="str">
            <v>C.SUR</v>
          </cell>
          <cell r="D316" t="str">
            <v>GENERAL</v>
          </cell>
          <cell r="E316">
            <v>35889</v>
          </cell>
          <cell r="F316" t="str">
            <v>SÁB</v>
          </cell>
          <cell r="G316">
            <v>0.69413194444444448</v>
          </cell>
          <cell r="J316" t="str">
            <v>000:30</v>
          </cell>
          <cell r="K316" t="str">
            <v>[CINE] {AVANCE PROGRAMACION} * {AVANCE PROGRAMACION}</v>
          </cell>
          <cell r="L316">
            <v>1</v>
          </cell>
          <cell r="M316">
            <v>20</v>
          </cell>
          <cell r="N316" t="str">
            <v>Primera</v>
          </cell>
          <cell r="O316">
            <v>1.3</v>
          </cell>
          <cell r="P316">
            <v>399.7</v>
          </cell>
          <cell r="Q316">
            <v>489</v>
          </cell>
          <cell r="R316">
            <v>57</v>
          </cell>
        </row>
        <row r="317">
          <cell r="A317">
            <v>314</v>
          </cell>
          <cell r="B317" t="str">
            <v xml:space="preserve">ISLA MAGICA/P.TEMATIC                                      </v>
          </cell>
          <cell r="C317" t="str">
            <v>TVM</v>
          </cell>
          <cell r="D317" t="str">
            <v>GENERAL</v>
          </cell>
          <cell r="E317">
            <v>35889</v>
          </cell>
          <cell r="F317" t="str">
            <v>SÁB</v>
          </cell>
          <cell r="G317">
            <v>0.66393518518518524</v>
          </cell>
          <cell r="J317" t="str">
            <v>000:30</v>
          </cell>
          <cell r="K317" t="str">
            <v>[CINE]  * {AVANCE PROGRAMACION}</v>
          </cell>
          <cell r="L317">
            <v>3</v>
          </cell>
          <cell r="M317">
            <v>22</v>
          </cell>
          <cell r="N317" t="str">
            <v>Resto</v>
          </cell>
          <cell r="O317">
            <v>0.8</v>
          </cell>
          <cell r="P317">
            <v>400.5</v>
          </cell>
          <cell r="Q317">
            <v>300</v>
          </cell>
          <cell r="R317">
            <v>600</v>
          </cell>
        </row>
        <row r="318">
          <cell r="A318">
            <v>315</v>
          </cell>
          <cell r="B318" t="str">
            <v xml:space="preserve">ISLA MAGICA/P.TEMATIC                                      </v>
          </cell>
          <cell r="C318" t="str">
            <v>TVM</v>
          </cell>
          <cell r="D318" t="str">
            <v>GENERAL</v>
          </cell>
          <cell r="E318">
            <v>35889</v>
          </cell>
          <cell r="F318" t="str">
            <v>SÁB</v>
          </cell>
          <cell r="G318">
            <v>0.66480324074074071</v>
          </cell>
          <cell r="J318" t="str">
            <v>000:10</v>
          </cell>
          <cell r="K318" t="str">
            <v>[CINE]  * {AVANCE PROGRAMACION}</v>
          </cell>
          <cell r="L318">
            <v>6</v>
          </cell>
          <cell r="M318">
            <v>22</v>
          </cell>
          <cell r="N318" t="str">
            <v>Resto</v>
          </cell>
          <cell r="O318">
            <v>0.8</v>
          </cell>
          <cell r="P318">
            <v>401.4</v>
          </cell>
          <cell r="Q318">
            <v>302</v>
          </cell>
          <cell r="R318">
            <v>200</v>
          </cell>
        </row>
        <row r="319">
          <cell r="A319">
            <v>316</v>
          </cell>
          <cell r="B319" t="str">
            <v xml:space="preserve">ISLA MAGICA/P.TEMATIC                                      </v>
          </cell>
          <cell r="C319" t="str">
            <v>TVM</v>
          </cell>
          <cell r="D319" t="str">
            <v>GENERAL</v>
          </cell>
          <cell r="E319">
            <v>35889</v>
          </cell>
          <cell r="F319" t="str">
            <v>SÁB</v>
          </cell>
          <cell r="G319">
            <v>0.84434027777777787</v>
          </cell>
          <cell r="J319" t="str">
            <v>000:30</v>
          </cell>
          <cell r="K319" t="str">
            <v xml:space="preserve">[NOCHE DE FUTBOL] {AVANCE PROGRAMACION} * </v>
          </cell>
          <cell r="L319">
            <v>5</v>
          </cell>
          <cell r="M319">
            <v>23</v>
          </cell>
          <cell r="N319" t="str">
            <v>Resto</v>
          </cell>
          <cell r="O319">
            <v>0.7</v>
          </cell>
          <cell r="P319">
            <v>402</v>
          </cell>
          <cell r="Q319">
            <v>247</v>
          </cell>
          <cell r="R319">
            <v>750</v>
          </cell>
        </row>
        <row r="320">
          <cell r="A320">
            <v>317</v>
          </cell>
          <cell r="B320" t="str">
            <v xml:space="preserve">ISLA MAGICA/P.TEMATIC                                      </v>
          </cell>
          <cell r="C320" t="str">
            <v>TVM</v>
          </cell>
          <cell r="D320" t="str">
            <v>GENERAL</v>
          </cell>
          <cell r="E320">
            <v>35889</v>
          </cell>
          <cell r="F320" t="str">
            <v>SÁB</v>
          </cell>
          <cell r="G320">
            <v>0.84804398148148152</v>
          </cell>
          <cell r="J320" t="str">
            <v>000:10</v>
          </cell>
          <cell r="K320" t="str">
            <v xml:space="preserve">[NOCHE DE FUTBOL] {AVANCE PROGRAMACION} * </v>
          </cell>
          <cell r="L320">
            <v>22</v>
          </cell>
          <cell r="M320">
            <v>23</v>
          </cell>
          <cell r="N320" t="str">
            <v>Penultima</v>
          </cell>
          <cell r="O320">
            <v>0.7</v>
          </cell>
          <cell r="P320">
            <v>402.7</v>
          </cell>
          <cell r="Q320">
            <v>255</v>
          </cell>
          <cell r="R320">
            <v>250</v>
          </cell>
        </row>
        <row r="321">
          <cell r="A321">
            <v>318</v>
          </cell>
          <cell r="B321" t="str">
            <v xml:space="preserve">ISLA MAGICA/P.TEMATIC                                      </v>
          </cell>
          <cell r="C321" t="str">
            <v>TVM</v>
          </cell>
          <cell r="D321" t="str">
            <v>GENERAL</v>
          </cell>
          <cell r="E321">
            <v>35889</v>
          </cell>
          <cell r="F321" t="str">
            <v>SÁB</v>
          </cell>
          <cell r="G321">
            <v>0.89111111111111108</v>
          </cell>
          <cell r="J321" t="str">
            <v>000:30</v>
          </cell>
          <cell r="K321" t="str">
            <v>[FUTBOL:L.ESPA#OLA]  * {AVANCE PROGRAMACION}</v>
          </cell>
          <cell r="L321">
            <v>11</v>
          </cell>
          <cell r="M321">
            <v>35</v>
          </cell>
          <cell r="N321" t="str">
            <v>Resto</v>
          </cell>
          <cell r="O321">
            <v>1.8</v>
          </cell>
          <cell r="P321">
            <v>404.5</v>
          </cell>
          <cell r="Q321">
            <v>657</v>
          </cell>
          <cell r="R321">
            <v>1275</v>
          </cell>
        </row>
        <row r="322">
          <cell r="A322">
            <v>319</v>
          </cell>
          <cell r="B322" t="str">
            <v xml:space="preserve">ISLA MAGICA/P.TEMATIC                                      </v>
          </cell>
          <cell r="C322" t="str">
            <v>TVM</v>
          </cell>
          <cell r="D322" t="str">
            <v>GENERAL</v>
          </cell>
          <cell r="E322">
            <v>35889</v>
          </cell>
          <cell r="F322" t="str">
            <v>SÁB</v>
          </cell>
          <cell r="G322">
            <v>0.89307870370370368</v>
          </cell>
          <cell r="J322" t="str">
            <v>000:10</v>
          </cell>
          <cell r="K322" t="str">
            <v>[FUTBOL:L.ESPA#OLA]  * {AVANCE PROGRAMACION}</v>
          </cell>
          <cell r="L322">
            <v>19</v>
          </cell>
          <cell r="M322">
            <v>35</v>
          </cell>
          <cell r="N322" t="str">
            <v>Resto</v>
          </cell>
          <cell r="O322">
            <v>1.7</v>
          </cell>
          <cell r="P322">
            <v>406.2</v>
          </cell>
          <cell r="Q322">
            <v>614</v>
          </cell>
          <cell r="R322">
            <v>425</v>
          </cell>
        </row>
        <row r="323">
          <cell r="A323">
            <v>320</v>
          </cell>
          <cell r="B323" t="str">
            <v xml:space="preserve">ISLA MAGICA/P.TEMATIC                                      </v>
          </cell>
          <cell r="C323" t="str">
            <v>TVM</v>
          </cell>
          <cell r="D323" t="str">
            <v>GENERAL</v>
          </cell>
          <cell r="E323">
            <v>35889</v>
          </cell>
          <cell r="F323" t="str">
            <v>SÁB</v>
          </cell>
          <cell r="G323">
            <v>0.89377314814814823</v>
          </cell>
          <cell r="J323" t="str">
            <v>000:10</v>
          </cell>
          <cell r="K323" t="str">
            <v>[FUTBOL:L.ESPA#OLA]  * {AVANCE PROGRAMACION}</v>
          </cell>
          <cell r="L323">
            <v>23</v>
          </cell>
          <cell r="M323">
            <v>35</v>
          </cell>
          <cell r="N323" t="str">
            <v>Resto</v>
          </cell>
          <cell r="O323">
            <v>1.6</v>
          </cell>
          <cell r="P323">
            <v>407.8</v>
          </cell>
          <cell r="Q323">
            <v>600</v>
          </cell>
          <cell r="R323">
            <v>425</v>
          </cell>
        </row>
        <row r="324">
          <cell r="A324">
            <v>321</v>
          </cell>
          <cell r="B324" t="str">
            <v xml:space="preserve">ISLA MAGICA/P.TEMATIC                                      </v>
          </cell>
          <cell r="C324" t="str">
            <v>TVM</v>
          </cell>
          <cell r="D324" t="str">
            <v>GENERAL</v>
          </cell>
          <cell r="E324">
            <v>35889</v>
          </cell>
          <cell r="F324" t="str">
            <v>SÁB</v>
          </cell>
          <cell r="G324">
            <v>0.93687500000000001</v>
          </cell>
          <cell r="J324" t="str">
            <v>000:30</v>
          </cell>
          <cell r="K324" t="str">
            <v>[POST FUT.:L.ESPA#OLA] * [CINE]</v>
          </cell>
          <cell r="L324">
            <v>2</v>
          </cell>
          <cell r="M324">
            <v>8</v>
          </cell>
          <cell r="N324" t="str">
            <v>Segunda</v>
          </cell>
          <cell r="O324">
            <v>1.6</v>
          </cell>
          <cell r="P324">
            <v>409.4</v>
          </cell>
          <cell r="Q324">
            <v>592</v>
          </cell>
          <cell r="R324">
            <v>1050</v>
          </cell>
        </row>
        <row r="325">
          <cell r="A325">
            <v>322</v>
          </cell>
          <cell r="B325" t="str">
            <v xml:space="preserve">ISLA MAGICA/P.TEMATIC                                      </v>
          </cell>
          <cell r="C325" t="str">
            <v>TVM</v>
          </cell>
          <cell r="D325" t="str">
            <v>GENERAL</v>
          </cell>
          <cell r="E325">
            <v>35889</v>
          </cell>
          <cell r="F325" t="str">
            <v>SÁB</v>
          </cell>
          <cell r="G325">
            <v>0.9378009259259259</v>
          </cell>
          <cell r="J325" t="str">
            <v>000:10</v>
          </cell>
          <cell r="K325" t="str">
            <v>[POST FUT.:L.ESPA#OLA] * [CINE]</v>
          </cell>
          <cell r="L325">
            <v>7</v>
          </cell>
          <cell r="M325">
            <v>8</v>
          </cell>
          <cell r="N325" t="str">
            <v>Penultima</v>
          </cell>
          <cell r="O325">
            <v>1.5</v>
          </cell>
          <cell r="P325">
            <v>410.9</v>
          </cell>
          <cell r="Q325">
            <v>558</v>
          </cell>
          <cell r="R325">
            <v>350</v>
          </cell>
        </row>
        <row r="326">
          <cell r="A326">
            <v>323</v>
          </cell>
          <cell r="B326" t="str">
            <v xml:space="preserve">ISLA MAGICA/P.TEMATIC                                      </v>
          </cell>
          <cell r="C326" t="str">
            <v>C.SUR</v>
          </cell>
          <cell r="D326" t="str">
            <v>GENERAL</v>
          </cell>
          <cell r="E326">
            <v>35890</v>
          </cell>
          <cell r="F326" t="str">
            <v>DOM</v>
          </cell>
          <cell r="G326">
            <v>0.6802893518518518</v>
          </cell>
          <cell r="J326" t="str">
            <v>000:30</v>
          </cell>
          <cell r="K326" t="str">
            <v>[CINE] {LA TIENDA EN CASA} * {AVANCE PROGRAMACION}</v>
          </cell>
          <cell r="L326">
            <v>1</v>
          </cell>
          <cell r="M326">
            <v>12</v>
          </cell>
          <cell r="N326" t="str">
            <v>Primera</v>
          </cell>
          <cell r="O326">
            <v>1.1000000000000001</v>
          </cell>
          <cell r="P326">
            <v>412</v>
          </cell>
          <cell r="Q326">
            <v>401</v>
          </cell>
          <cell r="R326">
            <v>57</v>
          </cell>
        </row>
        <row r="327">
          <cell r="A327">
            <v>324</v>
          </cell>
          <cell r="B327" t="str">
            <v xml:space="preserve">ISLA MAGICA/P.TEMATIC                                      </v>
          </cell>
          <cell r="C327" t="str">
            <v>C.SUR</v>
          </cell>
          <cell r="D327" t="str">
            <v>GENERAL</v>
          </cell>
          <cell r="E327">
            <v>35890</v>
          </cell>
          <cell r="F327" t="str">
            <v>DOM</v>
          </cell>
          <cell r="G327">
            <v>0.70581018518518512</v>
          </cell>
          <cell r="J327" t="str">
            <v>000:30</v>
          </cell>
          <cell r="K327" t="str">
            <v>[CINE] {AVANCE PROGRAMACION} * {AVANCE PROGRAMACION}</v>
          </cell>
          <cell r="L327">
            <v>1</v>
          </cell>
          <cell r="M327">
            <v>16</v>
          </cell>
          <cell r="N327" t="str">
            <v>Primera</v>
          </cell>
          <cell r="O327">
            <v>1.3</v>
          </cell>
          <cell r="P327">
            <v>413.4</v>
          </cell>
          <cell r="Q327">
            <v>492</v>
          </cell>
          <cell r="R327">
            <v>57</v>
          </cell>
        </row>
        <row r="328">
          <cell r="A328">
            <v>325</v>
          </cell>
          <cell r="B328" t="str">
            <v xml:space="preserve">ISLA MAGICA/P.TEMATIC                                      </v>
          </cell>
          <cell r="C328" t="str">
            <v>TVM</v>
          </cell>
          <cell r="D328" t="str">
            <v>GENERAL</v>
          </cell>
          <cell r="E328">
            <v>35890</v>
          </cell>
          <cell r="F328" t="str">
            <v>DOM</v>
          </cell>
          <cell r="G328">
            <v>0.66137731481481488</v>
          </cell>
          <cell r="J328" t="str">
            <v>000:30</v>
          </cell>
          <cell r="K328" t="str">
            <v>[CINE]  * {AVANCE PROGRAMACION}</v>
          </cell>
          <cell r="L328">
            <v>3</v>
          </cell>
          <cell r="M328">
            <v>22</v>
          </cell>
          <cell r="N328" t="str">
            <v>Resto</v>
          </cell>
          <cell r="O328">
            <v>1.1000000000000001</v>
          </cell>
          <cell r="P328">
            <v>414.5</v>
          </cell>
          <cell r="Q328">
            <v>406</v>
          </cell>
          <cell r="R328">
            <v>600</v>
          </cell>
        </row>
        <row r="329">
          <cell r="A329">
            <v>326</v>
          </cell>
          <cell r="B329" t="str">
            <v xml:space="preserve">ISLA MAGICA/P.TEMATIC                                      </v>
          </cell>
          <cell r="C329" t="str">
            <v>TVM</v>
          </cell>
          <cell r="D329" t="str">
            <v>GENERAL</v>
          </cell>
          <cell r="E329">
            <v>35890</v>
          </cell>
          <cell r="F329" t="str">
            <v>DOM</v>
          </cell>
          <cell r="G329">
            <v>0.66288194444444437</v>
          </cell>
          <cell r="J329" t="str">
            <v>000:10</v>
          </cell>
          <cell r="K329" t="str">
            <v>[CINE]  * {AVANCE PROGRAMACION}</v>
          </cell>
          <cell r="L329">
            <v>10</v>
          </cell>
          <cell r="M329">
            <v>22</v>
          </cell>
          <cell r="N329" t="str">
            <v>Resto</v>
          </cell>
          <cell r="O329">
            <v>1</v>
          </cell>
          <cell r="P329">
            <v>415.4</v>
          </cell>
          <cell r="Q329">
            <v>350</v>
          </cell>
          <cell r="R329">
            <v>200</v>
          </cell>
        </row>
        <row r="330">
          <cell r="A330">
            <v>327</v>
          </cell>
          <cell r="B330" t="str">
            <v xml:space="preserve">ISLA MAGICA/P.TEMATIC                                      </v>
          </cell>
          <cell r="C330" t="str">
            <v>TVM</v>
          </cell>
          <cell r="D330" t="str">
            <v>GENERAL</v>
          </cell>
          <cell r="E330">
            <v>35890</v>
          </cell>
          <cell r="F330" t="str">
            <v>DOM</v>
          </cell>
          <cell r="G330">
            <v>0.78292824074074074</v>
          </cell>
          <cell r="J330" t="str">
            <v>000:30</v>
          </cell>
          <cell r="K330" t="str">
            <v>[FUTBOL ES FUTBOL]  * {AVANCE PROGRAMACION}</v>
          </cell>
          <cell r="L330">
            <v>4</v>
          </cell>
          <cell r="M330">
            <v>18</v>
          </cell>
          <cell r="N330" t="str">
            <v>Resto</v>
          </cell>
          <cell r="O330">
            <v>0.2</v>
          </cell>
          <cell r="P330">
            <v>415.6</v>
          </cell>
          <cell r="Q330">
            <v>75</v>
          </cell>
          <cell r="R330">
            <v>600</v>
          </cell>
        </row>
        <row r="331">
          <cell r="A331">
            <v>328</v>
          </cell>
          <cell r="B331" t="str">
            <v xml:space="preserve">ISLA MAGICA/P.TEMATIC                                      </v>
          </cell>
          <cell r="C331" t="str">
            <v>TVM</v>
          </cell>
          <cell r="D331" t="str">
            <v>GENERAL</v>
          </cell>
          <cell r="E331">
            <v>35890</v>
          </cell>
          <cell r="F331" t="str">
            <v>DOM</v>
          </cell>
          <cell r="G331">
            <v>0.78472222222222221</v>
          </cell>
          <cell r="J331" t="str">
            <v>000:10</v>
          </cell>
          <cell r="K331" t="str">
            <v>[FUTBOL ES FUTBOL]  * {AVANCE PROGRAMACION}</v>
          </cell>
          <cell r="L331">
            <v>12</v>
          </cell>
          <cell r="M331">
            <v>18</v>
          </cell>
          <cell r="N331" t="str">
            <v>Resto</v>
          </cell>
          <cell r="O331">
            <v>0.2</v>
          </cell>
          <cell r="P331">
            <v>415.8</v>
          </cell>
          <cell r="Q331">
            <v>70</v>
          </cell>
          <cell r="R331">
            <v>200</v>
          </cell>
        </row>
        <row r="332">
          <cell r="A332">
            <v>329</v>
          </cell>
          <cell r="B332" t="str">
            <v xml:space="preserve">ISLA MAGICA/P.TEMATIC                                      </v>
          </cell>
          <cell r="C332" t="str">
            <v>TVM</v>
          </cell>
          <cell r="D332" t="str">
            <v>GENERAL</v>
          </cell>
          <cell r="E332">
            <v>35890</v>
          </cell>
          <cell r="F332" t="str">
            <v>DOM</v>
          </cell>
          <cell r="G332">
            <v>0.82042824074074072</v>
          </cell>
          <cell r="J332" t="str">
            <v>000:30</v>
          </cell>
          <cell r="K332" t="str">
            <v>[FUTBOL ES FUTBOL] {AVANCE PROGRAMACION} * {AVANCE PROGRAMACION}</v>
          </cell>
          <cell r="L332">
            <v>2</v>
          </cell>
          <cell r="M332">
            <v>15</v>
          </cell>
          <cell r="N332" t="str">
            <v>Segunda</v>
          </cell>
          <cell r="O332">
            <v>0.2</v>
          </cell>
          <cell r="P332">
            <v>416.1</v>
          </cell>
          <cell r="Q332">
            <v>91</v>
          </cell>
          <cell r="R332">
            <v>600</v>
          </cell>
        </row>
        <row r="333">
          <cell r="A333">
            <v>330</v>
          </cell>
          <cell r="B333" t="str">
            <v xml:space="preserve">ISLA MAGICA/P.TEMATIC                                      </v>
          </cell>
          <cell r="C333" t="str">
            <v>TVM</v>
          </cell>
          <cell r="D333" t="str">
            <v>GENERAL</v>
          </cell>
          <cell r="E333">
            <v>35890</v>
          </cell>
          <cell r="F333" t="str">
            <v>DOM</v>
          </cell>
          <cell r="G333">
            <v>0.82256944444444446</v>
          </cell>
          <cell r="J333" t="str">
            <v>000:10</v>
          </cell>
          <cell r="K333" t="str">
            <v>[FUTBOL ES FUTBOL] {AVANCE PROGRAMACION} * {AVANCE PROGRAMACION}</v>
          </cell>
          <cell r="L333">
            <v>11</v>
          </cell>
          <cell r="M333">
            <v>15</v>
          </cell>
          <cell r="N333" t="str">
            <v>Resto</v>
          </cell>
          <cell r="O333">
            <v>0.2</v>
          </cell>
          <cell r="P333">
            <v>416.3</v>
          </cell>
          <cell r="Q333">
            <v>76</v>
          </cell>
          <cell r="R333">
            <v>200</v>
          </cell>
        </row>
        <row r="334">
          <cell r="A334">
            <v>331</v>
          </cell>
          <cell r="B334" t="str">
            <v xml:space="preserve">ISLA MAGICA/P.TEMATIC                                      </v>
          </cell>
          <cell r="C334" t="str">
            <v>C.SUR</v>
          </cell>
          <cell r="D334" t="str">
            <v>GENERAL</v>
          </cell>
          <cell r="E334">
            <v>35891</v>
          </cell>
          <cell r="F334" t="str">
            <v>LUN</v>
          </cell>
          <cell r="G334">
            <v>0.68298611111111107</v>
          </cell>
          <cell r="J334" t="str">
            <v>000:30</v>
          </cell>
          <cell r="K334" t="str">
            <v>[DE TARDE EN TARDE]  * {AVANCE PROGRAMACION}</v>
          </cell>
          <cell r="L334">
            <v>3</v>
          </cell>
          <cell r="M334">
            <v>11</v>
          </cell>
          <cell r="N334" t="str">
            <v>Resto</v>
          </cell>
          <cell r="O334">
            <v>1.6</v>
          </cell>
          <cell r="P334">
            <v>417.9</v>
          </cell>
          <cell r="Q334">
            <v>602</v>
          </cell>
          <cell r="R334">
            <v>32</v>
          </cell>
        </row>
        <row r="335">
          <cell r="A335">
            <v>332</v>
          </cell>
          <cell r="B335" t="str">
            <v xml:space="preserve">ISLA MAGICA/P.TEMATIC                                      </v>
          </cell>
          <cell r="C335" t="str">
            <v>C.SUR</v>
          </cell>
          <cell r="D335" t="str">
            <v>GENERAL</v>
          </cell>
          <cell r="E335">
            <v>35891</v>
          </cell>
          <cell r="F335" t="str">
            <v>LUN</v>
          </cell>
          <cell r="G335">
            <v>0.8087037037037037</v>
          </cell>
          <cell r="J335" t="str">
            <v>000:30</v>
          </cell>
          <cell r="K335" t="str">
            <v>[ANDALUCIA DIRECTO] {AVANCE PROGRAMACION} * {AVANCE PROGRAMACION}</v>
          </cell>
          <cell r="L335">
            <v>1</v>
          </cell>
          <cell r="M335">
            <v>8</v>
          </cell>
          <cell r="N335" t="str">
            <v>Primera</v>
          </cell>
          <cell r="O335">
            <v>0.8</v>
          </cell>
          <cell r="P335">
            <v>418.7</v>
          </cell>
          <cell r="Q335">
            <v>280</v>
          </cell>
          <cell r="R335">
            <v>57</v>
          </cell>
        </row>
        <row r="336">
          <cell r="A336">
            <v>333</v>
          </cell>
          <cell r="B336" t="str">
            <v xml:space="preserve">ISLA MAGICA/P.TEMATIC                                      </v>
          </cell>
          <cell r="C336" t="str">
            <v>C.SUR</v>
          </cell>
          <cell r="D336" t="str">
            <v>GENERAL</v>
          </cell>
          <cell r="E336">
            <v>35891</v>
          </cell>
          <cell r="F336" t="str">
            <v>LUN</v>
          </cell>
          <cell r="G336">
            <v>0.80939814814814814</v>
          </cell>
          <cell r="J336" t="str">
            <v>000:10</v>
          </cell>
          <cell r="K336" t="str">
            <v>[ANDALUCIA DIRECTO] {AVANCE PROGRAMACION} * {AVANCE PROGRAMACION}</v>
          </cell>
          <cell r="L336">
            <v>4</v>
          </cell>
          <cell r="M336">
            <v>8</v>
          </cell>
          <cell r="N336" t="str">
            <v>Resto</v>
          </cell>
          <cell r="O336">
            <v>0.6</v>
          </cell>
          <cell r="P336">
            <v>419.3</v>
          </cell>
          <cell r="Q336">
            <v>231</v>
          </cell>
          <cell r="R336">
            <v>19</v>
          </cell>
        </row>
        <row r="337">
          <cell r="A337">
            <v>334</v>
          </cell>
          <cell r="B337" t="str">
            <v xml:space="preserve">ISLA MAGICA/P.TEMATIC                                      </v>
          </cell>
          <cell r="C337" t="str">
            <v>C.SUR</v>
          </cell>
          <cell r="D337" t="str">
            <v>GENERAL</v>
          </cell>
          <cell r="E337">
            <v>35891</v>
          </cell>
          <cell r="F337" t="str">
            <v>LUN</v>
          </cell>
          <cell r="G337">
            <v>0.85094907407407405</v>
          </cell>
          <cell r="J337" t="str">
            <v>000:30</v>
          </cell>
          <cell r="K337" t="str">
            <v>[ANDALUCIA DIRECTO] {LA TIENDA EN CASA} * {AVANCE PROGRAMACION}</v>
          </cell>
          <cell r="L337">
            <v>1</v>
          </cell>
          <cell r="M337">
            <v>6</v>
          </cell>
          <cell r="N337" t="str">
            <v>Primera</v>
          </cell>
          <cell r="O337">
            <v>0.8</v>
          </cell>
          <cell r="P337">
            <v>420.2</v>
          </cell>
          <cell r="Q337">
            <v>311</v>
          </cell>
          <cell r="R337">
            <v>57</v>
          </cell>
        </row>
        <row r="338">
          <cell r="A338">
            <v>335</v>
          </cell>
          <cell r="B338" t="str">
            <v xml:space="preserve">ISLA MAGICA/P.TEMATIC                                      </v>
          </cell>
          <cell r="C338" t="str">
            <v>TVM</v>
          </cell>
          <cell r="D338" t="str">
            <v>GENERAL</v>
          </cell>
          <cell r="E338">
            <v>35891</v>
          </cell>
          <cell r="F338" t="str">
            <v>LUN</v>
          </cell>
          <cell r="G338">
            <v>0.87</v>
          </cell>
          <cell r="J338" t="str">
            <v>000:30</v>
          </cell>
          <cell r="K338" t="str">
            <v>[TELENOTICIAS 2]</v>
          </cell>
          <cell r="L338">
            <v>2</v>
          </cell>
          <cell r="M338">
            <v>7</v>
          </cell>
          <cell r="N338" t="str">
            <v>Segunda</v>
          </cell>
          <cell r="O338">
            <v>0.6</v>
          </cell>
          <cell r="P338">
            <v>420.8</v>
          </cell>
          <cell r="Q338">
            <v>235</v>
          </cell>
          <cell r="R338">
            <v>675</v>
          </cell>
        </row>
        <row r="339">
          <cell r="A339">
            <v>336</v>
          </cell>
          <cell r="B339" t="str">
            <v xml:space="preserve">ISLA MAGICA/P.TEMATIC                                      </v>
          </cell>
          <cell r="C339" t="str">
            <v>TVM</v>
          </cell>
          <cell r="D339" t="str">
            <v>GENERAL</v>
          </cell>
          <cell r="E339">
            <v>35891</v>
          </cell>
          <cell r="F339" t="str">
            <v>LUN</v>
          </cell>
          <cell r="G339">
            <v>0.87086805555555558</v>
          </cell>
          <cell r="J339" t="str">
            <v>000:10</v>
          </cell>
          <cell r="K339" t="str">
            <v>[TELENOTICIAS 2]</v>
          </cell>
          <cell r="L339">
            <v>5</v>
          </cell>
          <cell r="M339">
            <v>7</v>
          </cell>
          <cell r="N339" t="str">
            <v>Resto</v>
          </cell>
          <cell r="O339">
            <v>0.6</v>
          </cell>
          <cell r="P339">
            <v>421.4</v>
          </cell>
          <cell r="Q339">
            <v>227</v>
          </cell>
          <cell r="R339">
            <v>225</v>
          </cell>
        </row>
        <row r="340">
          <cell r="A340">
            <v>337</v>
          </cell>
          <cell r="B340" t="str">
            <v xml:space="preserve">ISLA MAGICA/P.TEMATIC                                      </v>
          </cell>
          <cell r="C340" t="str">
            <v>TVM</v>
          </cell>
          <cell r="D340" t="str">
            <v>GENERAL</v>
          </cell>
          <cell r="E340">
            <v>35891</v>
          </cell>
          <cell r="F340" t="str">
            <v>LUN</v>
          </cell>
          <cell r="G340">
            <v>0.91125</v>
          </cell>
          <cell r="J340" t="str">
            <v>000:10</v>
          </cell>
          <cell r="K340" t="str">
            <v>[CINE]  * {AVANCE PROGRAMACION}</v>
          </cell>
          <cell r="L340">
            <v>5</v>
          </cell>
          <cell r="M340">
            <v>16</v>
          </cell>
          <cell r="N340" t="str">
            <v>Resto</v>
          </cell>
          <cell r="O340">
            <v>0.7</v>
          </cell>
          <cell r="P340">
            <v>422.2</v>
          </cell>
          <cell r="Q340">
            <v>270</v>
          </cell>
          <cell r="R340">
            <v>350</v>
          </cell>
        </row>
        <row r="341">
          <cell r="A341">
            <v>338</v>
          </cell>
          <cell r="B341" t="str">
            <v xml:space="preserve">ISLA MAGICA/P.TEMATIC                                      </v>
          </cell>
          <cell r="C341" t="str">
            <v>C.SUR</v>
          </cell>
          <cell r="D341" t="str">
            <v>GENERAL</v>
          </cell>
          <cell r="E341">
            <v>35892</v>
          </cell>
          <cell r="F341" t="str">
            <v>MAR</v>
          </cell>
          <cell r="G341">
            <v>0.66708333333333336</v>
          </cell>
          <cell r="J341" t="str">
            <v>000:30</v>
          </cell>
          <cell r="K341" t="str">
            <v>[DE TARDE EN TARDE]  * {AVANCE PROGRAMACION}</v>
          </cell>
          <cell r="L341">
            <v>1</v>
          </cell>
          <cell r="M341">
            <v>12</v>
          </cell>
          <cell r="N341" t="str">
            <v>Primera</v>
          </cell>
          <cell r="O341">
            <v>1.6</v>
          </cell>
          <cell r="P341">
            <v>423.7</v>
          </cell>
          <cell r="Q341">
            <v>585</v>
          </cell>
          <cell r="R341">
            <v>32</v>
          </cell>
        </row>
        <row r="342">
          <cell r="A342">
            <v>339</v>
          </cell>
          <cell r="B342" t="str">
            <v xml:space="preserve">ISLA MAGICA/P.TEMATIC                                      </v>
          </cell>
          <cell r="C342" t="str">
            <v>C.SUR</v>
          </cell>
          <cell r="D342" t="str">
            <v>GENERAL</v>
          </cell>
          <cell r="E342">
            <v>35892</v>
          </cell>
          <cell r="F342" t="str">
            <v>MAR</v>
          </cell>
          <cell r="G342">
            <v>0.66855324074074074</v>
          </cell>
          <cell r="J342" t="str">
            <v>000:10</v>
          </cell>
          <cell r="K342" t="str">
            <v>[DE TARDE EN TARDE] {AVANCE PROGRAMACION} * {AVANCE PROGRAMACION}</v>
          </cell>
          <cell r="L342">
            <v>6</v>
          </cell>
          <cell r="M342">
            <v>12</v>
          </cell>
          <cell r="N342" t="str">
            <v>Resto</v>
          </cell>
          <cell r="O342">
            <v>1.4</v>
          </cell>
          <cell r="P342">
            <v>425.1</v>
          </cell>
          <cell r="Q342">
            <v>504</v>
          </cell>
          <cell r="R342">
            <v>11</v>
          </cell>
        </row>
        <row r="343">
          <cell r="A343">
            <v>340</v>
          </cell>
          <cell r="B343" t="str">
            <v xml:space="preserve">ISLA MAGICA/P.TEMATIC                                      </v>
          </cell>
          <cell r="C343" t="str">
            <v>C.SUR</v>
          </cell>
          <cell r="D343" t="str">
            <v>GENERAL</v>
          </cell>
          <cell r="E343">
            <v>35892</v>
          </cell>
          <cell r="F343" t="str">
            <v>MAR</v>
          </cell>
          <cell r="G343">
            <v>0.91722222222222216</v>
          </cell>
          <cell r="J343" t="str">
            <v>000:30</v>
          </cell>
          <cell r="K343" t="str">
            <v>[CINE]  * {AVANCE PROGRAMACION}</v>
          </cell>
          <cell r="L343">
            <v>1</v>
          </cell>
          <cell r="M343">
            <v>5</v>
          </cell>
          <cell r="N343" t="str">
            <v>Primera</v>
          </cell>
          <cell r="O343">
            <v>2</v>
          </cell>
          <cell r="P343">
            <v>427.1</v>
          </cell>
          <cell r="Q343">
            <v>732</v>
          </cell>
          <cell r="R343">
            <v>15</v>
          </cell>
        </row>
        <row r="344">
          <cell r="A344">
            <v>341</v>
          </cell>
          <cell r="B344" t="str">
            <v xml:space="preserve">ISLA MAGICA/P.TEMATIC                                      </v>
          </cell>
          <cell r="C344" t="str">
            <v>C.SUR</v>
          </cell>
          <cell r="D344" t="str">
            <v>GENERAL</v>
          </cell>
          <cell r="E344">
            <v>35892</v>
          </cell>
          <cell r="F344" t="str">
            <v>MAR</v>
          </cell>
          <cell r="G344">
            <v>0.91931712962962964</v>
          </cell>
          <cell r="J344" t="str">
            <v>000:10</v>
          </cell>
          <cell r="K344" t="str">
            <v>[CINE] {AVANCE PROGRAMACION} * {AVANCE PROGRAMACION}</v>
          </cell>
          <cell r="L344">
            <v>5</v>
          </cell>
          <cell r="M344">
            <v>5</v>
          </cell>
          <cell r="N344" t="str">
            <v>Ultima</v>
          </cell>
          <cell r="O344">
            <v>1.6</v>
          </cell>
          <cell r="P344">
            <v>428.7</v>
          </cell>
          <cell r="Q344">
            <v>580</v>
          </cell>
          <cell r="R344">
            <v>5</v>
          </cell>
        </row>
        <row r="345">
          <cell r="A345">
            <v>342</v>
          </cell>
          <cell r="B345" t="str">
            <v xml:space="preserve">ISLA MAGICA/P.TEMATIC                                      </v>
          </cell>
          <cell r="C345" t="str">
            <v>TVM</v>
          </cell>
          <cell r="D345" t="str">
            <v>GENERAL</v>
          </cell>
          <cell r="E345">
            <v>35892</v>
          </cell>
          <cell r="F345" t="str">
            <v>MAR</v>
          </cell>
          <cell r="G345">
            <v>0.57724537037037038</v>
          </cell>
          <cell r="J345" t="str">
            <v>000:30</v>
          </cell>
          <cell r="K345" t="str">
            <v>[CYBERCLUB] * [AVANCE PROGRAMACION]</v>
          </cell>
          <cell r="L345">
            <v>1</v>
          </cell>
          <cell r="M345">
            <v>7</v>
          </cell>
          <cell r="N345" t="str">
            <v>Primera</v>
          </cell>
          <cell r="O345">
            <v>0.1</v>
          </cell>
          <cell r="P345">
            <v>428.8</v>
          </cell>
          <cell r="Q345">
            <v>39</v>
          </cell>
          <cell r="R345">
            <v>413</v>
          </cell>
        </row>
        <row r="346">
          <cell r="A346">
            <v>343</v>
          </cell>
          <cell r="B346" t="str">
            <v xml:space="preserve">ISLA MAGICA/P.TEMATIC                                      </v>
          </cell>
          <cell r="C346" t="str">
            <v>TVM</v>
          </cell>
          <cell r="D346" t="str">
            <v>GENERAL</v>
          </cell>
          <cell r="E346">
            <v>35892</v>
          </cell>
          <cell r="F346" t="str">
            <v>MAR</v>
          </cell>
          <cell r="G346">
            <v>0.57903935185185185</v>
          </cell>
          <cell r="J346" t="str">
            <v>000:10</v>
          </cell>
          <cell r="K346" t="str">
            <v>[CYBERCLUB] * [AVANCE PROGRAMACION]</v>
          </cell>
          <cell r="L346">
            <v>6</v>
          </cell>
          <cell r="M346">
            <v>7</v>
          </cell>
          <cell r="N346" t="str">
            <v>Penultima</v>
          </cell>
          <cell r="O346">
            <v>0.2</v>
          </cell>
          <cell r="P346">
            <v>429</v>
          </cell>
          <cell r="Q346">
            <v>87</v>
          </cell>
          <cell r="R346">
            <v>138</v>
          </cell>
        </row>
        <row r="347">
          <cell r="A347">
            <v>344</v>
          </cell>
          <cell r="B347" t="str">
            <v xml:space="preserve">ISLA MAGICA/P.TEMATIC                                      </v>
          </cell>
          <cell r="C347" t="str">
            <v>C.SUR</v>
          </cell>
          <cell r="D347" t="str">
            <v>GENERAL</v>
          </cell>
          <cell r="E347">
            <v>35893</v>
          </cell>
          <cell r="F347" t="str">
            <v>MIÉ</v>
          </cell>
          <cell r="G347">
            <v>0.8040856481481482</v>
          </cell>
          <cell r="J347" t="str">
            <v>000:30</v>
          </cell>
          <cell r="K347" t="str">
            <v>[ANDALUCIA DIRECTO] {AVANCE PROGRAMACION} * {AVANCE PROGRAMACION}</v>
          </cell>
          <cell r="L347">
            <v>1</v>
          </cell>
          <cell r="M347">
            <v>5</v>
          </cell>
          <cell r="N347" t="str">
            <v>Primera</v>
          </cell>
          <cell r="O347">
            <v>0.7</v>
          </cell>
          <cell r="P347">
            <v>429.8</v>
          </cell>
          <cell r="Q347">
            <v>268</v>
          </cell>
          <cell r="R347">
            <v>57</v>
          </cell>
        </row>
        <row r="348">
          <cell r="A348">
            <v>345</v>
          </cell>
          <cell r="B348" t="str">
            <v xml:space="preserve">ISLA MAGICA/P.TEMATIC                                      </v>
          </cell>
          <cell r="C348" t="str">
            <v>C.SUR</v>
          </cell>
          <cell r="D348" t="str">
            <v>GENERAL</v>
          </cell>
          <cell r="E348">
            <v>35893</v>
          </cell>
          <cell r="F348" t="str">
            <v>MIÉ</v>
          </cell>
          <cell r="G348">
            <v>0.80543981481481486</v>
          </cell>
          <cell r="J348" t="str">
            <v>000:10</v>
          </cell>
          <cell r="K348" t="str">
            <v>[ANDALUCIA DIRECTO] {AVANCE PROGRAMACION} * {AVANCE PROGRAMACION}</v>
          </cell>
          <cell r="L348">
            <v>5</v>
          </cell>
          <cell r="M348">
            <v>5</v>
          </cell>
          <cell r="N348" t="str">
            <v>Ultima</v>
          </cell>
          <cell r="O348">
            <v>0.7</v>
          </cell>
          <cell r="P348">
            <v>430.4</v>
          </cell>
          <cell r="Q348">
            <v>244</v>
          </cell>
          <cell r="R348">
            <v>19</v>
          </cell>
        </row>
        <row r="349">
          <cell r="A349">
            <v>346</v>
          </cell>
          <cell r="B349" t="str">
            <v xml:space="preserve">ISLA MAGICA/P.TEMATIC                                      </v>
          </cell>
          <cell r="C349" t="str">
            <v>C.SUR</v>
          </cell>
          <cell r="D349" t="str">
            <v>GENERAL</v>
          </cell>
          <cell r="E349">
            <v>35893</v>
          </cell>
          <cell r="F349" t="str">
            <v>MIÉ</v>
          </cell>
          <cell r="G349">
            <v>0.91917824074074073</v>
          </cell>
          <cell r="J349" t="str">
            <v>000:30</v>
          </cell>
          <cell r="K349" t="str">
            <v>[CINE]  * {AVANCE PROGRAMACION}</v>
          </cell>
          <cell r="L349">
            <v>2</v>
          </cell>
          <cell r="M349">
            <v>9</v>
          </cell>
          <cell r="N349" t="str">
            <v>Segunda</v>
          </cell>
          <cell r="O349">
            <v>1.3</v>
          </cell>
          <cell r="P349">
            <v>431.7</v>
          </cell>
          <cell r="Q349">
            <v>467</v>
          </cell>
          <cell r="R349">
            <v>15</v>
          </cell>
        </row>
        <row r="350">
          <cell r="A350">
            <v>347</v>
          </cell>
          <cell r="B350" t="str">
            <v xml:space="preserve">ISLA MAGICA/P.TEMATIC                                      </v>
          </cell>
          <cell r="C350" t="str">
            <v>C.SUR</v>
          </cell>
          <cell r="D350" t="str">
            <v>GENERAL</v>
          </cell>
          <cell r="E350">
            <v>35893</v>
          </cell>
          <cell r="F350" t="str">
            <v>MIÉ</v>
          </cell>
          <cell r="G350">
            <v>0.92074074074074075</v>
          </cell>
          <cell r="J350" t="str">
            <v>000:10</v>
          </cell>
          <cell r="K350" t="str">
            <v>[CINE] {AVANCE PROGRAMACION} * {AVANCE PROGRAMACION}</v>
          </cell>
          <cell r="L350">
            <v>6</v>
          </cell>
          <cell r="M350">
            <v>9</v>
          </cell>
          <cell r="N350" t="str">
            <v>Resto</v>
          </cell>
          <cell r="O350">
            <v>1.1000000000000001</v>
          </cell>
          <cell r="P350">
            <v>432.8</v>
          </cell>
          <cell r="Q350">
            <v>398</v>
          </cell>
          <cell r="R350">
            <v>5</v>
          </cell>
        </row>
        <row r="351">
          <cell r="A351">
            <v>348</v>
          </cell>
          <cell r="B351" t="str">
            <v xml:space="preserve">ISLA MAGICA/P.TEMATIC                                      </v>
          </cell>
          <cell r="C351" t="str">
            <v>TVM</v>
          </cell>
          <cell r="D351" t="str">
            <v>GENERAL</v>
          </cell>
          <cell r="E351">
            <v>35893</v>
          </cell>
          <cell r="F351" t="str">
            <v>MIÉ</v>
          </cell>
          <cell r="G351">
            <v>0.90964120370370372</v>
          </cell>
          <cell r="J351" t="str">
            <v>000:30</v>
          </cell>
          <cell r="K351" t="str">
            <v>[CINE]  * {AVANCE PROGRAMACION}</v>
          </cell>
          <cell r="L351">
            <v>2</v>
          </cell>
          <cell r="M351">
            <v>10</v>
          </cell>
          <cell r="N351" t="str">
            <v>Segunda</v>
          </cell>
          <cell r="O351">
            <v>1.3</v>
          </cell>
          <cell r="P351">
            <v>434.1</v>
          </cell>
          <cell r="Q351">
            <v>479</v>
          </cell>
          <cell r="R351">
            <v>1050</v>
          </cell>
        </row>
        <row r="352">
          <cell r="A352">
            <v>349</v>
          </cell>
          <cell r="B352" t="str">
            <v xml:space="preserve">ISLA MAGICA/P.TEMATIC                                      </v>
          </cell>
          <cell r="C352" t="str">
            <v>TVM</v>
          </cell>
          <cell r="D352" t="str">
            <v>GENERAL</v>
          </cell>
          <cell r="E352">
            <v>35893</v>
          </cell>
          <cell r="F352" t="str">
            <v>MIÉ</v>
          </cell>
          <cell r="G352">
            <v>0.94174768518518526</v>
          </cell>
          <cell r="J352" t="str">
            <v>000:10</v>
          </cell>
          <cell r="K352" t="str">
            <v>[CINE] {AVANCE PROGRAMACION} * {AVANCE PROGRAMACION}</v>
          </cell>
          <cell r="L352">
            <v>4</v>
          </cell>
          <cell r="M352">
            <v>17</v>
          </cell>
          <cell r="N352" t="str">
            <v>Resto</v>
          </cell>
          <cell r="O352">
            <v>1.3</v>
          </cell>
          <cell r="P352">
            <v>435.4</v>
          </cell>
          <cell r="Q352">
            <v>489</v>
          </cell>
          <cell r="R352">
            <v>350</v>
          </cell>
        </row>
        <row r="353">
          <cell r="A353">
            <v>350</v>
          </cell>
          <cell r="B353" t="str">
            <v xml:space="preserve">ISLA MAGICA/P.TEMATIC                                      </v>
          </cell>
          <cell r="C353" t="str">
            <v>C.SUR</v>
          </cell>
          <cell r="D353" t="str">
            <v>GENERAL</v>
          </cell>
          <cell r="E353">
            <v>35896</v>
          </cell>
          <cell r="F353" t="str">
            <v>SÁB</v>
          </cell>
          <cell r="G353">
            <v>0.66261574074074081</v>
          </cell>
          <cell r="J353" t="str">
            <v>000:30</v>
          </cell>
          <cell r="K353" t="str">
            <v>[CINE]  * {AVANCE PROGRAMACION}</v>
          </cell>
          <cell r="L353">
            <v>1</v>
          </cell>
          <cell r="M353">
            <v>13</v>
          </cell>
          <cell r="N353" t="str">
            <v>Primera</v>
          </cell>
          <cell r="O353">
            <v>0.6</v>
          </cell>
          <cell r="P353">
            <v>436</v>
          </cell>
          <cell r="Q353">
            <v>216</v>
          </cell>
          <cell r="R353">
            <v>57</v>
          </cell>
        </row>
        <row r="354">
          <cell r="A354">
            <v>351</v>
          </cell>
          <cell r="B354" t="str">
            <v xml:space="preserve">ISLA MAGICA/P.TEMATIC                                      </v>
          </cell>
          <cell r="C354" t="str">
            <v>C.SUR</v>
          </cell>
          <cell r="D354" t="str">
            <v>GENERAL</v>
          </cell>
          <cell r="E354">
            <v>35896</v>
          </cell>
          <cell r="F354" t="str">
            <v>SÁB</v>
          </cell>
          <cell r="G354">
            <v>0.68739583333333332</v>
          </cell>
          <cell r="J354" t="str">
            <v>000:30</v>
          </cell>
          <cell r="K354" t="str">
            <v>[CINE] {AVANCE PROGRAMACION} * {AVANCE PROGRAMACION}</v>
          </cell>
          <cell r="L354">
            <v>1</v>
          </cell>
          <cell r="M354">
            <v>9</v>
          </cell>
          <cell r="N354" t="str">
            <v>Primera</v>
          </cell>
          <cell r="O354">
            <v>0.9</v>
          </cell>
          <cell r="P354">
            <v>436.9</v>
          </cell>
          <cell r="Q354">
            <v>339</v>
          </cell>
          <cell r="R354">
            <v>57</v>
          </cell>
        </row>
        <row r="355">
          <cell r="A355">
            <v>352</v>
          </cell>
          <cell r="B355" t="str">
            <v xml:space="preserve">ISLA MAGICA/P.TEMATIC                                      </v>
          </cell>
          <cell r="C355" t="str">
            <v>C.SUR</v>
          </cell>
          <cell r="D355" t="str">
            <v>GENERAL</v>
          </cell>
          <cell r="E355">
            <v>35897</v>
          </cell>
          <cell r="F355" t="str">
            <v>DOM</v>
          </cell>
          <cell r="G355">
            <v>0.65547453703703706</v>
          </cell>
          <cell r="J355" t="str">
            <v>000:30</v>
          </cell>
          <cell r="K355" t="str">
            <v>[CINE]  * {AVANCE PROGRAMACION}</v>
          </cell>
          <cell r="L355">
            <v>1</v>
          </cell>
          <cell r="M355">
            <v>11</v>
          </cell>
          <cell r="N355" t="str">
            <v>Primera</v>
          </cell>
          <cell r="O355">
            <v>1.3</v>
          </cell>
          <cell r="P355">
            <v>438.2</v>
          </cell>
          <cell r="Q355">
            <v>460</v>
          </cell>
          <cell r="R355">
            <v>57</v>
          </cell>
        </row>
        <row r="356">
          <cell r="A356">
            <v>353</v>
          </cell>
          <cell r="B356" t="str">
            <v xml:space="preserve">ISLA MAGICA/P.TEMATIC                                      </v>
          </cell>
          <cell r="C356" t="str">
            <v>C.SUR</v>
          </cell>
          <cell r="D356" t="str">
            <v>GENERAL</v>
          </cell>
          <cell r="E356">
            <v>35897</v>
          </cell>
          <cell r="F356" t="str">
            <v>DOM</v>
          </cell>
          <cell r="G356">
            <v>0.6828819444444445</v>
          </cell>
          <cell r="J356" t="str">
            <v>000:30</v>
          </cell>
          <cell r="K356" t="str">
            <v>[CINE] {AVANCE PROGRAMACION} * {AVANCE PROGRAMACION}</v>
          </cell>
          <cell r="L356">
            <v>1</v>
          </cell>
          <cell r="M356">
            <v>12</v>
          </cell>
          <cell r="N356" t="str">
            <v>Primera</v>
          </cell>
          <cell r="O356">
            <v>1.6</v>
          </cell>
          <cell r="P356">
            <v>439.8</v>
          </cell>
          <cell r="Q356">
            <v>596</v>
          </cell>
          <cell r="R356">
            <v>57</v>
          </cell>
        </row>
        <row r="357">
          <cell r="A357">
            <v>354</v>
          </cell>
          <cell r="B357" t="str">
            <v xml:space="preserve">ISLA MAGICA/P.TEMATIC                                      </v>
          </cell>
          <cell r="C357" t="str">
            <v>TVM</v>
          </cell>
          <cell r="D357" t="str">
            <v>GENERAL</v>
          </cell>
          <cell r="E357">
            <v>35898</v>
          </cell>
          <cell r="F357" t="str">
            <v>LUN</v>
          </cell>
          <cell r="G357">
            <v>0.86662037037037043</v>
          </cell>
          <cell r="J357" t="str">
            <v>000:30</v>
          </cell>
          <cell r="K357" t="str">
            <v>[TELENOTICIAS 2]</v>
          </cell>
          <cell r="L357">
            <v>3</v>
          </cell>
          <cell r="M357">
            <v>11</v>
          </cell>
          <cell r="N357" t="str">
            <v>Resto</v>
          </cell>
          <cell r="O357">
            <v>0.6</v>
          </cell>
          <cell r="P357">
            <v>440.5</v>
          </cell>
          <cell r="Q357">
            <v>237</v>
          </cell>
          <cell r="R357">
            <v>675</v>
          </cell>
        </row>
        <row r="358">
          <cell r="A358">
            <v>355</v>
          </cell>
          <cell r="B358" t="str">
            <v xml:space="preserve">ISLA MAGICA/P.TEMATIC                                      </v>
          </cell>
          <cell r="C358" t="str">
            <v>TVM</v>
          </cell>
          <cell r="D358" t="str">
            <v>GENERAL</v>
          </cell>
          <cell r="E358">
            <v>35898</v>
          </cell>
          <cell r="F358" t="str">
            <v>LUN</v>
          </cell>
          <cell r="G358">
            <v>0.86766203703703704</v>
          </cell>
          <cell r="J358" t="str">
            <v>000:10</v>
          </cell>
          <cell r="K358" t="str">
            <v>[TELENOTICIAS 2]</v>
          </cell>
          <cell r="L358">
            <v>8</v>
          </cell>
          <cell r="M358">
            <v>11</v>
          </cell>
          <cell r="N358" t="str">
            <v>Resto</v>
          </cell>
          <cell r="O358">
            <v>0.6</v>
          </cell>
          <cell r="P358">
            <v>441.1</v>
          </cell>
          <cell r="Q358">
            <v>237</v>
          </cell>
          <cell r="R358">
            <v>225</v>
          </cell>
        </row>
        <row r="359">
          <cell r="A359">
            <v>356</v>
          </cell>
          <cell r="B359" t="str">
            <v xml:space="preserve">ISLA MAGICA/P.TEMATIC                                      </v>
          </cell>
          <cell r="C359" t="str">
            <v>TVM</v>
          </cell>
          <cell r="D359" t="str">
            <v>GENERAL</v>
          </cell>
          <cell r="E359">
            <v>35899</v>
          </cell>
          <cell r="F359" t="str">
            <v>MAR</v>
          </cell>
          <cell r="G359">
            <v>0.57804398148148151</v>
          </cell>
          <cell r="J359" t="str">
            <v>000:30</v>
          </cell>
          <cell r="K359" t="str">
            <v>[CYBERCLUB] * [AVANCE PROGRAMACION]</v>
          </cell>
          <cell r="L359">
            <v>5</v>
          </cell>
          <cell r="M359">
            <v>10</v>
          </cell>
          <cell r="N359" t="str">
            <v>Resto</v>
          </cell>
          <cell r="O359">
            <v>0.5</v>
          </cell>
          <cell r="P359">
            <v>441.6</v>
          </cell>
          <cell r="Q359">
            <v>184</v>
          </cell>
          <cell r="R359">
            <v>413</v>
          </cell>
        </row>
        <row r="360">
          <cell r="A360">
            <v>357</v>
          </cell>
          <cell r="B360" t="str">
            <v xml:space="preserve">ISLA MAGICA/P.TEMATIC                                      </v>
          </cell>
          <cell r="C360" t="str">
            <v>TVM</v>
          </cell>
          <cell r="D360" t="str">
            <v>GENERAL</v>
          </cell>
          <cell r="E360">
            <v>35899</v>
          </cell>
          <cell r="F360" t="str">
            <v>MAR</v>
          </cell>
          <cell r="G360">
            <v>0.57873842592592595</v>
          </cell>
          <cell r="J360" t="str">
            <v>000:10</v>
          </cell>
          <cell r="K360" t="str">
            <v>[CYBERCLUB] * [AVANCE PROGRAMACION]</v>
          </cell>
          <cell r="L360">
            <v>7</v>
          </cell>
          <cell r="M360">
            <v>10</v>
          </cell>
          <cell r="N360" t="str">
            <v>Resto</v>
          </cell>
          <cell r="O360">
            <v>0.5</v>
          </cell>
          <cell r="P360">
            <v>442.1</v>
          </cell>
          <cell r="Q360">
            <v>190</v>
          </cell>
          <cell r="R360">
            <v>138</v>
          </cell>
        </row>
        <row r="361">
          <cell r="A361">
            <v>358</v>
          </cell>
          <cell r="B361" t="str">
            <v xml:space="preserve">ISLA MAGICA/P.TEMATIC                                      </v>
          </cell>
          <cell r="C361" t="str">
            <v>TVM</v>
          </cell>
          <cell r="D361" t="str">
            <v>GENERAL</v>
          </cell>
          <cell r="E361">
            <v>35900</v>
          </cell>
          <cell r="F361" t="str">
            <v>MIÉ</v>
          </cell>
          <cell r="G361">
            <v>0.90728009259259268</v>
          </cell>
          <cell r="J361" t="str">
            <v>000:30</v>
          </cell>
          <cell r="K361" t="str">
            <v>[CUENTOS ASOMBROSOS]  * {AVANCE PROGRAMACION}</v>
          </cell>
          <cell r="L361">
            <v>7</v>
          </cell>
          <cell r="M361">
            <v>18</v>
          </cell>
          <cell r="N361" t="str">
            <v>Resto</v>
          </cell>
          <cell r="O361">
            <v>0.2</v>
          </cell>
          <cell r="P361">
            <v>442.4</v>
          </cell>
          <cell r="Q361">
            <v>91</v>
          </cell>
          <cell r="R361">
            <v>1050</v>
          </cell>
        </row>
        <row r="362">
          <cell r="A362">
            <v>359</v>
          </cell>
          <cell r="B362" t="str">
            <v xml:space="preserve">ISLA MAGICA/P.TEMATIC                                      </v>
          </cell>
          <cell r="C362" t="str">
            <v>TVM</v>
          </cell>
          <cell r="D362" t="str">
            <v>GENERAL</v>
          </cell>
          <cell r="E362">
            <v>35900</v>
          </cell>
          <cell r="F362" t="str">
            <v>MIÉ</v>
          </cell>
          <cell r="G362">
            <v>0.93109953703703707</v>
          </cell>
          <cell r="J362" t="str">
            <v>000:10</v>
          </cell>
          <cell r="K362" t="str">
            <v>[CUENTOS ASOMBROSOS]  * {AVANCE PROGRAMACION}</v>
          </cell>
          <cell r="L362">
            <v>8</v>
          </cell>
          <cell r="M362">
            <v>19</v>
          </cell>
          <cell r="N362" t="str">
            <v>Resto</v>
          </cell>
          <cell r="O362">
            <v>0.3</v>
          </cell>
          <cell r="P362">
            <v>442.7</v>
          </cell>
          <cell r="Q362">
            <v>113</v>
          </cell>
          <cell r="R362">
            <v>350</v>
          </cell>
        </row>
        <row r="363">
          <cell r="A363">
            <v>360</v>
          </cell>
          <cell r="B363" t="str">
            <v xml:space="preserve">ISLA MAGICA/P.TEMATIC                                      </v>
          </cell>
          <cell r="C363" t="str">
            <v>C.SUR</v>
          </cell>
          <cell r="D363" t="str">
            <v>GENERAL</v>
          </cell>
          <cell r="E363">
            <v>35901</v>
          </cell>
          <cell r="F363" t="str">
            <v>JUE</v>
          </cell>
          <cell r="G363">
            <v>0.57994212962962965</v>
          </cell>
          <cell r="J363" t="str">
            <v>000:15</v>
          </cell>
          <cell r="K363" t="str">
            <v>[CON SABOR ANDALUZ] * [AVANCE PROGRAMACION]</v>
          </cell>
          <cell r="L363">
            <v>2</v>
          </cell>
          <cell r="M363">
            <v>10</v>
          </cell>
          <cell r="N363" t="str">
            <v>Segunda</v>
          </cell>
          <cell r="O363">
            <v>0.5</v>
          </cell>
          <cell r="P363">
            <v>443.2</v>
          </cell>
          <cell r="Q363">
            <v>184</v>
          </cell>
          <cell r="R363">
            <v>338</v>
          </cell>
        </row>
        <row r="364">
          <cell r="A364">
            <v>361</v>
          </cell>
          <cell r="B364" t="str">
            <v xml:space="preserve">ISLA MAGICA/P.TEMATIC                                      </v>
          </cell>
          <cell r="C364" t="str">
            <v>C.SUR</v>
          </cell>
          <cell r="D364" t="str">
            <v>GENERAL</v>
          </cell>
          <cell r="E364">
            <v>35901</v>
          </cell>
          <cell r="F364" t="str">
            <v>JUE</v>
          </cell>
          <cell r="G364">
            <v>0.60337962962962965</v>
          </cell>
          <cell r="J364" t="str">
            <v>000:15</v>
          </cell>
          <cell r="K364" t="str">
            <v>[NOTICIAS 1] {NOTICIAS PROVINCIALES} * {AVANCE PROGRAMACION}</v>
          </cell>
          <cell r="L364">
            <v>12</v>
          </cell>
          <cell r="M364">
            <v>13</v>
          </cell>
          <cell r="N364" t="str">
            <v>Penultima</v>
          </cell>
          <cell r="O364">
            <v>1.5</v>
          </cell>
          <cell r="P364">
            <v>444.6</v>
          </cell>
          <cell r="Q364">
            <v>537</v>
          </cell>
          <cell r="R364">
            <v>338</v>
          </cell>
        </row>
        <row r="365">
          <cell r="A365">
            <v>362</v>
          </cell>
          <cell r="B365" t="str">
            <v xml:space="preserve">ISLA MAGICA/P.TEMATIC                                      </v>
          </cell>
          <cell r="C365" t="str">
            <v>C.SUR</v>
          </cell>
          <cell r="D365" t="str">
            <v>GENERAL</v>
          </cell>
          <cell r="E365">
            <v>35901</v>
          </cell>
          <cell r="F365" t="str">
            <v>JUE</v>
          </cell>
          <cell r="G365">
            <v>0.87281249999999999</v>
          </cell>
          <cell r="J365" t="str">
            <v>000:15</v>
          </cell>
          <cell r="K365" t="str">
            <v>[NOTICIAS 2] {AVANCE PROGRAMACION} * {NOTICIAS PROVINCIALES}</v>
          </cell>
          <cell r="L365">
            <v>13</v>
          </cell>
          <cell r="M365">
            <v>13</v>
          </cell>
          <cell r="N365" t="str">
            <v>Ultima</v>
          </cell>
          <cell r="O365">
            <v>0.7</v>
          </cell>
          <cell r="P365">
            <v>445.4</v>
          </cell>
          <cell r="Q365">
            <v>266</v>
          </cell>
          <cell r="R365">
            <v>338</v>
          </cell>
        </row>
        <row r="366">
          <cell r="A366">
            <v>363</v>
          </cell>
          <cell r="B366" t="str">
            <v xml:space="preserve">ISLA MAGICA/P.TEMATIC                                      </v>
          </cell>
          <cell r="C366" t="str">
            <v>C.SUR</v>
          </cell>
          <cell r="D366" t="str">
            <v>GENERAL</v>
          </cell>
          <cell r="E366">
            <v>35901</v>
          </cell>
          <cell r="F366" t="str">
            <v>JUE</v>
          </cell>
          <cell r="G366">
            <v>1.0015624999999999</v>
          </cell>
          <cell r="J366" t="str">
            <v>000:15</v>
          </cell>
          <cell r="K366" t="str">
            <v>[NUMEROS ROJOS] * [AVANCE PROGRAMACION]</v>
          </cell>
          <cell r="L366">
            <v>6</v>
          </cell>
          <cell r="M366">
            <v>11</v>
          </cell>
          <cell r="N366" t="str">
            <v>Resto</v>
          </cell>
          <cell r="O366">
            <v>0.8</v>
          </cell>
          <cell r="P366">
            <v>446.2</v>
          </cell>
          <cell r="Q366">
            <v>291</v>
          </cell>
          <cell r="R366">
            <v>244</v>
          </cell>
        </row>
        <row r="367">
          <cell r="A367">
            <v>364</v>
          </cell>
          <cell r="B367" t="str">
            <v xml:space="preserve">ISLA MAGICA/P.TEMATIC                                      </v>
          </cell>
          <cell r="C367" t="str">
            <v>TVM</v>
          </cell>
          <cell r="D367" t="str">
            <v>GENERAL</v>
          </cell>
          <cell r="E367">
            <v>35901</v>
          </cell>
          <cell r="F367" t="str">
            <v>JUE</v>
          </cell>
          <cell r="G367">
            <v>0.57541666666666669</v>
          </cell>
          <cell r="J367" t="str">
            <v>000:30</v>
          </cell>
          <cell r="K367" t="str">
            <v>[CYBERCLUB] * [(P)R.MADRID A C.EUROP]</v>
          </cell>
          <cell r="L367">
            <v>3</v>
          </cell>
          <cell r="M367">
            <v>17</v>
          </cell>
          <cell r="N367" t="str">
            <v>Resto</v>
          </cell>
          <cell r="O367">
            <v>0.7</v>
          </cell>
          <cell r="P367">
            <v>446.9</v>
          </cell>
          <cell r="Q367">
            <v>265</v>
          </cell>
          <cell r="R367">
            <v>413</v>
          </cell>
        </row>
        <row r="368">
          <cell r="A368">
            <v>365</v>
          </cell>
          <cell r="B368" t="str">
            <v xml:space="preserve">ISLA MAGICA/P.TEMATIC                                      </v>
          </cell>
          <cell r="C368" t="str">
            <v>C.SUR</v>
          </cell>
          <cell r="D368" t="str">
            <v>GENERAL</v>
          </cell>
          <cell r="E368">
            <v>35902</v>
          </cell>
          <cell r="F368" t="str">
            <v>VIE</v>
          </cell>
          <cell r="G368">
            <v>0.60384259259259265</v>
          </cell>
          <cell r="J368" t="str">
            <v>000:15</v>
          </cell>
          <cell r="K368" t="str">
            <v>[NOTICIAS 1] {NOTICIAS PROVINCIALES} * {AVANCE PROGRAMACION}</v>
          </cell>
          <cell r="L368">
            <v>13</v>
          </cell>
          <cell r="M368">
            <v>14</v>
          </cell>
          <cell r="N368" t="str">
            <v>Penultima</v>
          </cell>
          <cell r="O368">
            <v>1.5</v>
          </cell>
          <cell r="P368">
            <v>448.4</v>
          </cell>
          <cell r="Q368">
            <v>558</v>
          </cell>
          <cell r="R368">
            <v>338</v>
          </cell>
        </row>
        <row r="369">
          <cell r="A369">
            <v>366</v>
          </cell>
          <cell r="B369" t="str">
            <v xml:space="preserve">ISLA MAGICA/P.TEMATIC                                      </v>
          </cell>
          <cell r="C369" t="str">
            <v>C.SUR</v>
          </cell>
          <cell r="D369" t="str">
            <v>GENERAL</v>
          </cell>
          <cell r="E369">
            <v>35902</v>
          </cell>
          <cell r="F369" t="str">
            <v>VIE</v>
          </cell>
          <cell r="G369">
            <v>0.71267361111111116</v>
          </cell>
          <cell r="J369" t="str">
            <v>000:15</v>
          </cell>
          <cell r="K369" t="str">
            <v>[DE TARDE EN TARDE] {AVANCE PROGRAMACION} * {AVANCE PROGRAMACION}</v>
          </cell>
          <cell r="L369">
            <v>15</v>
          </cell>
          <cell r="M369">
            <v>15</v>
          </cell>
          <cell r="N369" t="str">
            <v>Ultima</v>
          </cell>
          <cell r="O369">
            <v>1.8</v>
          </cell>
          <cell r="P369">
            <v>450.1</v>
          </cell>
          <cell r="Q369">
            <v>643</v>
          </cell>
          <cell r="R369">
            <v>375</v>
          </cell>
        </row>
        <row r="370">
          <cell r="A370">
            <v>367</v>
          </cell>
          <cell r="B370" t="str">
            <v xml:space="preserve">ISLA MAGICA/P.TEMATIC                                      </v>
          </cell>
          <cell r="C370" t="str">
            <v>C.SUR</v>
          </cell>
          <cell r="D370" t="str">
            <v>GENERAL</v>
          </cell>
          <cell r="E370">
            <v>35902</v>
          </cell>
          <cell r="F370" t="str">
            <v>VIE</v>
          </cell>
          <cell r="G370">
            <v>0.72791666666666666</v>
          </cell>
          <cell r="J370" t="str">
            <v>000:10</v>
          </cell>
          <cell r="K370" t="str">
            <v>[DE TARDE EN TARDE] {AVANCE PROGRAMACION} * {AVANCE PROGRAMACION}</v>
          </cell>
          <cell r="L370">
            <v>1</v>
          </cell>
          <cell r="M370">
            <v>12</v>
          </cell>
          <cell r="N370" t="str">
            <v>Primera</v>
          </cell>
          <cell r="O370">
            <v>1.5</v>
          </cell>
          <cell r="P370">
            <v>451.7</v>
          </cell>
          <cell r="Q370">
            <v>563</v>
          </cell>
          <cell r="R370">
            <v>250</v>
          </cell>
        </row>
        <row r="371">
          <cell r="A371">
            <v>368</v>
          </cell>
          <cell r="B371" t="str">
            <v xml:space="preserve">ISLA MAGICA/P.TEMATIC                                      </v>
          </cell>
          <cell r="C371" t="str">
            <v>C.SUR</v>
          </cell>
          <cell r="D371" t="str">
            <v>GENERAL</v>
          </cell>
          <cell r="E371">
            <v>35902</v>
          </cell>
          <cell r="F371" t="str">
            <v>VIE</v>
          </cell>
          <cell r="G371">
            <v>0.97818287037037033</v>
          </cell>
          <cell r="J371" t="str">
            <v>000:15</v>
          </cell>
          <cell r="K371" t="str">
            <v>[FESTIVAL] {AVANCE PROGRAMACION} * {AVANCE PROGRAMACION}</v>
          </cell>
          <cell r="L371">
            <v>6</v>
          </cell>
          <cell r="M371">
            <v>7</v>
          </cell>
          <cell r="N371" t="str">
            <v>Penultima</v>
          </cell>
          <cell r="O371">
            <v>0.9</v>
          </cell>
          <cell r="P371">
            <v>452.5</v>
          </cell>
          <cell r="Q371">
            <v>315</v>
          </cell>
          <cell r="R371">
            <v>525</v>
          </cell>
        </row>
        <row r="372">
          <cell r="A372">
            <v>369</v>
          </cell>
          <cell r="B372" t="str">
            <v xml:space="preserve">ISLA MAGICA/P.TEMATIC                                      </v>
          </cell>
          <cell r="C372" t="str">
            <v>C.SUR</v>
          </cell>
          <cell r="D372" t="str">
            <v>GENERAL</v>
          </cell>
          <cell r="E372">
            <v>35902</v>
          </cell>
          <cell r="F372" t="str">
            <v>VIE</v>
          </cell>
          <cell r="G372">
            <v>1.0111226851851851</v>
          </cell>
          <cell r="J372" t="str">
            <v>000:15</v>
          </cell>
          <cell r="K372" t="str">
            <v>[CINE] {AVANCE PROGRAMACION} * {AVANCE PROGRAMACION}</v>
          </cell>
          <cell r="L372">
            <v>7</v>
          </cell>
          <cell r="M372">
            <v>8</v>
          </cell>
          <cell r="N372" t="str">
            <v>Penultima</v>
          </cell>
          <cell r="O372">
            <v>0.3</v>
          </cell>
          <cell r="P372">
            <v>452.8</v>
          </cell>
          <cell r="Q372">
            <v>102</v>
          </cell>
          <cell r="R372">
            <v>244</v>
          </cell>
        </row>
        <row r="373">
          <cell r="A373">
            <v>370</v>
          </cell>
          <cell r="B373" t="str">
            <v xml:space="preserve">ISLA MAGICA/P.TEMATIC                                      </v>
          </cell>
          <cell r="C373" t="str">
            <v>TVM</v>
          </cell>
          <cell r="D373" t="str">
            <v>GENERAL</v>
          </cell>
          <cell r="E373">
            <v>35902</v>
          </cell>
          <cell r="F373" t="str">
            <v>VIE</v>
          </cell>
          <cell r="G373">
            <v>0.91347222222222213</v>
          </cell>
          <cell r="J373" t="str">
            <v>000:30</v>
          </cell>
          <cell r="K373" t="str">
            <v>[SUCEDIO EN MADRID]  * {AVANCE PROGRAMACION}</v>
          </cell>
          <cell r="L373">
            <v>5</v>
          </cell>
          <cell r="M373">
            <v>19</v>
          </cell>
          <cell r="N373" t="str">
            <v>Resto</v>
          </cell>
          <cell r="O373">
            <v>0.8</v>
          </cell>
          <cell r="P373">
            <v>453.6</v>
          </cell>
          <cell r="Q373">
            <v>278</v>
          </cell>
          <cell r="R373">
            <v>1050</v>
          </cell>
        </row>
        <row r="374">
          <cell r="A374">
            <v>371</v>
          </cell>
          <cell r="B374" t="str">
            <v xml:space="preserve">ISLA MAGICA/P.TEMATIC                                      </v>
          </cell>
          <cell r="C374" t="str">
            <v>TVM</v>
          </cell>
          <cell r="D374" t="str">
            <v>GENERAL</v>
          </cell>
          <cell r="E374">
            <v>35902</v>
          </cell>
          <cell r="F374" t="str">
            <v>VIE</v>
          </cell>
          <cell r="G374">
            <v>0.93435185185185177</v>
          </cell>
          <cell r="J374" t="str">
            <v>000:10</v>
          </cell>
          <cell r="K374" t="str">
            <v>[SUCEDIO EN MADRID] {AVANCE PROGRAMACION} * {AVANCE PROGRAMACION}</v>
          </cell>
          <cell r="L374">
            <v>4</v>
          </cell>
          <cell r="M374">
            <v>18</v>
          </cell>
          <cell r="N374" t="str">
            <v>Resto</v>
          </cell>
          <cell r="O374">
            <v>0.6</v>
          </cell>
          <cell r="P374">
            <v>454.2</v>
          </cell>
          <cell r="Q374">
            <v>233</v>
          </cell>
          <cell r="R374">
            <v>350</v>
          </cell>
        </row>
        <row r="375">
          <cell r="A375">
            <v>372</v>
          </cell>
          <cell r="B375" t="str">
            <v xml:space="preserve">ISLA MAGICA/P.TEMATIC                                      </v>
          </cell>
          <cell r="C375" t="str">
            <v>C.SUR</v>
          </cell>
          <cell r="D375" t="str">
            <v>GENERAL</v>
          </cell>
          <cell r="E375">
            <v>35903</v>
          </cell>
          <cell r="F375" t="str">
            <v>SÁB</v>
          </cell>
          <cell r="G375">
            <v>0.47410879629629626</v>
          </cell>
          <cell r="J375" t="str">
            <v>000:15</v>
          </cell>
          <cell r="K375" t="str">
            <v>[CORTA EL ROLLO]  * {AVANCE PROGRAMACION}</v>
          </cell>
          <cell r="L375">
            <v>6</v>
          </cell>
          <cell r="M375">
            <v>8</v>
          </cell>
          <cell r="N375" t="str">
            <v>Resto</v>
          </cell>
          <cell r="O375">
            <v>0.1</v>
          </cell>
          <cell r="P375">
            <v>454.3</v>
          </cell>
          <cell r="Q375">
            <v>23</v>
          </cell>
          <cell r="R375">
            <v>75</v>
          </cell>
        </row>
        <row r="376">
          <cell r="A376">
            <v>373</v>
          </cell>
          <cell r="B376" t="str">
            <v xml:space="preserve">ISLA MAGICA/P.TEMATIC                                      </v>
          </cell>
          <cell r="C376" t="str">
            <v>C.SUR</v>
          </cell>
          <cell r="D376" t="str">
            <v>GENERAL</v>
          </cell>
          <cell r="E376">
            <v>35903</v>
          </cell>
          <cell r="F376" t="str">
            <v>SÁB</v>
          </cell>
          <cell r="G376">
            <v>0.66726851851851843</v>
          </cell>
          <cell r="J376" t="str">
            <v>000:30</v>
          </cell>
          <cell r="K376" t="str">
            <v>[CINE]  * {AVANCE PROGRAMACION}</v>
          </cell>
          <cell r="L376">
            <v>1</v>
          </cell>
          <cell r="M376">
            <v>17</v>
          </cell>
          <cell r="N376" t="str">
            <v>Primera</v>
          </cell>
          <cell r="O376">
            <v>1.7</v>
          </cell>
          <cell r="P376">
            <v>455.9</v>
          </cell>
          <cell r="Q376">
            <v>615</v>
          </cell>
          <cell r="R376">
            <v>525</v>
          </cell>
        </row>
        <row r="377">
          <cell r="A377">
            <v>374</v>
          </cell>
          <cell r="B377" t="str">
            <v xml:space="preserve">ISLA MAGICA/P.TEMATIC                                      </v>
          </cell>
          <cell r="C377" t="str">
            <v>C.SUR</v>
          </cell>
          <cell r="D377" t="str">
            <v>GENERAL</v>
          </cell>
          <cell r="E377">
            <v>35903</v>
          </cell>
          <cell r="F377" t="str">
            <v>SÁB</v>
          </cell>
          <cell r="G377">
            <v>0.69291666666666663</v>
          </cell>
          <cell r="J377" t="str">
            <v>000:30</v>
          </cell>
          <cell r="K377" t="str">
            <v>[CINE] {AVANCE PROGRAMACION} * {AVANCE PROGRAMACION}</v>
          </cell>
          <cell r="L377">
            <v>1</v>
          </cell>
          <cell r="M377">
            <v>16</v>
          </cell>
          <cell r="N377" t="str">
            <v>Primera</v>
          </cell>
          <cell r="O377">
            <v>1.5</v>
          </cell>
          <cell r="P377">
            <v>457.4</v>
          </cell>
          <cell r="Q377">
            <v>540</v>
          </cell>
          <cell r="R377">
            <v>525</v>
          </cell>
        </row>
        <row r="378">
          <cell r="A378">
            <v>375</v>
          </cell>
          <cell r="B378" t="str">
            <v xml:space="preserve">ISLA MAGICA/P.TEMATIC                                      </v>
          </cell>
          <cell r="C378" t="str">
            <v>C.SUR</v>
          </cell>
          <cell r="D378" t="str">
            <v>GENERAL</v>
          </cell>
          <cell r="E378">
            <v>35903</v>
          </cell>
          <cell r="F378" t="str">
            <v>SÁB</v>
          </cell>
          <cell r="G378">
            <v>0.83790509259259249</v>
          </cell>
          <cell r="J378" t="str">
            <v>000:15</v>
          </cell>
          <cell r="K378" t="str">
            <v>[AVANCE PROGRAMACION] * [AVANCE PROGRAMACION]</v>
          </cell>
          <cell r="L378">
            <v>15</v>
          </cell>
          <cell r="M378">
            <v>17</v>
          </cell>
          <cell r="N378" t="str">
            <v>Resto</v>
          </cell>
          <cell r="O378">
            <v>0.9</v>
          </cell>
          <cell r="P378">
            <v>458.4</v>
          </cell>
          <cell r="Q378">
            <v>344</v>
          </cell>
          <cell r="R378">
            <v>375</v>
          </cell>
        </row>
        <row r="379">
          <cell r="A379">
            <v>376</v>
          </cell>
          <cell r="B379" t="str">
            <v xml:space="preserve">ISLA MAGICA/P.TEMATIC                                      </v>
          </cell>
          <cell r="C379" t="str">
            <v>C.SUR</v>
          </cell>
          <cell r="D379" t="str">
            <v>GENERAL</v>
          </cell>
          <cell r="E379">
            <v>35903</v>
          </cell>
          <cell r="F379" t="str">
            <v>SÁB</v>
          </cell>
          <cell r="G379">
            <v>1.0405787037037038</v>
          </cell>
          <cell r="J379" t="str">
            <v>000:15</v>
          </cell>
          <cell r="K379" t="str">
            <v>[CLUB DEPORTIVO] {AVANCE PROGRAMACION} * {AVANCE PROGRAMACION}</v>
          </cell>
          <cell r="L379">
            <v>7</v>
          </cell>
          <cell r="M379">
            <v>10</v>
          </cell>
          <cell r="N379" t="str">
            <v>Resto</v>
          </cell>
          <cell r="O379">
            <v>0.4</v>
          </cell>
          <cell r="P379">
            <v>458.8</v>
          </cell>
          <cell r="Q379">
            <v>156</v>
          </cell>
          <cell r="R379">
            <v>49</v>
          </cell>
        </row>
        <row r="380">
          <cell r="A380">
            <v>377</v>
          </cell>
          <cell r="B380" t="str">
            <v xml:space="preserve">ISLA MAGICA/P.TEMATIC                                      </v>
          </cell>
          <cell r="C380" t="str">
            <v>TVM</v>
          </cell>
          <cell r="D380" t="str">
            <v>GENERAL</v>
          </cell>
          <cell r="E380">
            <v>35903</v>
          </cell>
          <cell r="F380" t="str">
            <v>SÁB</v>
          </cell>
          <cell r="G380">
            <v>0.84348379629629633</v>
          </cell>
          <cell r="J380" t="str">
            <v>000:30</v>
          </cell>
          <cell r="K380" t="str">
            <v xml:space="preserve">[NOCHE DE FUTBOL] {AVANCE PROGRAMACION} * </v>
          </cell>
          <cell r="L380">
            <v>7</v>
          </cell>
          <cell r="M380">
            <v>30</v>
          </cell>
          <cell r="N380" t="str">
            <v>Resto</v>
          </cell>
          <cell r="O380">
            <v>0.8</v>
          </cell>
          <cell r="P380">
            <v>459.6</v>
          </cell>
          <cell r="Q380">
            <v>293</v>
          </cell>
          <cell r="R380">
            <v>750</v>
          </cell>
        </row>
        <row r="381">
          <cell r="A381">
            <v>378</v>
          </cell>
          <cell r="B381" t="str">
            <v xml:space="preserve">ISLA MAGICA/P.TEMATIC                                      </v>
          </cell>
          <cell r="C381" t="str">
            <v>TVM</v>
          </cell>
          <cell r="D381" t="str">
            <v>GENERAL</v>
          </cell>
          <cell r="E381">
            <v>35903</v>
          </cell>
          <cell r="F381" t="str">
            <v>SÁB</v>
          </cell>
          <cell r="G381">
            <v>0.84851851851851856</v>
          </cell>
          <cell r="J381" t="str">
            <v>000:10</v>
          </cell>
          <cell r="K381" t="str">
            <v xml:space="preserve">[NOCHE DE FUTBOL] {AVANCE PROGRAMACION} * </v>
          </cell>
          <cell r="L381">
            <v>26</v>
          </cell>
          <cell r="M381">
            <v>30</v>
          </cell>
          <cell r="N381" t="str">
            <v>Resto</v>
          </cell>
          <cell r="O381">
            <v>0.8</v>
          </cell>
          <cell r="P381">
            <v>460.4</v>
          </cell>
          <cell r="Q381">
            <v>286</v>
          </cell>
          <cell r="R381">
            <v>250</v>
          </cell>
        </row>
        <row r="382">
          <cell r="A382">
            <v>379</v>
          </cell>
          <cell r="B382" t="str">
            <v xml:space="preserve">ISLA MAGICA/P.TEMATIC                                      </v>
          </cell>
          <cell r="C382" t="str">
            <v>TVM</v>
          </cell>
          <cell r="D382" t="str">
            <v>GENERAL</v>
          </cell>
          <cell r="E382">
            <v>35903</v>
          </cell>
          <cell r="F382" t="str">
            <v>SÁB</v>
          </cell>
          <cell r="G382">
            <v>0.89099537037037047</v>
          </cell>
          <cell r="J382" t="str">
            <v>000:30</v>
          </cell>
          <cell r="K382" t="str">
            <v>[FUTBOL:L.ESPA#OLA] {AVANCE PROGRAMACION} * {AVANCE PROGRAMACION}</v>
          </cell>
          <cell r="L382">
            <v>13</v>
          </cell>
          <cell r="M382">
            <v>32</v>
          </cell>
          <cell r="N382" t="str">
            <v>Resto</v>
          </cell>
          <cell r="O382">
            <v>1.2</v>
          </cell>
          <cell r="P382">
            <v>461.6</v>
          </cell>
          <cell r="Q382">
            <v>451</v>
          </cell>
          <cell r="R382">
            <v>1275</v>
          </cell>
        </row>
        <row r="383">
          <cell r="A383">
            <v>380</v>
          </cell>
          <cell r="B383" t="str">
            <v xml:space="preserve">ISLA MAGICA/P.TEMATIC                                      </v>
          </cell>
          <cell r="C383" t="str">
            <v>TVM</v>
          </cell>
          <cell r="D383" t="str">
            <v>GENERAL</v>
          </cell>
          <cell r="E383">
            <v>35903</v>
          </cell>
          <cell r="F383" t="str">
            <v>SÁB</v>
          </cell>
          <cell r="G383">
            <v>0.89290509259259254</v>
          </cell>
          <cell r="J383" t="str">
            <v>000:10</v>
          </cell>
          <cell r="K383" t="str">
            <v>[FUTBOL:L.ESPA#OLA] {AVANCE PROGRAMACION} * {AVANCE PROGRAMACION}</v>
          </cell>
          <cell r="L383">
            <v>20</v>
          </cell>
          <cell r="M383">
            <v>32</v>
          </cell>
          <cell r="N383" t="str">
            <v>Resto</v>
          </cell>
          <cell r="O383">
            <v>1.2</v>
          </cell>
          <cell r="P383">
            <v>462.8</v>
          </cell>
          <cell r="Q383">
            <v>458</v>
          </cell>
          <cell r="R383">
            <v>425</v>
          </cell>
        </row>
        <row r="384">
          <cell r="A384">
            <v>381</v>
          </cell>
          <cell r="B384" t="str">
            <v xml:space="preserve">ISLA MAGICA/P.TEMATIC                                      </v>
          </cell>
          <cell r="C384" t="str">
            <v>TVM</v>
          </cell>
          <cell r="D384" t="str">
            <v>GENERAL</v>
          </cell>
          <cell r="E384">
            <v>35903</v>
          </cell>
          <cell r="F384" t="str">
            <v>SÁB</v>
          </cell>
          <cell r="G384">
            <v>0.935613425925926</v>
          </cell>
          <cell r="J384" t="str">
            <v>000:30</v>
          </cell>
          <cell r="K384" t="str">
            <v>[REPET.MEJORES JUGADAS] * [CINE]</v>
          </cell>
          <cell r="L384">
            <v>2</v>
          </cell>
          <cell r="M384">
            <v>7</v>
          </cell>
          <cell r="N384" t="str">
            <v>Segunda</v>
          </cell>
          <cell r="O384">
            <v>1.1000000000000001</v>
          </cell>
          <cell r="P384">
            <v>464</v>
          </cell>
          <cell r="Q384">
            <v>413</v>
          </cell>
          <cell r="R384">
            <v>1050</v>
          </cell>
        </row>
        <row r="385">
          <cell r="A385">
            <v>382</v>
          </cell>
          <cell r="B385" t="str">
            <v xml:space="preserve">ISLA MAGICA/P.TEMATIC                                      </v>
          </cell>
          <cell r="C385" t="str">
            <v>C.SUR</v>
          </cell>
          <cell r="D385" t="str">
            <v>GENERAL</v>
          </cell>
          <cell r="E385">
            <v>35904</v>
          </cell>
          <cell r="F385" t="str">
            <v>DOM</v>
          </cell>
          <cell r="G385">
            <v>0.45822916666666669</v>
          </cell>
          <cell r="J385" t="str">
            <v>000:15</v>
          </cell>
          <cell r="K385" t="str">
            <v>[AVANCE PROGRAMACION] * [CORTA EL ROLLO]</v>
          </cell>
          <cell r="L385">
            <v>3</v>
          </cell>
          <cell r="M385">
            <v>4</v>
          </cell>
          <cell r="N385" t="str">
            <v>Penultima</v>
          </cell>
          <cell r="O385">
            <v>0.1</v>
          </cell>
          <cell r="P385">
            <v>464.1</v>
          </cell>
          <cell r="Q385">
            <v>35</v>
          </cell>
          <cell r="R385">
            <v>49</v>
          </cell>
        </row>
        <row r="386">
          <cell r="A386">
            <v>383</v>
          </cell>
          <cell r="B386" t="str">
            <v xml:space="preserve">ISLA MAGICA/P.TEMATIC                                      </v>
          </cell>
          <cell r="C386" t="str">
            <v>C.SUR</v>
          </cell>
          <cell r="D386" t="str">
            <v>GENERAL</v>
          </cell>
          <cell r="E386">
            <v>35904</v>
          </cell>
          <cell r="F386" t="str">
            <v>DOM</v>
          </cell>
          <cell r="G386">
            <v>0.6702662037037036</v>
          </cell>
          <cell r="J386" t="str">
            <v>000:30</v>
          </cell>
          <cell r="K386" t="str">
            <v>[CINE]  * {AVANCE PROGRAMACION}</v>
          </cell>
          <cell r="L386">
            <v>1</v>
          </cell>
          <cell r="M386">
            <v>19</v>
          </cell>
          <cell r="N386" t="str">
            <v>Primera</v>
          </cell>
          <cell r="O386">
            <v>1.3</v>
          </cell>
          <cell r="P386">
            <v>465.4</v>
          </cell>
          <cell r="Q386">
            <v>492</v>
          </cell>
          <cell r="R386">
            <v>525</v>
          </cell>
        </row>
        <row r="387">
          <cell r="A387">
            <v>384</v>
          </cell>
          <cell r="B387" t="str">
            <v xml:space="preserve">ISLA MAGICA/P.TEMATIC                                      </v>
          </cell>
          <cell r="C387" t="str">
            <v>C.SUR</v>
          </cell>
          <cell r="D387" t="str">
            <v>GENERAL</v>
          </cell>
          <cell r="E387">
            <v>35904</v>
          </cell>
          <cell r="F387" t="str">
            <v>DOM</v>
          </cell>
          <cell r="G387">
            <v>0.69799768518518512</v>
          </cell>
          <cell r="J387" t="str">
            <v>000:30</v>
          </cell>
          <cell r="K387" t="str">
            <v>[CINE] {AVANCE PROGRAMACION} * {AVANCE PROGRAMACION}</v>
          </cell>
          <cell r="L387">
            <v>1</v>
          </cell>
          <cell r="M387">
            <v>16</v>
          </cell>
          <cell r="N387" t="str">
            <v>Primera</v>
          </cell>
          <cell r="O387">
            <v>1.2</v>
          </cell>
          <cell r="P387">
            <v>466.6</v>
          </cell>
          <cell r="Q387">
            <v>446</v>
          </cell>
          <cell r="R387">
            <v>525</v>
          </cell>
        </row>
        <row r="388">
          <cell r="A388">
            <v>385</v>
          </cell>
          <cell r="B388" t="str">
            <v xml:space="preserve">ISLA MAGICA/P.TEMATIC                                      </v>
          </cell>
          <cell r="C388" t="str">
            <v>TVM</v>
          </cell>
          <cell r="D388" t="str">
            <v>GENERAL</v>
          </cell>
          <cell r="E388">
            <v>35904</v>
          </cell>
          <cell r="F388" t="str">
            <v>DOM</v>
          </cell>
          <cell r="G388">
            <v>0.66547453703703707</v>
          </cell>
          <cell r="J388" t="str">
            <v>000:30</v>
          </cell>
          <cell r="K388" t="str">
            <v>[CINE]  * {AVANCE PROGRAMACION}</v>
          </cell>
          <cell r="L388">
            <v>2</v>
          </cell>
          <cell r="M388">
            <v>21</v>
          </cell>
          <cell r="N388" t="str">
            <v>Segunda</v>
          </cell>
          <cell r="O388">
            <v>0.9</v>
          </cell>
          <cell r="P388">
            <v>467.5</v>
          </cell>
          <cell r="Q388">
            <v>322</v>
          </cell>
          <cell r="R388">
            <v>600</v>
          </cell>
        </row>
        <row r="389">
          <cell r="A389">
            <v>386</v>
          </cell>
          <cell r="B389" t="str">
            <v xml:space="preserve">ISLA MAGICA/P.TEMATIC                                      </v>
          </cell>
          <cell r="C389" t="str">
            <v>TVM</v>
          </cell>
          <cell r="D389" t="str">
            <v>GENERAL</v>
          </cell>
          <cell r="E389">
            <v>35904</v>
          </cell>
          <cell r="F389" t="str">
            <v>DOM</v>
          </cell>
          <cell r="G389">
            <v>0.6676157407407407</v>
          </cell>
          <cell r="J389" t="str">
            <v>000:10</v>
          </cell>
          <cell r="K389" t="str">
            <v>[CINE]  * {AVANCE PROGRAMACION}</v>
          </cell>
          <cell r="L389">
            <v>12</v>
          </cell>
          <cell r="M389">
            <v>21</v>
          </cell>
          <cell r="N389" t="str">
            <v>Resto</v>
          </cell>
          <cell r="O389">
            <v>0.8</v>
          </cell>
          <cell r="P389">
            <v>468.3</v>
          </cell>
          <cell r="Q389">
            <v>307</v>
          </cell>
          <cell r="R389">
            <v>200</v>
          </cell>
        </row>
        <row r="390">
          <cell r="A390">
            <v>387</v>
          </cell>
          <cell r="B390" t="str">
            <v xml:space="preserve">ISLA MAGICA/P.TEMATIC                                      </v>
          </cell>
          <cell r="C390" t="str">
            <v>TVM</v>
          </cell>
          <cell r="D390" t="str">
            <v>GENERAL</v>
          </cell>
          <cell r="E390">
            <v>35904</v>
          </cell>
          <cell r="F390" t="str">
            <v>DOM</v>
          </cell>
          <cell r="G390">
            <v>0.81431712962962965</v>
          </cell>
          <cell r="J390" t="str">
            <v>000:30</v>
          </cell>
          <cell r="K390" t="str">
            <v>[FUTBOL ES FUTBOL] {AVANCE PROGRAMACION} * {AVANCE PROGRAMACION}</v>
          </cell>
          <cell r="L390">
            <v>2</v>
          </cell>
          <cell r="M390">
            <v>17</v>
          </cell>
          <cell r="N390" t="str">
            <v>Segunda</v>
          </cell>
          <cell r="O390">
            <v>0.4</v>
          </cell>
          <cell r="P390">
            <v>468.7</v>
          </cell>
          <cell r="Q390">
            <v>155</v>
          </cell>
          <cell r="R390">
            <v>600</v>
          </cell>
        </row>
        <row r="391">
          <cell r="A391">
            <v>388</v>
          </cell>
          <cell r="B391" t="str">
            <v xml:space="preserve">ISLA MAGICA/P.TEMATIC                                      </v>
          </cell>
          <cell r="C391" t="str">
            <v>TVM</v>
          </cell>
          <cell r="D391" t="str">
            <v>GENERAL</v>
          </cell>
          <cell r="E391">
            <v>35904</v>
          </cell>
          <cell r="F391" t="str">
            <v>DOM</v>
          </cell>
          <cell r="G391">
            <v>0.81512731481481471</v>
          </cell>
          <cell r="J391" t="str">
            <v>000:10</v>
          </cell>
          <cell r="K391" t="str">
            <v>[FUTBOL ES FUTBOL] {AVANCE PROGRAMACION} * {AVANCE PROGRAMACION}</v>
          </cell>
          <cell r="L391">
            <v>5</v>
          </cell>
          <cell r="M391">
            <v>17</v>
          </cell>
          <cell r="N391" t="str">
            <v>Resto</v>
          </cell>
          <cell r="O391">
            <v>0.4</v>
          </cell>
          <cell r="P391">
            <v>469.1</v>
          </cell>
          <cell r="Q391">
            <v>143</v>
          </cell>
          <cell r="R391">
            <v>200</v>
          </cell>
        </row>
        <row r="392">
          <cell r="A392">
            <v>389</v>
          </cell>
          <cell r="B392" t="str">
            <v xml:space="preserve">ISLA MAGICA/P.TEMATIC                                      </v>
          </cell>
          <cell r="C392" t="str">
            <v>C.SUR</v>
          </cell>
          <cell r="D392" t="str">
            <v>GENERAL</v>
          </cell>
          <cell r="E392">
            <v>35905</v>
          </cell>
          <cell r="F392" t="str">
            <v>LUN</v>
          </cell>
          <cell r="G392">
            <v>0.58251157407407406</v>
          </cell>
          <cell r="J392" t="str">
            <v>000:15</v>
          </cell>
          <cell r="K392" t="str">
            <v>[LA TIENDA EN CASA] * [AVANCE PROGRAMACION]</v>
          </cell>
          <cell r="L392">
            <v>11</v>
          </cell>
          <cell r="M392">
            <v>12</v>
          </cell>
          <cell r="N392" t="str">
            <v>Penultima</v>
          </cell>
          <cell r="O392">
            <v>0.5</v>
          </cell>
          <cell r="P392">
            <v>469.6</v>
          </cell>
          <cell r="Q392">
            <v>175</v>
          </cell>
          <cell r="R392">
            <v>338</v>
          </cell>
        </row>
        <row r="393">
          <cell r="A393">
            <v>390</v>
          </cell>
          <cell r="B393" t="str">
            <v xml:space="preserve">ISLA MAGICA/P.TEMATIC                                      </v>
          </cell>
          <cell r="C393" t="str">
            <v>C.SUR</v>
          </cell>
          <cell r="D393" t="str">
            <v>GENERAL</v>
          </cell>
          <cell r="E393">
            <v>35905</v>
          </cell>
          <cell r="F393" t="str">
            <v>LUN</v>
          </cell>
          <cell r="G393">
            <v>0.71210648148148159</v>
          </cell>
          <cell r="J393" t="str">
            <v>000:15</v>
          </cell>
          <cell r="K393" t="str">
            <v>[DE TARDE EN TARDE] {AVANCE PROGRAMACION} * {AVANCE PROGRAMACION}</v>
          </cell>
          <cell r="L393">
            <v>12</v>
          </cell>
          <cell r="M393">
            <v>15</v>
          </cell>
          <cell r="N393" t="str">
            <v>Resto</v>
          </cell>
          <cell r="O393">
            <v>1.8</v>
          </cell>
          <cell r="P393">
            <v>471.4</v>
          </cell>
          <cell r="Q393">
            <v>655</v>
          </cell>
          <cell r="R393">
            <v>375</v>
          </cell>
        </row>
        <row r="394">
          <cell r="A394">
            <v>391</v>
          </cell>
          <cell r="B394" t="str">
            <v xml:space="preserve">ISLA MAGICA/P.TEMATIC                                      </v>
          </cell>
          <cell r="C394" t="str">
            <v>C.SUR</v>
          </cell>
          <cell r="D394" t="str">
            <v>GENERAL</v>
          </cell>
          <cell r="E394">
            <v>35905</v>
          </cell>
          <cell r="F394" t="str">
            <v>LUN</v>
          </cell>
          <cell r="G394">
            <v>0.80267361111111113</v>
          </cell>
          <cell r="J394" t="str">
            <v>000:30</v>
          </cell>
          <cell r="K394" t="str">
            <v>[TOROS] {AVANCE PROGRAMACION} * {AVANCE PROGRAMACION}</v>
          </cell>
          <cell r="L394">
            <v>1</v>
          </cell>
          <cell r="M394">
            <v>6</v>
          </cell>
          <cell r="N394" t="str">
            <v>Primera</v>
          </cell>
          <cell r="O394">
            <v>0.7</v>
          </cell>
          <cell r="P394">
            <v>472.1</v>
          </cell>
          <cell r="Q394">
            <v>262</v>
          </cell>
          <cell r="R394">
            <v>450</v>
          </cell>
        </row>
        <row r="395">
          <cell r="A395">
            <v>392</v>
          </cell>
          <cell r="B395" t="str">
            <v xml:space="preserve">ISLA MAGICA/P.TEMATIC                                      </v>
          </cell>
          <cell r="C395" t="str">
            <v>C.SUR</v>
          </cell>
          <cell r="D395" t="str">
            <v>GENERAL</v>
          </cell>
          <cell r="E395">
            <v>35905</v>
          </cell>
          <cell r="F395" t="str">
            <v>LUN</v>
          </cell>
          <cell r="G395">
            <v>0.80361111111111105</v>
          </cell>
          <cell r="J395" t="str">
            <v>000:10</v>
          </cell>
          <cell r="K395" t="str">
            <v>[TOROS] {AVANCE PROGRAMACION} * {AVANCE PROGRAMACION}</v>
          </cell>
          <cell r="L395">
            <v>4</v>
          </cell>
          <cell r="M395">
            <v>6</v>
          </cell>
          <cell r="N395" t="str">
            <v>Resto</v>
          </cell>
          <cell r="O395">
            <v>0.7</v>
          </cell>
          <cell r="P395">
            <v>472.8</v>
          </cell>
          <cell r="Q395">
            <v>246</v>
          </cell>
          <cell r="R395">
            <v>150</v>
          </cell>
        </row>
        <row r="396">
          <cell r="A396">
            <v>393</v>
          </cell>
          <cell r="B396" t="str">
            <v xml:space="preserve">ISLA MAGICA/P.TEMATIC                                      </v>
          </cell>
          <cell r="C396" t="str">
            <v>C.SUR</v>
          </cell>
          <cell r="D396" t="str">
            <v>GENERAL</v>
          </cell>
          <cell r="E396">
            <v>35905</v>
          </cell>
          <cell r="F396" t="str">
            <v>LUN</v>
          </cell>
          <cell r="G396">
            <v>0.85150462962962958</v>
          </cell>
          <cell r="J396" t="str">
            <v>000:15</v>
          </cell>
          <cell r="K396" t="str">
            <v>[AVANCE PROGRAMACION] * [AVANCE PROGRAMACION]</v>
          </cell>
          <cell r="L396">
            <v>4</v>
          </cell>
          <cell r="M396">
            <v>7</v>
          </cell>
          <cell r="N396" t="str">
            <v>Resto</v>
          </cell>
          <cell r="O396">
            <v>0.5</v>
          </cell>
          <cell r="P396">
            <v>473.3</v>
          </cell>
          <cell r="Q396">
            <v>180</v>
          </cell>
          <cell r="R396">
            <v>338</v>
          </cell>
        </row>
        <row r="397">
          <cell r="A397">
            <v>394</v>
          </cell>
          <cell r="B397" t="str">
            <v xml:space="preserve">ISLA MAGICA/P.TEMATIC                                      </v>
          </cell>
          <cell r="C397" t="str">
            <v>C.SUR</v>
          </cell>
          <cell r="D397" t="str">
            <v>GENERAL</v>
          </cell>
          <cell r="E397">
            <v>35905</v>
          </cell>
          <cell r="F397" t="str">
            <v>LUN</v>
          </cell>
          <cell r="G397">
            <v>0.87017361111111102</v>
          </cell>
          <cell r="J397" t="str">
            <v>000:30</v>
          </cell>
          <cell r="K397" t="str">
            <v>[NOTICIAS 2]  * {NOTICIAS PROVINCIALES}</v>
          </cell>
          <cell r="L397">
            <v>1</v>
          </cell>
          <cell r="M397">
            <v>8</v>
          </cell>
          <cell r="N397" t="str">
            <v>Primera</v>
          </cell>
          <cell r="O397">
            <v>0.5</v>
          </cell>
          <cell r="P397">
            <v>473.8</v>
          </cell>
          <cell r="Q397">
            <v>191</v>
          </cell>
          <cell r="R397">
            <v>675</v>
          </cell>
        </row>
        <row r="398">
          <cell r="A398">
            <v>395</v>
          </cell>
          <cell r="B398" t="str">
            <v xml:space="preserve">ISLA MAGICA/P.TEMATIC                                      </v>
          </cell>
          <cell r="C398" t="str">
            <v>C.SUR</v>
          </cell>
          <cell r="D398" t="str">
            <v>GENERAL</v>
          </cell>
          <cell r="E398">
            <v>35905</v>
          </cell>
          <cell r="F398" t="str">
            <v>LUN</v>
          </cell>
          <cell r="G398">
            <v>0.87173611111111116</v>
          </cell>
          <cell r="J398" t="str">
            <v>000:15</v>
          </cell>
          <cell r="K398" t="str">
            <v>[NOTICIAS 2]  * {NOTICIAS PROVINCIALES}</v>
          </cell>
          <cell r="L398">
            <v>7</v>
          </cell>
          <cell r="M398">
            <v>8</v>
          </cell>
          <cell r="N398" t="str">
            <v>Penultima</v>
          </cell>
          <cell r="O398">
            <v>0.5</v>
          </cell>
          <cell r="P398">
            <v>474.3</v>
          </cell>
          <cell r="Q398">
            <v>181</v>
          </cell>
          <cell r="R398">
            <v>338</v>
          </cell>
        </row>
        <row r="399">
          <cell r="A399">
            <v>396</v>
          </cell>
          <cell r="B399" t="str">
            <v xml:space="preserve">ISLA MAGICA/P.TEMATIC                                      </v>
          </cell>
          <cell r="C399" t="str">
            <v>C.SUR</v>
          </cell>
          <cell r="D399" t="str">
            <v>GENERAL</v>
          </cell>
          <cell r="E399">
            <v>35905</v>
          </cell>
          <cell r="F399" t="str">
            <v>LUN</v>
          </cell>
          <cell r="G399">
            <v>0.98089120370370375</v>
          </cell>
          <cell r="J399" t="str">
            <v>000:15</v>
          </cell>
          <cell r="K399" t="str">
            <v>[AVANCE PROGRAMACION] * [NOCHE TRASNOCHE]</v>
          </cell>
          <cell r="L399">
            <v>12</v>
          </cell>
          <cell r="M399">
            <v>15</v>
          </cell>
          <cell r="N399" t="str">
            <v>Resto</v>
          </cell>
          <cell r="O399">
            <v>1</v>
          </cell>
          <cell r="P399">
            <v>475.3</v>
          </cell>
          <cell r="Q399">
            <v>381</v>
          </cell>
          <cell r="R399">
            <v>244</v>
          </cell>
        </row>
        <row r="400">
          <cell r="A400">
            <v>397</v>
          </cell>
          <cell r="B400" t="str">
            <v xml:space="preserve">ISLA MAGICA/P.TEMATIC                                      </v>
          </cell>
          <cell r="C400" t="str">
            <v>TVM</v>
          </cell>
          <cell r="D400" t="str">
            <v>GENERAL</v>
          </cell>
          <cell r="E400">
            <v>35905</v>
          </cell>
          <cell r="F400" t="str">
            <v>LUN</v>
          </cell>
          <cell r="G400">
            <v>0.86660879629629628</v>
          </cell>
          <cell r="J400" t="str">
            <v>000:30</v>
          </cell>
          <cell r="K400" t="str">
            <v>[TELENOTICIAS 2]</v>
          </cell>
          <cell r="L400">
            <v>2</v>
          </cell>
          <cell r="M400">
            <v>7</v>
          </cell>
          <cell r="N400" t="str">
            <v>Segunda</v>
          </cell>
          <cell r="O400">
            <v>0.4</v>
          </cell>
          <cell r="P400">
            <v>475.7</v>
          </cell>
          <cell r="Q400">
            <v>157</v>
          </cell>
          <cell r="R400">
            <v>675</v>
          </cell>
        </row>
        <row r="401">
          <cell r="A401">
            <v>398</v>
          </cell>
          <cell r="B401" t="str">
            <v xml:space="preserve">ISLA MAGICA/P.TEMATIC                                      </v>
          </cell>
          <cell r="C401" t="str">
            <v>C.SUR</v>
          </cell>
          <cell r="D401" t="str">
            <v>GENERAL</v>
          </cell>
          <cell r="E401">
            <v>35906</v>
          </cell>
          <cell r="F401" t="str">
            <v>MAR</v>
          </cell>
          <cell r="G401">
            <v>0.60359953703703706</v>
          </cell>
          <cell r="J401" t="str">
            <v>000:15</v>
          </cell>
          <cell r="K401" t="str">
            <v>[NOTICIAS 1] {NOTICIAS PROVINCIALES} * {AVANCE PROGRAMACION}</v>
          </cell>
          <cell r="L401">
            <v>11</v>
          </cell>
          <cell r="M401">
            <v>13</v>
          </cell>
          <cell r="N401" t="str">
            <v>Resto</v>
          </cell>
          <cell r="O401">
            <v>1.6</v>
          </cell>
          <cell r="P401">
            <v>477.4</v>
          </cell>
          <cell r="Q401">
            <v>591</v>
          </cell>
          <cell r="R401">
            <v>338</v>
          </cell>
        </row>
        <row r="402">
          <cell r="A402">
            <v>399</v>
          </cell>
          <cell r="B402" t="str">
            <v xml:space="preserve">ISLA MAGICA/P.TEMATIC                                      </v>
          </cell>
          <cell r="C402" t="str">
            <v>C.SUR</v>
          </cell>
          <cell r="D402" t="str">
            <v>GENERAL</v>
          </cell>
          <cell r="E402">
            <v>35906</v>
          </cell>
          <cell r="F402" t="str">
            <v>MAR</v>
          </cell>
          <cell r="G402">
            <v>0.68081018518518521</v>
          </cell>
          <cell r="J402" t="str">
            <v>000:30</v>
          </cell>
          <cell r="K402" t="str">
            <v>[DE TARDE EN TARDE]  * {AVANCE PROGRAMACION}</v>
          </cell>
          <cell r="L402">
            <v>2</v>
          </cell>
          <cell r="M402">
            <v>11</v>
          </cell>
          <cell r="N402" t="str">
            <v>Segunda</v>
          </cell>
          <cell r="O402">
            <v>1.7</v>
          </cell>
          <cell r="P402">
            <v>479</v>
          </cell>
          <cell r="Q402">
            <v>610</v>
          </cell>
          <cell r="R402">
            <v>750</v>
          </cell>
        </row>
        <row r="403">
          <cell r="A403">
            <v>400</v>
          </cell>
          <cell r="B403" t="str">
            <v xml:space="preserve">ISLA MAGICA/P.TEMATIC                                      </v>
          </cell>
          <cell r="C403" t="str">
            <v>C.SUR</v>
          </cell>
          <cell r="D403" t="str">
            <v>GENERAL</v>
          </cell>
          <cell r="E403">
            <v>35906</v>
          </cell>
          <cell r="F403" t="str">
            <v>MAR</v>
          </cell>
          <cell r="G403">
            <v>0.6821990740740741</v>
          </cell>
          <cell r="J403" t="str">
            <v>000:10</v>
          </cell>
          <cell r="K403" t="str">
            <v>[DE TARDE EN TARDE] {AVANCE PROGRAMACION} * {AVANCE PROGRAMACION}</v>
          </cell>
          <cell r="L403">
            <v>6</v>
          </cell>
          <cell r="M403">
            <v>11</v>
          </cell>
          <cell r="N403" t="str">
            <v>Resto</v>
          </cell>
          <cell r="O403">
            <v>1.7</v>
          </cell>
          <cell r="P403">
            <v>480.8</v>
          </cell>
          <cell r="Q403">
            <v>640</v>
          </cell>
          <cell r="R403">
            <v>250</v>
          </cell>
        </row>
        <row r="404">
          <cell r="A404">
            <v>401</v>
          </cell>
          <cell r="B404" t="str">
            <v xml:space="preserve">ISLA MAGICA/P.TEMATIC                                      </v>
          </cell>
          <cell r="C404" t="str">
            <v>C.SUR</v>
          </cell>
          <cell r="D404" t="str">
            <v>GENERAL</v>
          </cell>
          <cell r="E404">
            <v>35906</v>
          </cell>
          <cell r="F404" t="str">
            <v>MAR</v>
          </cell>
          <cell r="G404">
            <v>0.87089120370370365</v>
          </cell>
          <cell r="J404" t="str">
            <v>000:15</v>
          </cell>
          <cell r="K404" t="str">
            <v>[NOTICIAS 2]  * {NOTICIAS PROVINCIALES}</v>
          </cell>
          <cell r="L404">
            <v>8</v>
          </cell>
          <cell r="M404">
            <v>9</v>
          </cell>
          <cell r="N404" t="str">
            <v>Penultima</v>
          </cell>
          <cell r="O404">
            <v>0.6</v>
          </cell>
          <cell r="P404">
            <v>481.3</v>
          </cell>
          <cell r="Q404">
            <v>212</v>
          </cell>
          <cell r="R404">
            <v>338</v>
          </cell>
        </row>
        <row r="405">
          <cell r="A405">
            <v>402</v>
          </cell>
          <cell r="B405" t="str">
            <v xml:space="preserve">ISLA MAGICA/P.TEMATIC                                      </v>
          </cell>
          <cell r="C405" t="str">
            <v>TVM</v>
          </cell>
          <cell r="D405" t="str">
            <v>GENERAL</v>
          </cell>
          <cell r="E405">
            <v>35906</v>
          </cell>
          <cell r="F405" t="str">
            <v>MAR</v>
          </cell>
          <cell r="G405">
            <v>0.89898148148148149</v>
          </cell>
          <cell r="J405" t="str">
            <v>000:30</v>
          </cell>
          <cell r="K405" t="str">
            <v>[TELENOTICIAS 2] * [CUENTOS ASOMBROSOS]</v>
          </cell>
          <cell r="L405">
            <v>2</v>
          </cell>
          <cell r="M405">
            <v>2</v>
          </cell>
          <cell r="N405" t="str">
            <v>Ultima</v>
          </cell>
          <cell r="O405">
            <v>0.7</v>
          </cell>
          <cell r="P405">
            <v>482</v>
          </cell>
          <cell r="Q405">
            <v>245</v>
          </cell>
          <cell r="R405">
            <v>1125</v>
          </cell>
        </row>
        <row r="406">
          <cell r="A406">
            <v>403</v>
          </cell>
          <cell r="B406" t="str">
            <v xml:space="preserve">ISLA MAGICA/P.TEMATIC                                      </v>
          </cell>
          <cell r="C406" t="str">
            <v>TVM</v>
          </cell>
          <cell r="D406" t="str">
            <v>GENERAL</v>
          </cell>
          <cell r="E406">
            <v>35906</v>
          </cell>
          <cell r="F406" t="str">
            <v>MAR</v>
          </cell>
          <cell r="G406">
            <v>0.94833333333333336</v>
          </cell>
          <cell r="J406" t="str">
            <v>000:10</v>
          </cell>
          <cell r="K406" t="str">
            <v>[MAS ALLA DEL LIMITE] {AVANCE PROGRAMACION} * {AVANCE PROGRAMACION}</v>
          </cell>
          <cell r="L406">
            <v>3</v>
          </cell>
          <cell r="M406">
            <v>20</v>
          </cell>
          <cell r="N406" t="str">
            <v>Resto</v>
          </cell>
          <cell r="O406">
            <v>0.6</v>
          </cell>
          <cell r="P406">
            <v>482.6</v>
          </cell>
          <cell r="Q406">
            <v>205</v>
          </cell>
          <cell r="R406">
            <v>350</v>
          </cell>
        </row>
        <row r="407">
          <cell r="A407">
            <v>404</v>
          </cell>
          <cell r="B407" t="str">
            <v xml:space="preserve">ISLA MAGICA/P.TEMATIC                                      </v>
          </cell>
          <cell r="C407" t="str">
            <v>C.SUR</v>
          </cell>
          <cell r="D407" t="str">
            <v>GENERAL</v>
          </cell>
          <cell r="E407">
            <v>35907</v>
          </cell>
          <cell r="F407" t="str">
            <v>MIÉ</v>
          </cell>
          <cell r="G407">
            <v>0.58280092592592592</v>
          </cell>
          <cell r="J407" t="str">
            <v>000:15</v>
          </cell>
          <cell r="K407" t="str">
            <v>[LA TIENDA EN CASA] * [AVANCE PROGRAMACION]</v>
          </cell>
          <cell r="L407">
            <v>9</v>
          </cell>
          <cell r="M407">
            <v>10</v>
          </cell>
          <cell r="N407" t="str">
            <v>Penultima</v>
          </cell>
          <cell r="O407">
            <v>0.6</v>
          </cell>
          <cell r="P407">
            <v>483.2</v>
          </cell>
          <cell r="Q407">
            <v>223</v>
          </cell>
          <cell r="R407">
            <v>338</v>
          </cell>
        </row>
        <row r="408">
          <cell r="A408">
            <v>405</v>
          </cell>
          <cell r="B408" t="str">
            <v xml:space="preserve">ISLA MAGICA/P.TEMATIC                                      </v>
          </cell>
          <cell r="C408" t="str">
            <v>C.SUR</v>
          </cell>
          <cell r="D408" t="str">
            <v>GENERAL</v>
          </cell>
          <cell r="E408">
            <v>35907</v>
          </cell>
          <cell r="F408" t="str">
            <v>MIÉ</v>
          </cell>
          <cell r="G408">
            <v>0.71381944444444445</v>
          </cell>
          <cell r="J408" t="str">
            <v>000:15</v>
          </cell>
          <cell r="K408" t="str">
            <v>[DE TARDE EN TARDE] {AVANCE PROGRAMACION} * {AVANCE PROGRAMACION}</v>
          </cell>
          <cell r="L408">
            <v>15</v>
          </cell>
          <cell r="M408">
            <v>16</v>
          </cell>
          <cell r="N408" t="str">
            <v>Penultima</v>
          </cell>
          <cell r="O408">
            <v>1.7</v>
          </cell>
          <cell r="P408">
            <v>484.9</v>
          </cell>
          <cell r="Q408">
            <v>630</v>
          </cell>
          <cell r="R408">
            <v>375</v>
          </cell>
        </row>
        <row r="409">
          <cell r="A409">
            <v>406</v>
          </cell>
          <cell r="B409" t="str">
            <v xml:space="preserve">ISLA MAGICA/P.TEMATIC                                      </v>
          </cell>
          <cell r="C409" t="str">
            <v>C.SUR</v>
          </cell>
          <cell r="D409" t="str">
            <v>GENERAL</v>
          </cell>
          <cell r="E409">
            <v>35907</v>
          </cell>
          <cell r="F409" t="str">
            <v>MIÉ</v>
          </cell>
          <cell r="G409">
            <v>0.78818287037037038</v>
          </cell>
          <cell r="J409" t="str">
            <v>000:30</v>
          </cell>
          <cell r="K409" t="str">
            <v>[LA BANDA DEL SUR] * [AVANCE PROGRAMACION]</v>
          </cell>
          <cell r="L409">
            <v>1</v>
          </cell>
          <cell r="M409">
            <v>12</v>
          </cell>
          <cell r="N409" t="str">
            <v>Primera</v>
          </cell>
          <cell r="O409">
            <v>0.3</v>
          </cell>
          <cell r="P409">
            <v>485.2</v>
          </cell>
          <cell r="Q409">
            <v>104</v>
          </cell>
          <cell r="R409">
            <v>450</v>
          </cell>
        </row>
        <row r="410">
          <cell r="A410">
            <v>407</v>
          </cell>
          <cell r="B410" t="str">
            <v xml:space="preserve">ISLA MAGICA/P.TEMATIC                                      </v>
          </cell>
          <cell r="C410" t="str">
            <v>C.SUR</v>
          </cell>
          <cell r="D410" t="str">
            <v>GENERAL</v>
          </cell>
          <cell r="E410">
            <v>35907</v>
          </cell>
          <cell r="F410" t="str">
            <v>MIÉ</v>
          </cell>
          <cell r="G410">
            <v>0.7893634259259259</v>
          </cell>
          <cell r="J410" t="str">
            <v>000:10</v>
          </cell>
          <cell r="K410" t="str">
            <v>[AVANCE PROGRAMACION] * [AVANCE PROGRAMACION]</v>
          </cell>
          <cell r="L410">
            <v>5</v>
          </cell>
          <cell r="M410">
            <v>12</v>
          </cell>
          <cell r="N410" t="str">
            <v>Resto</v>
          </cell>
          <cell r="O410">
            <v>0.4</v>
          </cell>
          <cell r="P410">
            <v>485.6</v>
          </cell>
          <cell r="Q410">
            <v>143</v>
          </cell>
          <cell r="R410">
            <v>150</v>
          </cell>
        </row>
        <row r="411">
          <cell r="A411">
            <v>408</v>
          </cell>
          <cell r="B411" t="str">
            <v xml:space="preserve">ISLA MAGICA/P.TEMATIC                                      </v>
          </cell>
          <cell r="C411" t="str">
            <v>C.SUR</v>
          </cell>
          <cell r="D411" t="str">
            <v>GENERAL</v>
          </cell>
          <cell r="E411">
            <v>35907</v>
          </cell>
          <cell r="F411" t="str">
            <v>MIÉ</v>
          </cell>
          <cell r="G411">
            <v>0.85280092592592593</v>
          </cell>
          <cell r="J411" t="str">
            <v>000:15</v>
          </cell>
          <cell r="K411" t="str">
            <v>[AVANCE PROGRAMACION] * [AVANCE PROGRAMACION]</v>
          </cell>
          <cell r="L411">
            <v>6</v>
          </cell>
          <cell r="M411">
            <v>8</v>
          </cell>
          <cell r="N411" t="str">
            <v>Resto</v>
          </cell>
          <cell r="O411">
            <v>0.5</v>
          </cell>
          <cell r="P411">
            <v>486.1</v>
          </cell>
          <cell r="Q411">
            <v>182</v>
          </cell>
          <cell r="R411">
            <v>338</v>
          </cell>
        </row>
        <row r="412">
          <cell r="A412">
            <v>409</v>
          </cell>
          <cell r="B412" t="str">
            <v xml:space="preserve">ISLA MAGICA/P.TEMATIC                                      </v>
          </cell>
          <cell r="C412" t="str">
            <v>C.SUR</v>
          </cell>
          <cell r="D412" t="str">
            <v>GENERAL</v>
          </cell>
          <cell r="E412">
            <v>35907</v>
          </cell>
          <cell r="F412" t="str">
            <v>MIÉ</v>
          </cell>
          <cell r="G412">
            <v>0.92156249999999995</v>
          </cell>
          <cell r="J412" t="str">
            <v>000:30</v>
          </cell>
          <cell r="K412" t="str">
            <v>[MIRA QUE BUENO]  * {AVANCE PROGRAMACION}</v>
          </cell>
          <cell r="L412">
            <v>3</v>
          </cell>
          <cell r="M412">
            <v>16</v>
          </cell>
          <cell r="N412" t="str">
            <v>Resto</v>
          </cell>
          <cell r="O412">
            <v>0.9</v>
          </cell>
          <cell r="P412">
            <v>487</v>
          </cell>
          <cell r="Q412">
            <v>335</v>
          </cell>
          <cell r="R412">
            <v>1050</v>
          </cell>
        </row>
        <row r="413">
          <cell r="A413">
            <v>410</v>
          </cell>
          <cell r="B413" t="str">
            <v xml:space="preserve">ISLA MAGICA/P.TEMATIC                                      </v>
          </cell>
          <cell r="C413" t="str">
            <v>C.SUR</v>
          </cell>
          <cell r="D413" t="str">
            <v>GENERAL</v>
          </cell>
          <cell r="E413">
            <v>35907</v>
          </cell>
          <cell r="F413" t="str">
            <v>MIÉ</v>
          </cell>
          <cell r="G413">
            <v>0.92268518518518527</v>
          </cell>
          <cell r="J413" t="str">
            <v>000:10</v>
          </cell>
          <cell r="K413" t="str">
            <v>[MIRA QUE BUENO] {AVANCE PROGRAMACION} * {AVANCE PROGRAMACION}</v>
          </cell>
          <cell r="L413">
            <v>6</v>
          </cell>
          <cell r="M413">
            <v>16</v>
          </cell>
          <cell r="N413" t="str">
            <v>Resto</v>
          </cell>
          <cell r="O413">
            <v>0.9</v>
          </cell>
          <cell r="P413">
            <v>487.9</v>
          </cell>
          <cell r="Q413">
            <v>348</v>
          </cell>
          <cell r="R413">
            <v>350</v>
          </cell>
        </row>
        <row r="414">
          <cell r="A414">
            <v>411</v>
          </cell>
          <cell r="B414" t="str">
            <v xml:space="preserve">ISLA MAGICA/P.TEMATIC                                      </v>
          </cell>
          <cell r="C414" t="str">
            <v>C.SUR</v>
          </cell>
          <cell r="D414" t="str">
            <v>GENERAL</v>
          </cell>
          <cell r="E414">
            <v>35907</v>
          </cell>
          <cell r="F414" t="str">
            <v>MIÉ</v>
          </cell>
          <cell r="G414">
            <v>0.99075231481481474</v>
          </cell>
          <cell r="J414" t="str">
            <v>000:15</v>
          </cell>
          <cell r="K414" t="str">
            <v>[AVANCE PROGRAMACION] * [AVANCE PROGRAMACION]</v>
          </cell>
          <cell r="L414">
            <v>7</v>
          </cell>
          <cell r="M414">
            <v>8</v>
          </cell>
          <cell r="N414" t="str">
            <v>Penultima</v>
          </cell>
          <cell r="O414">
            <v>0.5</v>
          </cell>
          <cell r="P414">
            <v>488.4</v>
          </cell>
          <cell r="Q414">
            <v>181</v>
          </cell>
          <cell r="R414">
            <v>244</v>
          </cell>
        </row>
        <row r="415">
          <cell r="A415">
            <v>412</v>
          </cell>
          <cell r="B415" t="str">
            <v xml:space="preserve">ISLA MAGICA/P.TEMATIC                                      </v>
          </cell>
          <cell r="C415" t="str">
            <v>TVM</v>
          </cell>
          <cell r="D415" t="str">
            <v>GENERAL</v>
          </cell>
          <cell r="E415">
            <v>35907</v>
          </cell>
          <cell r="F415" t="str">
            <v>MIÉ</v>
          </cell>
          <cell r="G415">
            <v>0.5562731481481481</v>
          </cell>
          <cell r="J415" t="str">
            <v>000:10</v>
          </cell>
          <cell r="K415" t="str">
            <v>[CYBERCLUB] {GARFIELD Y SUS AMIGOS} * {EL GATO COSMICO}</v>
          </cell>
          <cell r="L415">
            <v>7</v>
          </cell>
          <cell r="M415">
            <v>7</v>
          </cell>
          <cell r="N415" t="str">
            <v>Ultima</v>
          </cell>
          <cell r="O415">
            <v>0.3</v>
          </cell>
          <cell r="P415">
            <v>488.7</v>
          </cell>
          <cell r="Q415">
            <v>94</v>
          </cell>
          <cell r="R415">
            <v>138</v>
          </cell>
        </row>
        <row r="416">
          <cell r="A416">
            <v>413</v>
          </cell>
          <cell r="B416" t="str">
            <v xml:space="preserve">ISLA MAGICA/P.TEMATIC                                      </v>
          </cell>
          <cell r="C416" t="str">
            <v>TVM</v>
          </cell>
          <cell r="D416" t="str">
            <v>GENERAL</v>
          </cell>
          <cell r="E416">
            <v>35907</v>
          </cell>
          <cell r="F416" t="str">
            <v>MIÉ</v>
          </cell>
          <cell r="G416">
            <v>0.57532407407407404</v>
          </cell>
          <cell r="J416" t="str">
            <v>000:30</v>
          </cell>
          <cell r="K416" t="str">
            <v>[CYBERCLUB] * [AVANCE PROGRAMACION]</v>
          </cell>
          <cell r="L416">
            <v>2</v>
          </cell>
          <cell r="M416">
            <v>17</v>
          </cell>
          <cell r="N416" t="str">
            <v>Segunda</v>
          </cell>
          <cell r="O416">
            <v>0.3</v>
          </cell>
          <cell r="P416">
            <v>488.9</v>
          </cell>
          <cell r="Q416">
            <v>95</v>
          </cell>
          <cell r="R416">
            <v>413</v>
          </cell>
        </row>
        <row r="417">
          <cell r="A417">
            <v>414</v>
          </cell>
          <cell r="B417" t="str">
            <v xml:space="preserve">ISLA MAGICA/P.TEMATIC                                      </v>
          </cell>
          <cell r="C417" t="str">
            <v>TVM</v>
          </cell>
          <cell r="D417" t="str">
            <v>GENERAL</v>
          </cell>
          <cell r="E417">
            <v>35907</v>
          </cell>
          <cell r="F417" t="str">
            <v>MIÉ</v>
          </cell>
          <cell r="G417">
            <v>0.94206018518518519</v>
          </cell>
          <cell r="J417" t="str">
            <v>000:30</v>
          </cell>
          <cell r="K417" t="str">
            <v>[NUMEROS ROJOS] {AVANCE PROGRAMACION} * {AVANCE PROGRAMACION}</v>
          </cell>
          <cell r="L417">
            <v>3</v>
          </cell>
          <cell r="M417">
            <v>18</v>
          </cell>
          <cell r="N417" t="str">
            <v>Resto</v>
          </cell>
          <cell r="O417">
            <v>0.8</v>
          </cell>
          <cell r="P417">
            <v>489.7</v>
          </cell>
          <cell r="Q417">
            <v>281</v>
          </cell>
          <cell r="R417">
            <v>1050</v>
          </cell>
        </row>
        <row r="418">
          <cell r="A418">
            <v>415</v>
          </cell>
          <cell r="B418" t="str">
            <v xml:space="preserve">ISLA MAGICA/P.TEMATIC                                      </v>
          </cell>
          <cell r="C418" t="str">
            <v>C.SUR</v>
          </cell>
          <cell r="D418" t="str">
            <v>GENERAL</v>
          </cell>
          <cell r="E418">
            <v>35908</v>
          </cell>
          <cell r="F418" t="str">
            <v>JUE</v>
          </cell>
          <cell r="G418">
            <v>0.60358796296296291</v>
          </cell>
          <cell r="J418" t="str">
            <v>000:15</v>
          </cell>
          <cell r="K418" t="str">
            <v xml:space="preserve">[NOTICIAS 1] {AVANCE PROGRAMACION} * </v>
          </cell>
          <cell r="L418">
            <v>16</v>
          </cell>
          <cell r="M418">
            <v>16</v>
          </cell>
          <cell r="N418" t="str">
            <v>Ultima</v>
          </cell>
          <cell r="O418">
            <v>1.5</v>
          </cell>
          <cell r="P418">
            <v>491.2</v>
          </cell>
          <cell r="Q418">
            <v>569</v>
          </cell>
          <cell r="R418">
            <v>338</v>
          </cell>
        </row>
        <row r="419">
          <cell r="A419">
            <v>416</v>
          </cell>
          <cell r="B419" t="str">
            <v xml:space="preserve">ISLA MAGICA/P.TEMATIC                                      </v>
          </cell>
          <cell r="C419" t="str">
            <v>C.SUR</v>
          </cell>
          <cell r="D419" t="str">
            <v>GENERAL</v>
          </cell>
          <cell r="E419">
            <v>35908</v>
          </cell>
          <cell r="F419" t="str">
            <v>JUE</v>
          </cell>
          <cell r="G419">
            <v>0.68120370370370376</v>
          </cell>
          <cell r="J419" t="str">
            <v>000:30</v>
          </cell>
          <cell r="K419" t="str">
            <v>[DE TARDE EN TARDE]  * {AVANCE PROGRAMACION}</v>
          </cell>
          <cell r="L419">
            <v>2</v>
          </cell>
          <cell r="M419">
            <v>14</v>
          </cell>
          <cell r="N419" t="str">
            <v>Segunda</v>
          </cell>
          <cell r="O419">
            <v>2.1</v>
          </cell>
          <cell r="P419">
            <v>493.3</v>
          </cell>
          <cell r="Q419">
            <v>760</v>
          </cell>
          <cell r="R419">
            <v>750</v>
          </cell>
        </row>
        <row r="420">
          <cell r="A420">
            <v>417</v>
          </cell>
          <cell r="B420" t="str">
            <v xml:space="preserve">ISLA MAGICA/P.TEMATIC                                      </v>
          </cell>
          <cell r="C420" t="str">
            <v>C.SUR</v>
          </cell>
          <cell r="D420" t="str">
            <v>GENERAL</v>
          </cell>
          <cell r="E420">
            <v>35908</v>
          </cell>
          <cell r="F420" t="str">
            <v>JUE</v>
          </cell>
          <cell r="G420">
            <v>0.89141203703703698</v>
          </cell>
          <cell r="J420" t="str">
            <v>000:15</v>
          </cell>
          <cell r="K420" t="str">
            <v>[NOTICIAS 2]  * {NOTICIAS PROVINCIALES}</v>
          </cell>
          <cell r="L420">
            <v>11</v>
          </cell>
          <cell r="M420">
            <v>11</v>
          </cell>
          <cell r="N420" t="str">
            <v>Ultima</v>
          </cell>
          <cell r="O420">
            <v>0.9</v>
          </cell>
          <cell r="P420">
            <v>494.2</v>
          </cell>
          <cell r="Q420">
            <v>326</v>
          </cell>
          <cell r="R420">
            <v>338</v>
          </cell>
        </row>
        <row r="421">
          <cell r="A421">
            <v>418</v>
          </cell>
          <cell r="B421" t="str">
            <v xml:space="preserve">ISLA MAGICA/P.TEMATIC                                      </v>
          </cell>
          <cell r="C421" t="str">
            <v>TVM</v>
          </cell>
          <cell r="D421" t="str">
            <v>GENERAL</v>
          </cell>
          <cell r="E421">
            <v>35908</v>
          </cell>
          <cell r="F421" t="str">
            <v>JUE</v>
          </cell>
          <cell r="G421">
            <v>0.92476851851851849</v>
          </cell>
          <cell r="J421" t="str">
            <v>000:30</v>
          </cell>
          <cell r="K421" t="str">
            <v>[TOMBOLA]  * {(P)LEER ES VIVIR MAS}</v>
          </cell>
          <cell r="L421">
            <v>3</v>
          </cell>
          <cell r="M421">
            <v>17</v>
          </cell>
          <cell r="N421" t="str">
            <v>Resto</v>
          </cell>
          <cell r="O421">
            <v>0.7</v>
          </cell>
          <cell r="P421">
            <v>494.9</v>
          </cell>
          <cell r="Q421">
            <v>248</v>
          </cell>
          <cell r="R421">
            <v>1050</v>
          </cell>
        </row>
        <row r="422">
          <cell r="A422">
            <v>419</v>
          </cell>
          <cell r="B422" t="str">
            <v xml:space="preserve">ISLA MAGICA/P.TEMATIC                                      </v>
          </cell>
          <cell r="C422" t="str">
            <v>TVM</v>
          </cell>
          <cell r="D422" t="str">
            <v>GENERAL</v>
          </cell>
          <cell r="E422">
            <v>35908</v>
          </cell>
          <cell r="F422" t="str">
            <v>JUE</v>
          </cell>
          <cell r="G422">
            <v>0.92581018518518521</v>
          </cell>
          <cell r="J422" t="str">
            <v>000:10</v>
          </cell>
          <cell r="K422" t="str">
            <v>[TOMBOLA]  * {(P)LEER ES VIVIR MAS}</v>
          </cell>
          <cell r="L422">
            <v>7</v>
          </cell>
          <cell r="M422">
            <v>17</v>
          </cell>
          <cell r="N422" t="str">
            <v>Resto</v>
          </cell>
          <cell r="O422">
            <v>0.6</v>
          </cell>
          <cell r="P422">
            <v>495.5</v>
          </cell>
          <cell r="Q422">
            <v>228</v>
          </cell>
          <cell r="R422">
            <v>350</v>
          </cell>
        </row>
        <row r="423">
          <cell r="A423">
            <v>420</v>
          </cell>
          <cell r="B423" t="str">
            <v xml:space="preserve">ISLA MAGICA/P.TEMATIC                                      </v>
          </cell>
          <cell r="C423" t="str">
            <v>C.SUR</v>
          </cell>
          <cell r="D423" t="str">
            <v>GENERAL</v>
          </cell>
          <cell r="E423">
            <v>35909</v>
          </cell>
          <cell r="F423" t="str">
            <v>VIE</v>
          </cell>
          <cell r="G423">
            <v>0.90362268518518529</v>
          </cell>
          <cell r="J423" t="str">
            <v>000:30</v>
          </cell>
          <cell r="K423" t="str">
            <v>[FESTIVAL] {AVANCE PROGRAMACION} * {AVANCE PROGRAMACION}</v>
          </cell>
          <cell r="L423">
            <v>4</v>
          </cell>
          <cell r="M423">
            <v>16</v>
          </cell>
          <cell r="N423" t="str">
            <v>Resto</v>
          </cell>
          <cell r="O423">
            <v>0.7</v>
          </cell>
          <cell r="P423">
            <v>496.2</v>
          </cell>
          <cell r="Q423">
            <v>255</v>
          </cell>
          <cell r="R423">
            <v>1050</v>
          </cell>
        </row>
        <row r="424">
          <cell r="A424">
            <v>421</v>
          </cell>
          <cell r="B424" t="str">
            <v xml:space="preserve">ISLA MAGICA/P.TEMATIC                                      </v>
          </cell>
          <cell r="C424" t="str">
            <v>C.SUR</v>
          </cell>
          <cell r="D424" t="str">
            <v>GENERAL</v>
          </cell>
          <cell r="E424">
            <v>35909</v>
          </cell>
          <cell r="F424" t="str">
            <v>VIE</v>
          </cell>
          <cell r="G424">
            <v>0.90454861111111118</v>
          </cell>
          <cell r="J424" t="str">
            <v>000:10</v>
          </cell>
          <cell r="K424" t="str">
            <v>[FESTIVAL] {AVANCE PROGRAMACION} * {AVANCE PROGRAMACION}</v>
          </cell>
          <cell r="L424">
            <v>8</v>
          </cell>
          <cell r="M424">
            <v>16</v>
          </cell>
          <cell r="N424" t="str">
            <v>Resto</v>
          </cell>
          <cell r="O424">
            <v>0.8</v>
          </cell>
          <cell r="P424">
            <v>497</v>
          </cell>
          <cell r="Q424">
            <v>295</v>
          </cell>
          <cell r="R424">
            <v>350</v>
          </cell>
        </row>
        <row r="425">
          <cell r="A425">
            <v>422</v>
          </cell>
          <cell r="B425" t="str">
            <v xml:space="preserve">ISLA MAGICA/P.TEMATIC                                      </v>
          </cell>
          <cell r="C425" t="str">
            <v>TVM</v>
          </cell>
          <cell r="D425" t="str">
            <v>GENERAL</v>
          </cell>
          <cell r="E425">
            <v>35909</v>
          </cell>
          <cell r="F425" t="str">
            <v>VIE</v>
          </cell>
          <cell r="G425">
            <v>0.57495370370370369</v>
          </cell>
          <cell r="J425" t="str">
            <v>000:30</v>
          </cell>
          <cell r="K425" t="str">
            <v>[CYBERCLUB] * [AVANCE PROGRAMACION]</v>
          </cell>
          <cell r="L425">
            <v>2</v>
          </cell>
          <cell r="M425">
            <v>20</v>
          </cell>
          <cell r="N425" t="str">
            <v>Segunda</v>
          </cell>
          <cell r="O425">
            <v>0.3</v>
          </cell>
          <cell r="P425">
            <v>497.3</v>
          </cell>
          <cell r="Q425">
            <v>102</v>
          </cell>
          <cell r="R425">
            <v>413</v>
          </cell>
        </row>
        <row r="426">
          <cell r="A426">
            <v>423</v>
          </cell>
          <cell r="B426" t="str">
            <v xml:space="preserve">ISLA MAGICA/P.TEMATIC                                      </v>
          </cell>
          <cell r="C426" t="str">
            <v>TVM</v>
          </cell>
          <cell r="D426" t="str">
            <v>GENERAL</v>
          </cell>
          <cell r="E426">
            <v>35909</v>
          </cell>
          <cell r="F426" t="str">
            <v>VIE</v>
          </cell>
          <cell r="G426">
            <v>0.93087962962962967</v>
          </cell>
          <cell r="J426" t="str">
            <v>000:30</v>
          </cell>
          <cell r="K426" t="str">
            <v>[SUCEDIO EN MADRID] {AVANCE PROGRAMACION} * {AVANCE PROGRAMACION}</v>
          </cell>
          <cell r="L426">
            <v>8</v>
          </cell>
          <cell r="M426">
            <v>16</v>
          </cell>
          <cell r="N426" t="str">
            <v>Resto</v>
          </cell>
          <cell r="O426">
            <v>0.8</v>
          </cell>
          <cell r="P426">
            <v>498.1</v>
          </cell>
          <cell r="Q426">
            <v>293</v>
          </cell>
          <cell r="R426">
            <v>1050</v>
          </cell>
        </row>
        <row r="427">
          <cell r="A427">
            <v>424</v>
          </cell>
          <cell r="B427" t="str">
            <v xml:space="preserve">ISLA MAGICA/P.TEMATIC                                      </v>
          </cell>
          <cell r="C427" t="str">
            <v>C.SUR</v>
          </cell>
          <cell r="D427" t="str">
            <v>GENERAL</v>
          </cell>
          <cell r="E427">
            <v>35910</v>
          </cell>
          <cell r="F427" t="str">
            <v>SÁB</v>
          </cell>
          <cell r="G427">
            <v>0.4767824074074074</v>
          </cell>
          <cell r="J427" t="str">
            <v>000:15</v>
          </cell>
          <cell r="K427" t="str">
            <v>[CORTA EL ROLLO] {AVANCE PROGRAMACION} * {AVANCE PROGRAMACION}</v>
          </cell>
          <cell r="L427">
            <v>9</v>
          </cell>
          <cell r="M427">
            <v>9</v>
          </cell>
          <cell r="N427" t="str">
            <v>Ultima</v>
          </cell>
          <cell r="O427">
            <v>0.1</v>
          </cell>
          <cell r="P427">
            <v>498.1</v>
          </cell>
          <cell r="Q427">
            <v>21</v>
          </cell>
          <cell r="R427">
            <v>75</v>
          </cell>
        </row>
        <row r="428">
          <cell r="A428">
            <v>425</v>
          </cell>
          <cell r="B428" t="str">
            <v xml:space="preserve">ISLA MAGICA/P.TEMATIC                                      </v>
          </cell>
          <cell r="C428" t="str">
            <v>C.SUR</v>
          </cell>
          <cell r="D428" t="str">
            <v>GENERAL</v>
          </cell>
          <cell r="E428">
            <v>35910</v>
          </cell>
          <cell r="F428" t="str">
            <v>SÁB</v>
          </cell>
          <cell r="G428">
            <v>0.67003472222222227</v>
          </cell>
          <cell r="J428" t="str">
            <v>000:30</v>
          </cell>
          <cell r="K428" t="str">
            <v>[CINE]  * {AVANCE PROGRAMACION}</v>
          </cell>
          <cell r="L428">
            <v>1</v>
          </cell>
          <cell r="M428">
            <v>16</v>
          </cell>
          <cell r="N428" t="str">
            <v>Primera</v>
          </cell>
          <cell r="O428">
            <v>0.8</v>
          </cell>
          <cell r="P428">
            <v>498.9</v>
          </cell>
          <cell r="Q428">
            <v>284</v>
          </cell>
          <cell r="R428">
            <v>525</v>
          </cell>
        </row>
        <row r="429">
          <cell r="A429">
            <v>426</v>
          </cell>
          <cell r="B429" t="str">
            <v xml:space="preserve">ISLA MAGICA/P.TEMATIC                                      </v>
          </cell>
          <cell r="C429" t="str">
            <v>C.SUR</v>
          </cell>
          <cell r="D429" t="str">
            <v>GENERAL</v>
          </cell>
          <cell r="E429">
            <v>35910</v>
          </cell>
          <cell r="F429" t="str">
            <v>SÁB</v>
          </cell>
          <cell r="G429">
            <v>0.69195601851851851</v>
          </cell>
          <cell r="J429" t="str">
            <v>000:30</v>
          </cell>
          <cell r="K429" t="str">
            <v>[CINE] {AVANCE PROGRAMACION} * {AVANCE PROGRAMACION}</v>
          </cell>
          <cell r="L429">
            <v>1</v>
          </cell>
          <cell r="M429">
            <v>16</v>
          </cell>
          <cell r="N429" t="str">
            <v>Primera</v>
          </cell>
          <cell r="O429">
            <v>0.7</v>
          </cell>
          <cell r="P429">
            <v>499.6</v>
          </cell>
          <cell r="Q429">
            <v>244</v>
          </cell>
          <cell r="R429">
            <v>525</v>
          </cell>
        </row>
        <row r="430">
          <cell r="A430">
            <v>427</v>
          </cell>
          <cell r="B430" t="str">
            <v xml:space="preserve">ISLA MAGICA/P.TEMATIC                                      </v>
          </cell>
          <cell r="C430" t="str">
            <v>C.SUR</v>
          </cell>
          <cell r="D430" t="str">
            <v>GENERAL</v>
          </cell>
          <cell r="E430">
            <v>35910</v>
          </cell>
          <cell r="F430" t="str">
            <v>SÁB</v>
          </cell>
          <cell r="G430">
            <v>0.84204861111111118</v>
          </cell>
          <cell r="J430" t="str">
            <v>000:15</v>
          </cell>
          <cell r="K430" t="str">
            <v>[CLUB DEPORTIVO] {AVANCE PROGRAMACION} * {AVANCE PROGRAMACION}</v>
          </cell>
          <cell r="L430">
            <v>11</v>
          </cell>
          <cell r="M430">
            <v>16</v>
          </cell>
          <cell r="N430" t="str">
            <v>Resto</v>
          </cell>
          <cell r="O430">
            <v>0.5</v>
          </cell>
          <cell r="P430">
            <v>500</v>
          </cell>
          <cell r="Q430">
            <v>180</v>
          </cell>
          <cell r="R430">
            <v>375</v>
          </cell>
        </row>
        <row r="431">
          <cell r="A431">
            <v>428</v>
          </cell>
          <cell r="B431" t="str">
            <v xml:space="preserve">ISLA MAGICA/P.TEMATIC                                      </v>
          </cell>
          <cell r="C431" t="str">
            <v>C.SUR</v>
          </cell>
          <cell r="D431" t="str">
            <v>GENERAL</v>
          </cell>
          <cell r="E431">
            <v>35910</v>
          </cell>
          <cell r="F431" t="str">
            <v>SÁB</v>
          </cell>
          <cell r="G431">
            <v>1.0344212962962962</v>
          </cell>
          <cell r="J431" t="str">
            <v>000:15</v>
          </cell>
          <cell r="K431" t="str">
            <v>[AVANCE PROGRAMACION] * [AVANCE PROGRAMACION]</v>
          </cell>
          <cell r="L431">
            <v>14</v>
          </cell>
          <cell r="M431">
            <v>17</v>
          </cell>
          <cell r="N431" t="str">
            <v>Resto</v>
          </cell>
          <cell r="O431">
            <v>0.3</v>
          </cell>
          <cell r="P431">
            <v>500.4</v>
          </cell>
          <cell r="Q431">
            <v>116</v>
          </cell>
          <cell r="R431">
            <v>49</v>
          </cell>
        </row>
        <row r="432">
          <cell r="A432">
            <v>429</v>
          </cell>
          <cell r="B432" t="str">
            <v xml:space="preserve">ISLA MAGICA/P.TEMATIC                                      </v>
          </cell>
          <cell r="C432" t="str">
            <v>TVM</v>
          </cell>
          <cell r="D432" t="str">
            <v>GENERAL</v>
          </cell>
          <cell r="E432">
            <v>35910</v>
          </cell>
          <cell r="F432" t="str">
            <v>SÁB</v>
          </cell>
          <cell r="G432">
            <v>0.84067129629629633</v>
          </cell>
          <cell r="J432" t="str">
            <v>000:30</v>
          </cell>
          <cell r="K432" t="str">
            <v>[NOCHE DE FUTBOL]</v>
          </cell>
          <cell r="L432">
            <v>2</v>
          </cell>
          <cell r="M432">
            <v>30</v>
          </cell>
          <cell r="N432" t="str">
            <v>Segunda</v>
          </cell>
          <cell r="O432">
            <v>0.5</v>
          </cell>
          <cell r="P432">
            <v>500.8</v>
          </cell>
          <cell r="Q432">
            <v>169</v>
          </cell>
          <cell r="R432">
            <v>750</v>
          </cell>
        </row>
        <row r="433">
          <cell r="A433">
            <v>430</v>
          </cell>
          <cell r="B433" t="str">
            <v xml:space="preserve">ISLA MAGICA/P.TEMATIC                                      </v>
          </cell>
          <cell r="C433" t="str">
            <v>TVM</v>
          </cell>
          <cell r="D433" t="str">
            <v>GENERAL</v>
          </cell>
          <cell r="E433">
            <v>35910</v>
          </cell>
          <cell r="F433" t="str">
            <v>SÁB</v>
          </cell>
          <cell r="G433">
            <v>0.84125000000000005</v>
          </cell>
          <cell r="J433" t="str">
            <v>000:10</v>
          </cell>
          <cell r="K433" t="str">
            <v>[NOCHE DE FUTBOL]</v>
          </cell>
          <cell r="L433">
            <v>4</v>
          </cell>
          <cell r="M433">
            <v>30</v>
          </cell>
          <cell r="N433" t="str">
            <v>Resto</v>
          </cell>
          <cell r="O433">
            <v>0.5</v>
          </cell>
          <cell r="P433">
            <v>501.3</v>
          </cell>
          <cell r="Q433">
            <v>165</v>
          </cell>
          <cell r="R433">
            <v>250</v>
          </cell>
        </row>
        <row r="434">
          <cell r="A434">
            <v>431</v>
          </cell>
          <cell r="B434" t="str">
            <v xml:space="preserve">ISLA MAGICA/P.TEMATIC                                      </v>
          </cell>
          <cell r="C434" t="str">
            <v>TVM</v>
          </cell>
          <cell r="D434" t="str">
            <v>GENERAL</v>
          </cell>
          <cell r="E434">
            <v>35910</v>
          </cell>
          <cell r="F434" t="str">
            <v>SÁB</v>
          </cell>
          <cell r="G434">
            <v>0.89046296296296301</v>
          </cell>
          <cell r="J434" t="str">
            <v>000:30</v>
          </cell>
          <cell r="K434" t="str">
            <v>[FUTBOL:L.ESPA#OLA] {INTERRUPCION EMISION} * {AVANCE PROGRAMACION}</v>
          </cell>
          <cell r="L434">
            <v>12</v>
          </cell>
          <cell r="M434">
            <v>31</v>
          </cell>
          <cell r="N434" t="str">
            <v>Resto</v>
          </cell>
          <cell r="O434">
            <v>0.9</v>
          </cell>
          <cell r="P434">
            <v>502.2</v>
          </cell>
          <cell r="Q434">
            <v>333</v>
          </cell>
          <cell r="R434">
            <v>1275</v>
          </cell>
        </row>
        <row r="435">
          <cell r="A435">
            <v>432</v>
          </cell>
          <cell r="B435" t="str">
            <v xml:space="preserve">ISLA MAGICA/P.TEMATIC                                      </v>
          </cell>
          <cell r="C435" t="str">
            <v>TVM</v>
          </cell>
          <cell r="D435" t="str">
            <v>GENERAL</v>
          </cell>
          <cell r="E435">
            <v>35910</v>
          </cell>
          <cell r="F435" t="str">
            <v>SÁB</v>
          </cell>
          <cell r="G435">
            <v>0.89115740740740745</v>
          </cell>
          <cell r="J435" t="str">
            <v>000:10</v>
          </cell>
          <cell r="K435" t="str">
            <v>[FUTBOL:L.ESPA#OLA] {INTERRUPCION EMISION} * {AVANCE PROGRAMACION}</v>
          </cell>
          <cell r="L435">
            <v>14</v>
          </cell>
          <cell r="M435">
            <v>31</v>
          </cell>
          <cell r="N435" t="str">
            <v>Resto</v>
          </cell>
          <cell r="O435">
            <v>1</v>
          </cell>
          <cell r="P435">
            <v>503.2</v>
          </cell>
          <cell r="Q435">
            <v>362</v>
          </cell>
          <cell r="R435">
            <v>425</v>
          </cell>
        </row>
        <row r="436">
          <cell r="A436">
            <v>433</v>
          </cell>
          <cell r="B436" t="str">
            <v xml:space="preserve">ISLA MAGICA/P.TEMATIC                                      </v>
          </cell>
          <cell r="C436" t="str">
            <v>TVM</v>
          </cell>
          <cell r="D436" t="str">
            <v>GENERAL</v>
          </cell>
          <cell r="E436">
            <v>35910</v>
          </cell>
          <cell r="F436" t="str">
            <v>SÁB</v>
          </cell>
          <cell r="G436">
            <v>0.93170138888888887</v>
          </cell>
          <cell r="J436" t="str">
            <v>000:30</v>
          </cell>
          <cell r="K436" t="str">
            <v>[REPET.MEJORES JUGADAS] * [CINE]</v>
          </cell>
          <cell r="L436">
            <v>2</v>
          </cell>
          <cell r="M436">
            <v>8</v>
          </cell>
          <cell r="N436" t="str">
            <v>Segunda</v>
          </cell>
          <cell r="O436">
            <v>1.2</v>
          </cell>
          <cell r="P436">
            <v>504.4</v>
          </cell>
          <cell r="Q436">
            <v>446</v>
          </cell>
          <cell r="R436">
            <v>1050</v>
          </cell>
        </row>
        <row r="437">
          <cell r="A437">
            <v>434</v>
          </cell>
          <cell r="B437" t="str">
            <v xml:space="preserve">ISLA MAGICA/P.TEMATIC                                      </v>
          </cell>
          <cell r="C437" t="str">
            <v>C.SUR</v>
          </cell>
          <cell r="D437" t="str">
            <v>GENERAL</v>
          </cell>
          <cell r="E437">
            <v>35911</v>
          </cell>
          <cell r="F437" t="str">
            <v>DOM</v>
          </cell>
          <cell r="G437">
            <v>0.4861111111111111</v>
          </cell>
          <cell r="J437" t="str">
            <v>000:15</v>
          </cell>
          <cell r="K437" t="str">
            <v>[ROMERIA VIRGEN CABEZA]  * {AVANCE PROGRAMACION}</v>
          </cell>
          <cell r="L437">
            <v>3</v>
          </cell>
          <cell r="M437">
            <v>4</v>
          </cell>
          <cell r="N437" t="str">
            <v>Penultima</v>
          </cell>
          <cell r="O437">
            <v>0.4</v>
          </cell>
          <cell r="P437">
            <v>504.8</v>
          </cell>
          <cell r="Q437">
            <v>150</v>
          </cell>
          <cell r="R437">
            <v>49</v>
          </cell>
        </row>
        <row r="438">
          <cell r="A438">
            <v>435</v>
          </cell>
          <cell r="B438" t="str">
            <v xml:space="preserve">ISLA MAGICA/P.TEMATIC                                      </v>
          </cell>
          <cell r="C438" t="str">
            <v>C.SUR</v>
          </cell>
          <cell r="D438" t="str">
            <v>GENERAL</v>
          </cell>
          <cell r="E438">
            <v>35911</v>
          </cell>
          <cell r="F438" t="str">
            <v>DOM</v>
          </cell>
          <cell r="G438">
            <v>0.67834490740740738</v>
          </cell>
          <cell r="J438" t="str">
            <v>000:30</v>
          </cell>
          <cell r="K438" t="str">
            <v>[CINE]  * {AVANCE PROGRAMACION}</v>
          </cell>
          <cell r="L438">
            <v>1</v>
          </cell>
          <cell r="M438">
            <v>19</v>
          </cell>
          <cell r="N438" t="str">
            <v>Primera</v>
          </cell>
          <cell r="O438">
            <v>0.9</v>
          </cell>
          <cell r="P438">
            <v>505.7</v>
          </cell>
          <cell r="Q438">
            <v>337</v>
          </cell>
          <cell r="R438">
            <v>525</v>
          </cell>
        </row>
        <row r="439">
          <cell r="A439">
            <v>436</v>
          </cell>
          <cell r="B439" t="str">
            <v xml:space="preserve">ISLA MAGICA/P.TEMATIC                                      </v>
          </cell>
          <cell r="C439" t="str">
            <v>C.SUR</v>
          </cell>
          <cell r="D439" t="str">
            <v>GENERAL</v>
          </cell>
          <cell r="E439">
            <v>35911</v>
          </cell>
          <cell r="F439" t="str">
            <v>DOM</v>
          </cell>
          <cell r="G439">
            <v>0.70112268518518517</v>
          </cell>
          <cell r="J439" t="str">
            <v>000:30</v>
          </cell>
          <cell r="K439" t="str">
            <v>[CINE] {AVANCE PROGRAMACION} * {AVANCE PROGRAMACION}</v>
          </cell>
          <cell r="L439">
            <v>1</v>
          </cell>
          <cell r="M439">
            <v>20</v>
          </cell>
          <cell r="N439" t="str">
            <v>Primera</v>
          </cell>
          <cell r="O439">
            <v>1.6</v>
          </cell>
          <cell r="P439">
            <v>507.3</v>
          </cell>
          <cell r="Q439">
            <v>584</v>
          </cell>
          <cell r="R439">
            <v>525</v>
          </cell>
        </row>
        <row r="440">
          <cell r="A440">
            <v>437</v>
          </cell>
          <cell r="B440" t="str">
            <v xml:space="preserve">ISLA MAGICA/P.TEMATIC                                      </v>
          </cell>
          <cell r="C440" t="str">
            <v>TVM</v>
          </cell>
          <cell r="D440" t="str">
            <v>GENERAL</v>
          </cell>
          <cell r="E440">
            <v>35911</v>
          </cell>
          <cell r="F440" t="str">
            <v>DOM</v>
          </cell>
          <cell r="G440">
            <v>0.66186342592592595</v>
          </cell>
          <cell r="J440" t="str">
            <v>000:30</v>
          </cell>
          <cell r="K440" t="str">
            <v>[CINE]  * {AVANCE PROGRAMACION}</v>
          </cell>
          <cell r="L440">
            <v>4</v>
          </cell>
          <cell r="M440">
            <v>21</v>
          </cell>
          <cell r="N440" t="str">
            <v>Resto</v>
          </cell>
          <cell r="O440">
            <v>0.9</v>
          </cell>
          <cell r="P440">
            <v>508.2</v>
          </cell>
          <cell r="Q440">
            <v>332</v>
          </cell>
          <cell r="R440">
            <v>600</v>
          </cell>
        </row>
        <row r="441">
          <cell r="A441">
            <v>438</v>
          </cell>
          <cell r="B441" t="str">
            <v xml:space="preserve">ISLA MAGICA/P.TEMATIC                                      </v>
          </cell>
          <cell r="C441" t="str">
            <v>TVM</v>
          </cell>
          <cell r="D441" t="str">
            <v>GENERAL</v>
          </cell>
          <cell r="E441">
            <v>35911</v>
          </cell>
          <cell r="F441" t="str">
            <v>DOM</v>
          </cell>
          <cell r="G441">
            <v>0.66244212962962956</v>
          </cell>
          <cell r="J441" t="str">
            <v>000:10</v>
          </cell>
          <cell r="K441" t="str">
            <v>[CINE]  * {AVANCE PROGRAMACION}</v>
          </cell>
          <cell r="L441">
            <v>6</v>
          </cell>
          <cell r="M441">
            <v>21</v>
          </cell>
          <cell r="N441" t="str">
            <v>Resto</v>
          </cell>
          <cell r="O441">
            <v>0.9</v>
          </cell>
          <cell r="P441">
            <v>509.1</v>
          </cell>
          <cell r="Q441">
            <v>332</v>
          </cell>
          <cell r="R441">
            <v>200</v>
          </cell>
        </row>
        <row r="442">
          <cell r="A442">
            <v>439</v>
          </cell>
          <cell r="B442" t="str">
            <v xml:space="preserve">ISLA MAGICA/P.TEMATIC                                      </v>
          </cell>
          <cell r="C442" t="str">
            <v>TVM</v>
          </cell>
          <cell r="D442" t="str">
            <v>GENERAL</v>
          </cell>
          <cell r="E442">
            <v>35911</v>
          </cell>
          <cell r="F442" t="str">
            <v>DOM</v>
          </cell>
          <cell r="G442">
            <v>0.78135416666666668</v>
          </cell>
          <cell r="J442" t="str">
            <v>000:30</v>
          </cell>
          <cell r="K442" t="str">
            <v>[FUTBOL ES FUTBOL] {AVANCE PROGRAMACION} * {AVANCE PROGRAMACION}</v>
          </cell>
          <cell r="L442">
            <v>2</v>
          </cell>
          <cell r="M442">
            <v>17</v>
          </cell>
          <cell r="N442" t="str">
            <v>Segunda</v>
          </cell>
          <cell r="O442">
            <v>0.5</v>
          </cell>
          <cell r="P442">
            <v>509.7</v>
          </cell>
          <cell r="Q442">
            <v>202</v>
          </cell>
          <cell r="R442">
            <v>600</v>
          </cell>
        </row>
        <row r="443">
          <cell r="A443">
            <v>440</v>
          </cell>
          <cell r="B443" t="str">
            <v xml:space="preserve">ISLA MAGICA/P.TEMATIC                                      </v>
          </cell>
          <cell r="C443" t="str">
            <v>TVM</v>
          </cell>
          <cell r="D443" t="str">
            <v>GENERAL</v>
          </cell>
          <cell r="E443">
            <v>35911</v>
          </cell>
          <cell r="F443" t="str">
            <v>DOM</v>
          </cell>
          <cell r="G443">
            <v>0.7819328703703704</v>
          </cell>
          <cell r="J443" t="str">
            <v>000:10</v>
          </cell>
          <cell r="K443" t="str">
            <v>[FUTBOL ES FUTBOL] {AVANCE PROGRAMACION} * {AVANCE PROGRAMACION}</v>
          </cell>
          <cell r="L443">
            <v>4</v>
          </cell>
          <cell r="M443">
            <v>17</v>
          </cell>
          <cell r="N443" t="str">
            <v>Resto</v>
          </cell>
          <cell r="O443">
            <v>0.5</v>
          </cell>
          <cell r="P443">
            <v>510.2</v>
          </cell>
          <cell r="Q443">
            <v>202</v>
          </cell>
          <cell r="R443">
            <v>200</v>
          </cell>
        </row>
        <row r="444">
          <cell r="A444">
            <v>441</v>
          </cell>
          <cell r="B444" t="str">
            <v xml:space="preserve">ISLA MAGICA/P.TEMATIC                                      </v>
          </cell>
          <cell r="C444" t="str">
            <v>C.SUR</v>
          </cell>
          <cell r="D444" t="str">
            <v>GENERAL</v>
          </cell>
          <cell r="E444">
            <v>35912</v>
          </cell>
          <cell r="F444" t="str">
            <v>LUN</v>
          </cell>
          <cell r="G444">
            <v>0.79520833333333341</v>
          </cell>
          <cell r="J444" t="str">
            <v>000:30</v>
          </cell>
          <cell r="K444" t="str">
            <v>[ANDALUCIA DIRECTO]  * {AVANCE PROGRAMACION}</v>
          </cell>
          <cell r="L444">
            <v>1</v>
          </cell>
          <cell r="M444">
            <v>11</v>
          </cell>
          <cell r="N444" t="str">
            <v>Primera</v>
          </cell>
          <cell r="O444">
            <v>0.8</v>
          </cell>
          <cell r="P444">
            <v>511</v>
          </cell>
          <cell r="Q444">
            <v>303</v>
          </cell>
          <cell r="R444">
            <v>450</v>
          </cell>
        </row>
        <row r="445">
          <cell r="A445">
            <v>442</v>
          </cell>
          <cell r="B445" t="str">
            <v xml:space="preserve">ISLA MAGICA/P.TEMATIC                                      </v>
          </cell>
          <cell r="C445" t="str">
            <v>C.SUR</v>
          </cell>
          <cell r="D445" t="str">
            <v>GENERAL</v>
          </cell>
          <cell r="E445">
            <v>35912</v>
          </cell>
          <cell r="F445" t="str">
            <v>LUN</v>
          </cell>
          <cell r="G445">
            <v>0.79567129629629629</v>
          </cell>
          <cell r="J445" t="str">
            <v>000:10</v>
          </cell>
          <cell r="K445" t="str">
            <v>[ANDALUCIA DIRECTO]  * {AVANCE PROGRAMACION}</v>
          </cell>
          <cell r="L445">
            <v>3</v>
          </cell>
          <cell r="M445">
            <v>11</v>
          </cell>
          <cell r="N445" t="str">
            <v>Resto</v>
          </cell>
          <cell r="O445">
            <v>0.8</v>
          </cell>
          <cell r="P445">
            <v>511.9</v>
          </cell>
          <cell r="Q445">
            <v>303</v>
          </cell>
          <cell r="R445">
            <v>150</v>
          </cell>
        </row>
        <row r="446">
          <cell r="A446">
            <v>443</v>
          </cell>
          <cell r="B446" t="str">
            <v xml:space="preserve">ISLA MAGICA/P.TEMATIC                                      </v>
          </cell>
          <cell r="C446" t="str">
            <v>C.SUR</v>
          </cell>
          <cell r="D446" t="str">
            <v>GENERAL</v>
          </cell>
          <cell r="E446">
            <v>35912</v>
          </cell>
          <cell r="F446" t="str">
            <v>LUN</v>
          </cell>
          <cell r="G446">
            <v>0.87293981481481486</v>
          </cell>
          <cell r="J446" t="str">
            <v>000:30</v>
          </cell>
          <cell r="K446" t="str">
            <v>[NOTICIAS 2]  * {NOTICIAS PROVINCIALES}</v>
          </cell>
          <cell r="L446">
            <v>3</v>
          </cell>
          <cell r="M446">
            <v>9</v>
          </cell>
          <cell r="N446" t="str">
            <v>Resto</v>
          </cell>
          <cell r="O446">
            <v>0.7</v>
          </cell>
          <cell r="P446">
            <v>512.6</v>
          </cell>
          <cell r="Q446">
            <v>269</v>
          </cell>
          <cell r="R446">
            <v>675</v>
          </cell>
        </row>
        <row r="447">
          <cell r="A447">
            <v>444</v>
          </cell>
          <cell r="B447" t="str">
            <v xml:space="preserve">ISLA MAGICA/P.TEMATIC                                      </v>
          </cell>
          <cell r="C447" t="str">
            <v>TVM</v>
          </cell>
          <cell r="D447" t="str">
            <v>GENERAL</v>
          </cell>
          <cell r="E447">
            <v>35912</v>
          </cell>
          <cell r="F447" t="str">
            <v>LUN</v>
          </cell>
          <cell r="G447">
            <v>0.87028935185185186</v>
          </cell>
          <cell r="J447" t="str">
            <v>000:30</v>
          </cell>
          <cell r="K447" t="str">
            <v>[TELENOTICIAS 2]</v>
          </cell>
          <cell r="L447">
            <v>2</v>
          </cell>
          <cell r="M447">
            <v>10</v>
          </cell>
          <cell r="N447" t="str">
            <v>Segunda</v>
          </cell>
          <cell r="O447">
            <v>0.9</v>
          </cell>
          <cell r="P447">
            <v>513.5</v>
          </cell>
          <cell r="Q447">
            <v>341</v>
          </cell>
          <cell r="R447">
            <v>675</v>
          </cell>
        </row>
        <row r="448">
          <cell r="A448">
            <v>445</v>
          </cell>
          <cell r="B448" t="str">
            <v xml:space="preserve">ISLA MAGICA/P.TEMATIC                                      </v>
          </cell>
          <cell r="C448" t="str">
            <v>C.SUR</v>
          </cell>
          <cell r="D448" t="str">
            <v>GENERAL</v>
          </cell>
          <cell r="E448">
            <v>35913</v>
          </cell>
          <cell r="F448" t="str">
            <v>MAR</v>
          </cell>
          <cell r="G448">
            <v>0.68155092592592592</v>
          </cell>
          <cell r="J448" t="str">
            <v>000:30</v>
          </cell>
          <cell r="K448" t="str">
            <v>[DE TARDE EN TARDE]  * {AVANCE PROGRAMACION}</v>
          </cell>
          <cell r="L448">
            <v>2</v>
          </cell>
          <cell r="M448">
            <v>18</v>
          </cell>
          <cell r="N448" t="str">
            <v>Segunda</v>
          </cell>
          <cell r="O448">
            <v>2.1</v>
          </cell>
          <cell r="P448">
            <v>515.70000000000005</v>
          </cell>
          <cell r="Q448">
            <v>784</v>
          </cell>
          <cell r="R448">
            <v>750</v>
          </cell>
        </row>
        <row r="449">
          <cell r="A449">
            <v>446</v>
          </cell>
          <cell r="B449" t="str">
            <v xml:space="preserve">ISLA MAGICA/P.TEMATIC                                      </v>
          </cell>
          <cell r="C449" t="str">
            <v>C.SUR</v>
          </cell>
          <cell r="D449" t="str">
            <v>GENERAL</v>
          </cell>
          <cell r="E449">
            <v>35913</v>
          </cell>
          <cell r="F449" t="str">
            <v>MAR</v>
          </cell>
          <cell r="G449">
            <v>0.68212962962962964</v>
          </cell>
          <cell r="J449" t="str">
            <v>000:10</v>
          </cell>
          <cell r="K449" t="str">
            <v>[DE TARDE EN TARDE]  * {AVANCE PROGRAMACION}</v>
          </cell>
          <cell r="L449">
            <v>4</v>
          </cell>
          <cell r="M449">
            <v>18</v>
          </cell>
          <cell r="N449" t="str">
            <v>Resto</v>
          </cell>
          <cell r="O449">
            <v>1.7</v>
          </cell>
          <cell r="P449">
            <v>517.29999999999995</v>
          </cell>
          <cell r="Q449">
            <v>615</v>
          </cell>
          <cell r="R449">
            <v>250</v>
          </cell>
        </row>
        <row r="450">
          <cell r="A450">
            <v>447</v>
          </cell>
          <cell r="B450" t="str">
            <v xml:space="preserve">ISLA MAGICA/P.TEMATIC                                      </v>
          </cell>
          <cell r="C450" t="str">
            <v>TVM</v>
          </cell>
          <cell r="D450" t="str">
            <v>GENERAL</v>
          </cell>
          <cell r="E450">
            <v>35913</v>
          </cell>
          <cell r="F450" t="str">
            <v>MAR</v>
          </cell>
          <cell r="G450">
            <v>0.92827546296296293</v>
          </cell>
          <cell r="J450" t="str">
            <v>000:30</v>
          </cell>
          <cell r="K450" t="str">
            <v>[MAS ALLA DEL LIMITE] {AVANCE PROGRAMACION} * {AVANCE PROGRAMACION}</v>
          </cell>
          <cell r="L450">
            <v>2</v>
          </cell>
          <cell r="M450">
            <v>21</v>
          </cell>
          <cell r="N450" t="str">
            <v>Segunda</v>
          </cell>
          <cell r="O450">
            <v>0.4</v>
          </cell>
          <cell r="P450">
            <v>517.79999999999995</v>
          </cell>
          <cell r="Q450">
            <v>162</v>
          </cell>
          <cell r="R450">
            <v>1050</v>
          </cell>
        </row>
        <row r="451">
          <cell r="A451">
            <v>448</v>
          </cell>
          <cell r="B451" t="str">
            <v xml:space="preserve">ISLA MAGICA/P.TEMATIC                                      </v>
          </cell>
          <cell r="C451" t="str">
            <v>TVM</v>
          </cell>
          <cell r="D451" t="str">
            <v>GENERAL</v>
          </cell>
          <cell r="E451">
            <v>35913</v>
          </cell>
          <cell r="F451" t="str">
            <v>MAR</v>
          </cell>
          <cell r="G451">
            <v>0.93168981481481483</v>
          </cell>
          <cell r="J451" t="str">
            <v>000:10</v>
          </cell>
          <cell r="K451" t="str">
            <v>[MAS ALLA DEL LIMITE] {AVANCE PROGRAMACION} * {AVANCE PROGRAMACION}</v>
          </cell>
          <cell r="L451">
            <v>17</v>
          </cell>
          <cell r="M451">
            <v>21</v>
          </cell>
          <cell r="N451" t="str">
            <v>Resto</v>
          </cell>
          <cell r="O451">
            <v>0.4</v>
          </cell>
          <cell r="P451">
            <v>518.20000000000005</v>
          </cell>
          <cell r="Q451">
            <v>150</v>
          </cell>
          <cell r="R451">
            <v>350</v>
          </cell>
        </row>
        <row r="452">
          <cell r="A452">
            <v>449</v>
          </cell>
          <cell r="B452" t="str">
            <v xml:space="preserve">ISLA MAGICA/P.TEMATIC                                      </v>
          </cell>
          <cell r="C452" t="str">
            <v>C.SUR</v>
          </cell>
          <cell r="D452" t="str">
            <v>GENERAL</v>
          </cell>
          <cell r="E452">
            <v>35914</v>
          </cell>
          <cell r="F452" t="str">
            <v>MIÉ</v>
          </cell>
          <cell r="G452">
            <v>0.79880787037037038</v>
          </cell>
          <cell r="J452" t="str">
            <v>000:30</v>
          </cell>
          <cell r="K452" t="str">
            <v>[ANDALUCIA DIRECTO]  * {AVANCE PROGRAMACION}</v>
          </cell>
          <cell r="L452">
            <v>1</v>
          </cell>
          <cell r="M452">
            <v>9</v>
          </cell>
          <cell r="N452" t="str">
            <v>Primera</v>
          </cell>
          <cell r="O452">
            <v>1</v>
          </cell>
          <cell r="P452">
            <v>519.20000000000005</v>
          </cell>
          <cell r="Q452">
            <v>366</v>
          </cell>
          <cell r="R452">
            <v>450</v>
          </cell>
        </row>
        <row r="453">
          <cell r="A453">
            <v>450</v>
          </cell>
          <cell r="B453" t="str">
            <v xml:space="preserve">ISLA MAGICA/P.TEMATIC                                      </v>
          </cell>
          <cell r="C453" t="str">
            <v>C.SUR</v>
          </cell>
          <cell r="D453" t="str">
            <v>GENERAL</v>
          </cell>
          <cell r="E453">
            <v>35914</v>
          </cell>
          <cell r="F453" t="str">
            <v>MIÉ</v>
          </cell>
          <cell r="G453">
            <v>0.79984953703703709</v>
          </cell>
          <cell r="J453" t="str">
            <v>000:10</v>
          </cell>
          <cell r="K453" t="str">
            <v>[ANDALUCIA DIRECTO]  * {AVANCE PROGRAMACION}</v>
          </cell>
          <cell r="L453">
            <v>4</v>
          </cell>
          <cell r="M453">
            <v>9</v>
          </cell>
          <cell r="N453" t="str">
            <v>Resto</v>
          </cell>
          <cell r="O453">
            <v>0.8</v>
          </cell>
          <cell r="P453">
            <v>520</v>
          </cell>
          <cell r="Q453">
            <v>291</v>
          </cell>
          <cell r="R453">
            <v>150</v>
          </cell>
        </row>
        <row r="454">
          <cell r="A454">
            <v>451</v>
          </cell>
          <cell r="B454" t="str">
            <v xml:space="preserve">ISLA MAGICA/P.TEMATIC                                      </v>
          </cell>
          <cell r="C454" t="str">
            <v>C.SUR</v>
          </cell>
          <cell r="D454" t="str">
            <v>GENERAL</v>
          </cell>
          <cell r="E454">
            <v>35914</v>
          </cell>
          <cell r="F454" t="str">
            <v>MIÉ</v>
          </cell>
          <cell r="G454">
            <v>0.92284722222222226</v>
          </cell>
          <cell r="J454" t="str">
            <v>000:30</v>
          </cell>
          <cell r="K454" t="str">
            <v>[MIRA QUE BUENO]  * {AVANCE PROGRAMACION}</v>
          </cell>
          <cell r="L454">
            <v>3</v>
          </cell>
          <cell r="M454">
            <v>16</v>
          </cell>
          <cell r="N454" t="str">
            <v>Resto</v>
          </cell>
          <cell r="O454">
            <v>0.9</v>
          </cell>
          <cell r="P454">
            <v>520.79999999999995</v>
          </cell>
          <cell r="Q454">
            <v>319</v>
          </cell>
          <cell r="R454">
            <v>1050</v>
          </cell>
        </row>
        <row r="455">
          <cell r="A455">
            <v>452</v>
          </cell>
          <cell r="B455" t="str">
            <v xml:space="preserve">ISLA MAGICA/P.TEMATIC                                      </v>
          </cell>
          <cell r="C455" t="str">
            <v>C.SUR</v>
          </cell>
          <cell r="D455" t="str">
            <v>GENERAL</v>
          </cell>
          <cell r="E455">
            <v>35914</v>
          </cell>
          <cell r="F455" t="str">
            <v>MIÉ</v>
          </cell>
          <cell r="G455">
            <v>0.92385416666666664</v>
          </cell>
          <cell r="J455" t="str">
            <v>000:10</v>
          </cell>
          <cell r="K455" t="str">
            <v>[MIRA QUE BUENO] {AVANCE PROGRAMACION} * {(P)PRIMAVERA}</v>
          </cell>
          <cell r="L455">
            <v>7</v>
          </cell>
          <cell r="M455">
            <v>16</v>
          </cell>
          <cell r="N455" t="str">
            <v>Resto</v>
          </cell>
          <cell r="O455">
            <v>0.6</v>
          </cell>
          <cell r="P455">
            <v>521.4</v>
          </cell>
          <cell r="Q455">
            <v>219</v>
          </cell>
          <cell r="R455">
            <v>350</v>
          </cell>
        </row>
        <row r="456">
          <cell r="A456">
            <v>453</v>
          </cell>
          <cell r="B456" t="str">
            <v xml:space="preserve">ISLA MAGICA/P.TEMATIC                                      </v>
          </cell>
          <cell r="C456" t="str">
            <v>TVM</v>
          </cell>
          <cell r="D456" t="str">
            <v>GENERAL</v>
          </cell>
          <cell r="E456">
            <v>35914</v>
          </cell>
          <cell r="F456" t="str">
            <v>MIÉ</v>
          </cell>
          <cell r="G456">
            <v>0.57554398148148145</v>
          </cell>
          <cell r="J456" t="str">
            <v>000:30</v>
          </cell>
          <cell r="K456" t="str">
            <v>[CYBERCLUB] * [AVANCE PROGRAMACION]</v>
          </cell>
          <cell r="L456">
            <v>2</v>
          </cell>
          <cell r="M456">
            <v>18</v>
          </cell>
          <cell r="N456" t="str">
            <v>Segunda</v>
          </cell>
          <cell r="O456">
            <v>0.2</v>
          </cell>
          <cell r="P456">
            <v>521.70000000000005</v>
          </cell>
          <cell r="Q456">
            <v>82</v>
          </cell>
          <cell r="R456">
            <v>413</v>
          </cell>
        </row>
        <row r="457">
          <cell r="A457">
            <v>454</v>
          </cell>
          <cell r="B457" t="str">
            <v xml:space="preserve">ISLA MAGICA/P.TEMATIC                                      </v>
          </cell>
          <cell r="C457" t="str">
            <v>TVM</v>
          </cell>
          <cell r="D457" t="str">
            <v>GENERAL</v>
          </cell>
          <cell r="E457">
            <v>35914</v>
          </cell>
          <cell r="F457" t="str">
            <v>MIÉ</v>
          </cell>
          <cell r="G457">
            <v>0.57646990740740744</v>
          </cell>
          <cell r="J457" t="str">
            <v>000:10</v>
          </cell>
          <cell r="K457" t="str">
            <v>[CYBERCLUB] * [AVANCE PROGRAMACION]</v>
          </cell>
          <cell r="L457">
            <v>6</v>
          </cell>
          <cell r="M457">
            <v>18</v>
          </cell>
          <cell r="N457" t="str">
            <v>Resto</v>
          </cell>
          <cell r="O457">
            <v>0.2</v>
          </cell>
          <cell r="P457">
            <v>521.9</v>
          </cell>
          <cell r="Q457">
            <v>73</v>
          </cell>
          <cell r="R457">
            <v>138</v>
          </cell>
        </row>
        <row r="458">
          <cell r="A458">
            <v>455</v>
          </cell>
          <cell r="B458" t="str">
            <v xml:space="preserve">ISLA MAGICA/P.TEMATIC                                      </v>
          </cell>
          <cell r="C458" t="str">
            <v>TVM</v>
          </cell>
          <cell r="D458" t="str">
            <v>GENERAL</v>
          </cell>
          <cell r="E458">
            <v>35914</v>
          </cell>
          <cell r="F458" t="str">
            <v>MIÉ</v>
          </cell>
          <cell r="G458">
            <v>0.95400462962962962</v>
          </cell>
          <cell r="J458" t="str">
            <v>000:30</v>
          </cell>
          <cell r="K458" t="str">
            <v>[NUMEROS ROJOS] {AVANCE PROGRAMACION} * {AVANCE PROGRAMACION}</v>
          </cell>
          <cell r="L458">
            <v>3</v>
          </cell>
          <cell r="M458">
            <v>20</v>
          </cell>
          <cell r="N458" t="str">
            <v>Resto</v>
          </cell>
          <cell r="O458">
            <v>0.4</v>
          </cell>
          <cell r="P458">
            <v>522.29999999999995</v>
          </cell>
          <cell r="Q458">
            <v>152</v>
          </cell>
          <cell r="R458">
            <v>1050</v>
          </cell>
        </row>
        <row r="459">
          <cell r="A459">
            <v>456</v>
          </cell>
          <cell r="B459" t="str">
            <v xml:space="preserve">ISLA MAGICA/P.TEMATIC                                      </v>
          </cell>
          <cell r="C459" t="str">
            <v>C.SUR</v>
          </cell>
          <cell r="D459" t="str">
            <v>GENERAL</v>
          </cell>
          <cell r="E459">
            <v>35915</v>
          </cell>
          <cell r="F459" t="str">
            <v>JUE</v>
          </cell>
          <cell r="G459">
            <v>0.69540509259259264</v>
          </cell>
          <cell r="J459" t="str">
            <v>000:30</v>
          </cell>
          <cell r="K459" t="str">
            <v>[DE TARDE EN TARDE] {AVANCE PROGRAMACION} * {LA TIENDA EN CASA}</v>
          </cell>
          <cell r="L459">
            <v>1</v>
          </cell>
          <cell r="M459">
            <v>12</v>
          </cell>
          <cell r="N459" t="str">
            <v>Primera</v>
          </cell>
          <cell r="O459">
            <v>1.6</v>
          </cell>
          <cell r="P459">
            <v>523.9</v>
          </cell>
          <cell r="Q459">
            <v>599</v>
          </cell>
          <cell r="R459">
            <v>750</v>
          </cell>
        </row>
        <row r="460">
          <cell r="A460">
            <v>457</v>
          </cell>
          <cell r="B460" t="str">
            <v xml:space="preserve">ISLA MAGICA/P.TEMATIC                                      </v>
          </cell>
          <cell r="C460" t="str">
            <v>TVM</v>
          </cell>
          <cell r="D460" t="str">
            <v>GENERAL</v>
          </cell>
          <cell r="E460">
            <v>35915</v>
          </cell>
          <cell r="F460" t="str">
            <v>JUE</v>
          </cell>
          <cell r="G460">
            <v>0.92146990740740742</v>
          </cell>
          <cell r="J460" t="str">
            <v>000:30</v>
          </cell>
          <cell r="K460" t="str">
            <v>[TOMBOLA]  * {INTERRUPCION EMISION}</v>
          </cell>
          <cell r="L460">
            <v>4</v>
          </cell>
          <cell r="M460">
            <v>18</v>
          </cell>
          <cell r="N460" t="str">
            <v>Resto</v>
          </cell>
          <cell r="O460">
            <v>0.7</v>
          </cell>
          <cell r="P460">
            <v>524.6</v>
          </cell>
          <cell r="Q460">
            <v>267</v>
          </cell>
          <cell r="R460">
            <v>1050</v>
          </cell>
        </row>
        <row r="461">
          <cell r="A461">
            <v>458</v>
          </cell>
          <cell r="B461" t="str">
            <v xml:space="preserve">ISLA MAGICA/P.TEMATIC                                      </v>
          </cell>
          <cell r="C461" t="str">
            <v>TVM</v>
          </cell>
          <cell r="D461" t="str">
            <v>GENERAL</v>
          </cell>
          <cell r="E461">
            <v>35915</v>
          </cell>
          <cell r="F461" t="str">
            <v>JUE</v>
          </cell>
          <cell r="G461">
            <v>0.92256944444444444</v>
          </cell>
          <cell r="J461" t="str">
            <v>000:10</v>
          </cell>
          <cell r="K461" t="str">
            <v>[TOMBOLA]  * {INTERRUPCION EMISION}</v>
          </cell>
          <cell r="L461">
            <v>8</v>
          </cell>
          <cell r="M461">
            <v>18</v>
          </cell>
          <cell r="N461" t="str">
            <v>Resto</v>
          </cell>
          <cell r="O461">
            <v>0.7</v>
          </cell>
          <cell r="P461">
            <v>525.29999999999995</v>
          </cell>
          <cell r="Q461">
            <v>250</v>
          </cell>
          <cell r="R461">
            <v>350</v>
          </cell>
        </row>
        <row r="462">
          <cell r="A462">
            <v>459</v>
          </cell>
          <cell r="B462" t="str">
            <v xml:space="preserve">ISLA MAGICA/P.TEMATIC                                      </v>
          </cell>
          <cell r="C462" t="str">
            <v>C.SUR</v>
          </cell>
          <cell r="D462" t="str">
            <v>GENERAL</v>
          </cell>
          <cell r="E462">
            <v>35916</v>
          </cell>
          <cell r="F462" t="str">
            <v>VIE</v>
          </cell>
          <cell r="G462">
            <v>0.91070601851851851</v>
          </cell>
          <cell r="J462" t="str">
            <v>000:30</v>
          </cell>
          <cell r="K462" t="str">
            <v>[FESTIVAL]  * {(P)PRIMAVERA}</v>
          </cell>
          <cell r="L462">
            <v>3</v>
          </cell>
          <cell r="M462">
            <v>11</v>
          </cell>
          <cell r="N462" t="str">
            <v>Resto</v>
          </cell>
          <cell r="O462">
            <v>1.5</v>
          </cell>
          <cell r="P462">
            <v>526.79999999999995</v>
          </cell>
          <cell r="Q462">
            <v>542</v>
          </cell>
          <cell r="R462">
            <v>1050</v>
          </cell>
        </row>
        <row r="463">
          <cell r="A463">
            <v>460</v>
          </cell>
          <cell r="B463" t="str">
            <v xml:space="preserve">ISLA MAGICA/P.TEMATIC                                      </v>
          </cell>
          <cell r="C463" t="str">
            <v>C.SUR</v>
          </cell>
          <cell r="D463" t="str">
            <v>GENERAL</v>
          </cell>
          <cell r="E463">
            <v>35916</v>
          </cell>
          <cell r="F463" t="str">
            <v>VIE</v>
          </cell>
          <cell r="G463">
            <v>0.91180555555555554</v>
          </cell>
          <cell r="J463" t="str">
            <v>000:10</v>
          </cell>
          <cell r="K463" t="str">
            <v>[FESTIVAL] {(P)PRIMAVERA} * {AVANCE PROGRAMACION}</v>
          </cell>
          <cell r="L463">
            <v>7</v>
          </cell>
          <cell r="M463">
            <v>11</v>
          </cell>
          <cell r="N463" t="str">
            <v>Resto</v>
          </cell>
          <cell r="O463">
            <v>1.1000000000000001</v>
          </cell>
          <cell r="P463">
            <v>527.9</v>
          </cell>
          <cell r="Q463">
            <v>393</v>
          </cell>
          <cell r="R463">
            <v>350</v>
          </cell>
        </row>
        <row r="464">
          <cell r="A464">
            <v>461</v>
          </cell>
          <cell r="B464" t="str">
            <v xml:space="preserve">ISLA MAGICA/P.TEMATIC                                      </v>
          </cell>
          <cell r="C464" t="str">
            <v>TVM</v>
          </cell>
          <cell r="D464" t="str">
            <v>GENERAL</v>
          </cell>
          <cell r="E464">
            <v>35916</v>
          </cell>
          <cell r="F464" t="str">
            <v>VIE</v>
          </cell>
          <cell r="G464">
            <v>0.57508101851851856</v>
          </cell>
          <cell r="J464" t="str">
            <v>000:30</v>
          </cell>
          <cell r="K464" t="str">
            <v>[CYBERCLUB] * [AVANCE PROGRAMACION]</v>
          </cell>
          <cell r="L464">
            <v>2</v>
          </cell>
          <cell r="M464">
            <v>19</v>
          </cell>
          <cell r="N464" t="str">
            <v>Segunda</v>
          </cell>
          <cell r="O464">
            <v>0.3</v>
          </cell>
          <cell r="P464">
            <v>528.1</v>
          </cell>
          <cell r="Q464">
            <v>97</v>
          </cell>
          <cell r="R464">
            <v>413</v>
          </cell>
        </row>
        <row r="465">
          <cell r="A465">
            <v>462</v>
          </cell>
          <cell r="B465" t="str">
            <v xml:space="preserve">ISLA MAGICA/P.TEMATIC                                      </v>
          </cell>
          <cell r="C465" t="str">
            <v>C.SUR</v>
          </cell>
          <cell r="D465" t="str">
            <v>GENERAL</v>
          </cell>
          <cell r="E465">
            <v>35917</v>
          </cell>
          <cell r="F465" t="str">
            <v>SÁB</v>
          </cell>
          <cell r="G465">
            <v>0.64253472222222219</v>
          </cell>
          <cell r="J465" t="str">
            <v>000:30</v>
          </cell>
          <cell r="K465" t="str">
            <v>[CINE]  * {AVANCE PROGRAMACION}</v>
          </cell>
          <cell r="L465">
            <v>1</v>
          </cell>
          <cell r="M465">
            <v>15</v>
          </cell>
          <cell r="N465" t="str">
            <v>Primera</v>
          </cell>
          <cell r="O465">
            <v>1.5</v>
          </cell>
          <cell r="P465">
            <v>529.70000000000005</v>
          </cell>
          <cell r="Q465">
            <v>568</v>
          </cell>
          <cell r="R465">
            <v>525</v>
          </cell>
        </row>
        <row r="466">
          <cell r="A466">
            <v>463</v>
          </cell>
          <cell r="B466" t="str">
            <v xml:space="preserve">ISLA MAGICA/P.TEMATIC                                      </v>
          </cell>
          <cell r="C466" t="str">
            <v>C.SUR</v>
          </cell>
          <cell r="D466" t="str">
            <v>GENERAL</v>
          </cell>
          <cell r="E466">
            <v>35917</v>
          </cell>
          <cell r="F466" t="str">
            <v>SÁB</v>
          </cell>
          <cell r="G466">
            <v>0.66401620370370373</v>
          </cell>
          <cell r="J466" t="str">
            <v>000:30</v>
          </cell>
          <cell r="K466" t="str">
            <v>[CINE] {LA TIENDA EN CASA} * {AVANCE PROGRAMACION}</v>
          </cell>
          <cell r="L466">
            <v>1</v>
          </cell>
          <cell r="M466">
            <v>17</v>
          </cell>
          <cell r="N466" t="str">
            <v>Primera</v>
          </cell>
          <cell r="O466">
            <v>2.1</v>
          </cell>
          <cell r="P466">
            <v>531.79999999999995</v>
          </cell>
          <cell r="Q466">
            <v>785</v>
          </cell>
          <cell r="R466">
            <v>525</v>
          </cell>
        </row>
        <row r="467">
          <cell r="A467">
            <v>464</v>
          </cell>
          <cell r="B467" t="str">
            <v xml:space="preserve">ISLA MAGICA/P.TEMATIC                                      </v>
          </cell>
          <cell r="C467" t="str">
            <v>TVG</v>
          </cell>
          <cell r="D467" t="str">
            <v>GENERAL</v>
          </cell>
          <cell r="E467">
            <v>35917</v>
          </cell>
          <cell r="F467" t="str">
            <v>SÁB</v>
          </cell>
          <cell r="G467">
            <v>0.91120370370370374</v>
          </cell>
          <cell r="J467" t="str">
            <v>000:20</v>
          </cell>
          <cell r="K467" t="str">
            <v>[A XORNADA EN XOGO] {FUTBOL:L.ESPA#OLA}</v>
          </cell>
          <cell r="L467">
            <v>6</v>
          </cell>
          <cell r="M467">
            <v>22</v>
          </cell>
          <cell r="N467" t="str">
            <v>Resto</v>
          </cell>
          <cell r="O467">
            <v>0.9</v>
          </cell>
          <cell r="P467">
            <v>532.70000000000005</v>
          </cell>
          <cell r="Q467">
            <v>319</v>
          </cell>
          <cell r="R467">
            <v>675</v>
          </cell>
        </row>
        <row r="468">
          <cell r="A468">
            <v>465</v>
          </cell>
          <cell r="B468" t="str">
            <v xml:space="preserve">ISLA MAGICA/P.TEMATIC                                      </v>
          </cell>
          <cell r="C468" t="str">
            <v>TVM</v>
          </cell>
          <cell r="D468" t="str">
            <v>GENERAL</v>
          </cell>
          <cell r="E468">
            <v>35917</v>
          </cell>
          <cell r="F468" t="str">
            <v>SÁB</v>
          </cell>
          <cell r="G468">
            <v>0.86856481481481485</v>
          </cell>
          <cell r="J468" t="str">
            <v>000:10</v>
          </cell>
          <cell r="K468" t="str">
            <v xml:space="preserve">[NOCHE DE FUTBOL] {AVANCE PROGRAMACION} * </v>
          </cell>
          <cell r="L468">
            <v>26</v>
          </cell>
          <cell r="M468">
            <v>31</v>
          </cell>
          <cell r="N468" t="str">
            <v>Resto</v>
          </cell>
          <cell r="O468">
            <v>0.9</v>
          </cell>
          <cell r="P468">
            <v>533.6</v>
          </cell>
          <cell r="Q468">
            <v>338</v>
          </cell>
          <cell r="R468">
            <v>250</v>
          </cell>
        </row>
        <row r="469">
          <cell r="A469">
            <v>466</v>
          </cell>
          <cell r="B469" t="str">
            <v xml:space="preserve">ISLA MAGICA/P.TEMATIC                                      </v>
          </cell>
          <cell r="C469" t="str">
            <v>C.SUR</v>
          </cell>
          <cell r="D469" t="str">
            <v>GENERAL</v>
          </cell>
          <cell r="E469">
            <v>35918</v>
          </cell>
          <cell r="F469" t="str">
            <v>DOM</v>
          </cell>
          <cell r="G469">
            <v>0.66827546296296303</v>
          </cell>
          <cell r="J469" t="str">
            <v>000:30</v>
          </cell>
          <cell r="K469" t="str">
            <v>[CINE] {LA TIENDA EN CASA} * {AVANCE PROGRAMACION}</v>
          </cell>
          <cell r="L469">
            <v>1</v>
          </cell>
          <cell r="M469">
            <v>18</v>
          </cell>
          <cell r="N469" t="str">
            <v>Primera</v>
          </cell>
          <cell r="O469">
            <v>1.2</v>
          </cell>
          <cell r="P469">
            <v>534.70000000000005</v>
          </cell>
          <cell r="Q469">
            <v>425</v>
          </cell>
          <cell r="R469">
            <v>525</v>
          </cell>
        </row>
        <row r="470">
          <cell r="A470">
            <v>467</v>
          </cell>
          <cell r="B470" t="str">
            <v xml:space="preserve">ISLA MAGICA/P.TEMATIC                                      </v>
          </cell>
          <cell r="C470" t="str">
            <v>C.SUR</v>
          </cell>
          <cell r="D470" t="str">
            <v>GENERAL</v>
          </cell>
          <cell r="E470">
            <v>35918</v>
          </cell>
          <cell r="F470" t="str">
            <v>DOM</v>
          </cell>
          <cell r="G470">
            <v>0.6850694444444444</v>
          </cell>
          <cell r="J470" t="str">
            <v>000:30</v>
          </cell>
          <cell r="K470" t="str">
            <v>[CINE] {AVANCE PROGRAMACION} * {AVANCE PROGRAMACION}</v>
          </cell>
          <cell r="L470">
            <v>1</v>
          </cell>
          <cell r="M470">
            <v>17</v>
          </cell>
          <cell r="N470" t="str">
            <v>Primera</v>
          </cell>
          <cell r="O470">
            <v>1.3</v>
          </cell>
          <cell r="P470">
            <v>536</v>
          </cell>
          <cell r="Q470">
            <v>470</v>
          </cell>
          <cell r="R470">
            <v>525</v>
          </cell>
        </row>
        <row r="471">
          <cell r="A471">
            <v>468</v>
          </cell>
          <cell r="B471" t="str">
            <v xml:space="preserve">ISLA MAGICA/P.TEMATIC                                      </v>
          </cell>
          <cell r="C471" t="str">
            <v>TVM</v>
          </cell>
          <cell r="D471" t="str">
            <v>GENERAL</v>
          </cell>
          <cell r="E471">
            <v>35918</v>
          </cell>
          <cell r="F471" t="str">
            <v>DOM</v>
          </cell>
          <cell r="G471">
            <v>0.66216435185185185</v>
          </cell>
          <cell r="J471" t="str">
            <v>000:30</v>
          </cell>
          <cell r="K471" t="str">
            <v>[CINE]  * {AVANCE PROGRAMACION}</v>
          </cell>
          <cell r="L471">
            <v>3</v>
          </cell>
          <cell r="M471">
            <v>24</v>
          </cell>
          <cell r="N471" t="str">
            <v>Resto</v>
          </cell>
          <cell r="O471">
            <v>0.8</v>
          </cell>
          <cell r="P471">
            <v>536.79999999999995</v>
          </cell>
          <cell r="Q471">
            <v>296</v>
          </cell>
          <cell r="R471">
            <v>600</v>
          </cell>
        </row>
        <row r="472">
          <cell r="A472">
            <v>469</v>
          </cell>
          <cell r="B472" t="str">
            <v xml:space="preserve">ISLA MAGICA/P.TEMATIC                                      </v>
          </cell>
          <cell r="C472" t="str">
            <v>TVM</v>
          </cell>
          <cell r="D472" t="str">
            <v>GENERAL</v>
          </cell>
          <cell r="E472">
            <v>35918</v>
          </cell>
          <cell r="F472" t="str">
            <v>DOM</v>
          </cell>
          <cell r="G472">
            <v>0.76340277777777776</v>
          </cell>
          <cell r="J472" t="str">
            <v>000:10</v>
          </cell>
          <cell r="K472" t="str">
            <v>[CINE] {AVANCE PROGRAMACION} * {AVANCE PROGRAMACION}</v>
          </cell>
          <cell r="L472">
            <v>6</v>
          </cell>
          <cell r="M472">
            <v>24</v>
          </cell>
          <cell r="N472" t="str">
            <v>Resto</v>
          </cell>
          <cell r="O472">
            <v>0.5</v>
          </cell>
          <cell r="P472">
            <v>537.29999999999995</v>
          </cell>
          <cell r="Q472">
            <v>177</v>
          </cell>
          <cell r="R472">
            <v>200</v>
          </cell>
        </row>
        <row r="473">
          <cell r="A473">
            <v>470</v>
          </cell>
          <cell r="B473" t="str">
            <v xml:space="preserve">ISLA MAGICA/P.TEMATIC                                      </v>
          </cell>
          <cell r="C473" t="str">
            <v>TVM</v>
          </cell>
          <cell r="D473" t="str">
            <v>GENERAL</v>
          </cell>
          <cell r="E473">
            <v>35918</v>
          </cell>
          <cell r="F473" t="str">
            <v>DOM</v>
          </cell>
          <cell r="G473">
            <v>0.82930555555555552</v>
          </cell>
          <cell r="J473" t="str">
            <v>000:30</v>
          </cell>
          <cell r="K473" t="str">
            <v>[CINE] {AVANCE PROGRAMACION} * {AVANCE PROGRAMACION}</v>
          </cell>
          <cell r="L473">
            <v>3</v>
          </cell>
          <cell r="M473">
            <v>18</v>
          </cell>
          <cell r="N473" t="str">
            <v>Resto</v>
          </cell>
          <cell r="O473">
            <v>0.4</v>
          </cell>
          <cell r="P473">
            <v>537.70000000000005</v>
          </cell>
          <cell r="Q473">
            <v>157</v>
          </cell>
          <cell r="R473">
            <v>600</v>
          </cell>
        </row>
        <row r="474">
          <cell r="A474">
            <v>471</v>
          </cell>
          <cell r="B474" t="str">
            <v xml:space="preserve">ISLA MAGICA/P.TEMATIC                                      </v>
          </cell>
          <cell r="C474" t="str">
            <v>TVM</v>
          </cell>
          <cell r="D474" t="str">
            <v>GENERAL</v>
          </cell>
          <cell r="E474">
            <v>35918</v>
          </cell>
          <cell r="F474" t="str">
            <v>DOM</v>
          </cell>
          <cell r="G474">
            <v>0.83028935185185182</v>
          </cell>
          <cell r="J474" t="str">
            <v>000:10</v>
          </cell>
          <cell r="K474" t="str">
            <v>[CINE] {AVANCE PROGRAMACION} * {AVANCE PROGRAMACION}</v>
          </cell>
          <cell r="L474">
            <v>6</v>
          </cell>
          <cell r="M474">
            <v>18</v>
          </cell>
          <cell r="N474" t="str">
            <v>Resto</v>
          </cell>
          <cell r="O474">
            <v>0.4</v>
          </cell>
          <cell r="P474">
            <v>538.20000000000005</v>
          </cell>
          <cell r="Q474">
            <v>160</v>
          </cell>
          <cell r="R474">
            <v>200</v>
          </cell>
        </row>
        <row r="475">
          <cell r="A475">
            <v>472</v>
          </cell>
          <cell r="B475" t="str">
            <v xml:space="preserve">ISLA MAGICA/P.TEMATIC                                      </v>
          </cell>
          <cell r="C475" t="str">
            <v>C.SUR</v>
          </cell>
          <cell r="D475" t="str">
            <v>GENERAL</v>
          </cell>
          <cell r="E475">
            <v>35924</v>
          </cell>
          <cell r="F475" t="str">
            <v>SÁB</v>
          </cell>
          <cell r="G475">
            <v>0.67606481481481484</v>
          </cell>
          <cell r="J475" t="str">
            <v>000:30</v>
          </cell>
          <cell r="K475" t="str">
            <v>[CINE] {AVANCE PROGRAMACION} * {AVANCE PROGRAMACION}</v>
          </cell>
          <cell r="L475">
            <v>1</v>
          </cell>
          <cell r="M475">
            <v>18</v>
          </cell>
          <cell r="N475" t="str">
            <v>Primera</v>
          </cell>
          <cell r="O475">
            <v>1.6</v>
          </cell>
          <cell r="P475">
            <v>539.79999999999995</v>
          </cell>
          <cell r="Q475">
            <v>599</v>
          </cell>
          <cell r="R475">
            <v>525</v>
          </cell>
        </row>
        <row r="476">
          <cell r="A476">
            <v>473</v>
          </cell>
          <cell r="B476" t="str">
            <v xml:space="preserve">ISLA MAGICA/P.TEMATIC                                      </v>
          </cell>
          <cell r="C476" t="str">
            <v>C.SUR</v>
          </cell>
          <cell r="D476" t="str">
            <v>GENERAL</v>
          </cell>
          <cell r="E476">
            <v>35924</v>
          </cell>
          <cell r="F476" t="str">
            <v>SÁB</v>
          </cell>
          <cell r="G476">
            <v>0.70013888888888898</v>
          </cell>
          <cell r="J476" t="str">
            <v>000:30</v>
          </cell>
          <cell r="K476" t="str">
            <v>[CINE] {AVANCE PROGRAMACION} * {AVANCE PROGRAMACION}</v>
          </cell>
          <cell r="L476">
            <v>1</v>
          </cell>
          <cell r="M476">
            <v>16</v>
          </cell>
          <cell r="N476" t="str">
            <v>Primera</v>
          </cell>
          <cell r="O476">
            <v>1.6</v>
          </cell>
          <cell r="P476">
            <v>541.4</v>
          </cell>
          <cell r="Q476">
            <v>592</v>
          </cell>
          <cell r="R476">
            <v>525</v>
          </cell>
        </row>
        <row r="477">
          <cell r="A477">
            <v>474</v>
          </cell>
          <cell r="B477" t="str">
            <v xml:space="preserve">ISLA MAGICA/P.TEMATIC                                      </v>
          </cell>
          <cell r="C477" t="str">
            <v>C.SUR</v>
          </cell>
          <cell r="D477" t="str">
            <v>GENERAL</v>
          </cell>
          <cell r="E477">
            <v>35924</v>
          </cell>
          <cell r="F477" t="str">
            <v>SÁB</v>
          </cell>
          <cell r="G477">
            <v>0.8903240740740741</v>
          </cell>
          <cell r="J477" t="str">
            <v>000:20</v>
          </cell>
          <cell r="K477" t="str">
            <v>[CLUB DEPORTIVO] {FUTBOL:L.ESPA#OLA}</v>
          </cell>
          <cell r="L477">
            <v>6</v>
          </cell>
          <cell r="M477">
            <v>30</v>
          </cell>
          <cell r="N477" t="str">
            <v>Resto</v>
          </cell>
          <cell r="O477">
            <v>2</v>
          </cell>
          <cell r="P477">
            <v>543.5</v>
          </cell>
          <cell r="Q477">
            <v>747</v>
          </cell>
          <cell r="R477">
            <v>850</v>
          </cell>
        </row>
        <row r="478">
          <cell r="A478">
            <v>475</v>
          </cell>
          <cell r="B478" t="str">
            <v xml:space="preserve">ISLA MAGICA/P.TEMATIC                                      </v>
          </cell>
          <cell r="C478" t="str">
            <v>C.SUR</v>
          </cell>
          <cell r="D478" t="str">
            <v>GENERAL</v>
          </cell>
          <cell r="E478">
            <v>35925</v>
          </cell>
          <cell r="F478" t="str">
            <v>DOM</v>
          </cell>
          <cell r="G478">
            <v>0.68365740740740744</v>
          </cell>
          <cell r="J478" t="str">
            <v>000:30</v>
          </cell>
          <cell r="K478" t="str">
            <v>[CINE]  * {AVANCE PROGRAMACION}</v>
          </cell>
          <cell r="L478">
            <v>1</v>
          </cell>
          <cell r="M478">
            <v>18</v>
          </cell>
          <cell r="N478" t="str">
            <v>Primera</v>
          </cell>
          <cell r="O478">
            <v>0.9</v>
          </cell>
          <cell r="P478">
            <v>544.4</v>
          </cell>
          <cell r="Q478">
            <v>345</v>
          </cell>
          <cell r="R478">
            <v>525</v>
          </cell>
        </row>
        <row r="479">
          <cell r="A479">
            <v>476</v>
          </cell>
          <cell r="B479" t="str">
            <v xml:space="preserve">ISLA MAGICA/P.TEMATIC                                      </v>
          </cell>
          <cell r="C479" t="str">
            <v>C.SUR</v>
          </cell>
          <cell r="D479" t="str">
            <v>GENERAL</v>
          </cell>
          <cell r="E479">
            <v>35925</v>
          </cell>
          <cell r="F479" t="str">
            <v>DOM</v>
          </cell>
          <cell r="G479">
            <v>0.70964120370370365</v>
          </cell>
          <cell r="J479" t="str">
            <v>000:30</v>
          </cell>
          <cell r="K479" t="str">
            <v>[CINE] {AVANCE PROGRAMACION} * {AVANCE PROGRAMACION}</v>
          </cell>
          <cell r="L479">
            <v>1</v>
          </cell>
          <cell r="M479">
            <v>14</v>
          </cell>
          <cell r="N479" t="str">
            <v>Primera</v>
          </cell>
          <cell r="O479">
            <v>1</v>
          </cell>
          <cell r="P479">
            <v>545.4</v>
          </cell>
          <cell r="Q479">
            <v>375</v>
          </cell>
          <cell r="R479">
            <v>525</v>
          </cell>
        </row>
        <row r="480">
          <cell r="A480">
            <v>477</v>
          </cell>
          <cell r="B480" t="str">
            <v xml:space="preserve">ISLA MAGICA/P.TEMATIC                                      </v>
          </cell>
          <cell r="C480" t="str">
            <v>C.SUR</v>
          </cell>
          <cell r="D480" t="str">
            <v>GENERAL</v>
          </cell>
          <cell r="E480">
            <v>35926</v>
          </cell>
          <cell r="F480" t="str">
            <v>LUN</v>
          </cell>
          <cell r="G480">
            <v>0.8257175925925927</v>
          </cell>
          <cell r="J480" t="str">
            <v>000:30</v>
          </cell>
          <cell r="K480" t="str">
            <v>[TOROS(D)] {LA TIENDA EN CASA} * {AVANCE PROGRAMACION}</v>
          </cell>
          <cell r="L480">
            <v>1</v>
          </cell>
          <cell r="M480">
            <v>6</v>
          </cell>
          <cell r="N480" t="str">
            <v>Primera</v>
          </cell>
          <cell r="O480">
            <v>1.2</v>
          </cell>
          <cell r="P480">
            <v>546.70000000000005</v>
          </cell>
          <cell r="Q480">
            <v>456</v>
          </cell>
          <cell r="R480">
            <v>450</v>
          </cell>
        </row>
        <row r="481">
          <cell r="A481">
            <v>478</v>
          </cell>
          <cell r="B481" t="str">
            <v xml:space="preserve">ISLA MAGICA/P.TEMATIC                                      </v>
          </cell>
          <cell r="C481" t="str">
            <v>C.SUR</v>
          </cell>
          <cell r="D481" t="str">
            <v>GENERAL</v>
          </cell>
          <cell r="E481">
            <v>35926</v>
          </cell>
          <cell r="F481" t="str">
            <v>LUN</v>
          </cell>
          <cell r="G481">
            <v>0.82679398148148142</v>
          </cell>
          <cell r="J481" t="str">
            <v>000:10</v>
          </cell>
          <cell r="K481" t="str">
            <v>[TOROS(D)] {AVANCE PROGRAMACION} * {AVANCE PROGRAMACION}</v>
          </cell>
          <cell r="L481">
            <v>4</v>
          </cell>
          <cell r="M481">
            <v>6</v>
          </cell>
          <cell r="N481" t="str">
            <v>Resto</v>
          </cell>
          <cell r="O481">
            <v>1.2</v>
          </cell>
          <cell r="P481">
            <v>547.9</v>
          </cell>
          <cell r="Q481">
            <v>446</v>
          </cell>
          <cell r="R481">
            <v>150</v>
          </cell>
        </row>
        <row r="482">
          <cell r="A482">
            <v>479</v>
          </cell>
          <cell r="B482" t="str">
            <v xml:space="preserve">ISLA MAGICA/P.TEMATIC                                      </v>
          </cell>
          <cell r="C482" t="str">
            <v>C.SUR</v>
          </cell>
          <cell r="D482" t="str">
            <v>GENERAL</v>
          </cell>
          <cell r="E482">
            <v>35926</v>
          </cell>
          <cell r="F482" t="str">
            <v>LUN</v>
          </cell>
          <cell r="G482">
            <v>0.8687962962962964</v>
          </cell>
          <cell r="J482" t="str">
            <v>000:30</v>
          </cell>
          <cell r="K482" t="str">
            <v>[NOTICIAS 2]  * {NOTICIAS PROVINCIALES}</v>
          </cell>
          <cell r="L482">
            <v>2</v>
          </cell>
          <cell r="M482">
            <v>14</v>
          </cell>
          <cell r="N482" t="str">
            <v>Segunda</v>
          </cell>
          <cell r="O482">
            <v>0.8</v>
          </cell>
          <cell r="P482">
            <v>548.6</v>
          </cell>
          <cell r="Q482">
            <v>284</v>
          </cell>
          <cell r="R482">
            <v>675</v>
          </cell>
        </row>
        <row r="483">
          <cell r="A483">
            <v>480</v>
          </cell>
          <cell r="B483" t="str">
            <v xml:space="preserve">ISLA MAGICA/P.TEMATIC                                      </v>
          </cell>
          <cell r="C483" t="str">
            <v>TVM</v>
          </cell>
          <cell r="D483" t="str">
            <v>GENERAL</v>
          </cell>
          <cell r="E483">
            <v>35926</v>
          </cell>
          <cell r="F483" t="str">
            <v>LUN</v>
          </cell>
          <cell r="G483">
            <v>0.86687499999999995</v>
          </cell>
          <cell r="J483" t="str">
            <v>000:30</v>
          </cell>
          <cell r="K483" t="str">
            <v>[TELENOTICIAS 2]</v>
          </cell>
          <cell r="L483">
            <v>5</v>
          </cell>
          <cell r="M483">
            <v>8</v>
          </cell>
          <cell r="N483" t="str">
            <v>Resto</v>
          </cell>
          <cell r="O483">
            <v>0.5</v>
          </cell>
          <cell r="P483">
            <v>549.20000000000005</v>
          </cell>
          <cell r="Q483">
            <v>184</v>
          </cell>
          <cell r="R483">
            <v>675</v>
          </cell>
        </row>
        <row r="484">
          <cell r="A484">
            <v>481</v>
          </cell>
          <cell r="B484" t="str">
            <v xml:space="preserve">ISLA MAGICA/P.TEMATIC                                      </v>
          </cell>
          <cell r="C484" t="str">
            <v>C.SUR</v>
          </cell>
          <cell r="D484" t="str">
            <v>GENERAL</v>
          </cell>
          <cell r="E484">
            <v>35927</v>
          </cell>
          <cell r="F484" t="str">
            <v>MAR</v>
          </cell>
          <cell r="G484">
            <v>0.68641203703703713</v>
          </cell>
          <cell r="J484" t="str">
            <v>000:30</v>
          </cell>
          <cell r="K484" t="str">
            <v>[DE TARDE EN TARDE]  * {AVANCE PROGRAMACION}</v>
          </cell>
          <cell r="L484">
            <v>3</v>
          </cell>
          <cell r="M484">
            <v>19</v>
          </cell>
          <cell r="N484" t="str">
            <v>Resto</v>
          </cell>
          <cell r="O484">
            <v>1.7</v>
          </cell>
          <cell r="P484">
            <v>550.9</v>
          </cell>
          <cell r="Q484">
            <v>628</v>
          </cell>
          <cell r="R484">
            <v>750</v>
          </cell>
        </row>
        <row r="485">
          <cell r="A485">
            <v>482</v>
          </cell>
          <cell r="B485" t="str">
            <v xml:space="preserve">ISLA MAGICA/P.TEMATIC                                      </v>
          </cell>
          <cell r="C485" t="str">
            <v>C.SUR</v>
          </cell>
          <cell r="D485" t="str">
            <v>GENERAL</v>
          </cell>
          <cell r="E485">
            <v>35927</v>
          </cell>
          <cell r="F485" t="str">
            <v>MAR</v>
          </cell>
          <cell r="G485">
            <v>0.68699074074074085</v>
          </cell>
          <cell r="J485" t="str">
            <v>000:10</v>
          </cell>
          <cell r="K485" t="str">
            <v>[DE TARDE EN TARDE]  * {AVANCE PROGRAMACION}</v>
          </cell>
          <cell r="L485">
            <v>5</v>
          </cell>
          <cell r="M485">
            <v>19</v>
          </cell>
          <cell r="N485" t="str">
            <v>Resto</v>
          </cell>
          <cell r="O485">
            <v>1.7</v>
          </cell>
          <cell r="P485">
            <v>552.6</v>
          </cell>
          <cell r="Q485">
            <v>629</v>
          </cell>
          <cell r="R485">
            <v>250</v>
          </cell>
        </row>
        <row r="486">
          <cell r="A486">
            <v>483</v>
          </cell>
          <cell r="B486" t="str">
            <v xml:space="preserve">ISLA MAGICA/P.TEMATIC                                      </v>
          </cell>
          <cell r="C486" t="str">
            <v>TVM</v>
          </cell>
          <cell r="D486" t="str">
            <v>GENERAL</v>
          </cell>
          <cell r="E486">
            <v>35927</v>
          </cell>
          <cell r="F486" t="str">
            <v>MAR</v>
          </cell>
          <cell r="G486">
            <v>0.96196759259259268</v>
          </cell>
          <cell r="J486" t="str">
            <v>000:30</v>
          </cell>
          <cell r="K486" t="str">
            <v>[CINE] {AVANCE PROGRAMACION} * {AVANCE PROGRAMACION}</v>
          </cell>
          <cell r="L486">
            <v>2</v>
          </cell>
          <cell r="M486">
            <v>18</v>
          </cell>
          <cell r="N486" t="str">
            <v>Segunda</v>
          </cell>
          <cell r="O486">
            <v>0.6</v>
          </cell>
          <cell r="P486">
            <v>553.20000000000005</v>
          </cell>
          <cell r="Q486">
            <v>229</v>
          </cell>
          <cell r="R486">
            <v>1050</v>
          </cell>
        </row>
        <row r="487">
          <cell r="A487">
            <v>484</v>
          </cell>
          <cell r="B487" t="str">
            <v xml:space="preserve">ISLA MAGICA/P.TEMATIC                                      </v>
          </cell>
          <cell r="C487" t="str">
            <v>TVM</v>
          </cell>
          <cell r="D487" t="str">
            <v>GENERAL</v>
          </cell>
          <cell r="E487">
            <v>35927</v>
          </cell>
          <cell r="F487" t="str">
            <v>MAR</v>
          </cell>
          <cell r="G487">
            <v>0.96353009259259259</v>
          </cell>
          <cell r="J487" t="str">
            <v>000:10</v>
          </cell>
          <cell r="K487" t="str">
            <v>[CINE] {AVANCE PROGRAMACION} * {AVANCE PROGRAMACION}</v>
          </cell>
          <cell r="L487">
            <v>8</v>
          </cell>
          <cell r="M487">
            <v>18</v>
          </cell>
          <cell r="N487" t="str">
            <v>Resto</v>
          </cell>
          <cell r="O487">
            <v>0.6</v>
          </cell>
          <cell r="P487">
            <v>553.79999999999995</v>
          </cell>
          <cell r="Q487">
            <v>226</v>
          </cell>
          <cell r="R487">
            <v>350</v>
          </cell>
        </row>
        <row r="488">
          <cell r="A488">
            <v>485</v>
          </cell>
          <cell r="B488" t="str">
            <v xml:space="preserve">ISLA MAGICA/P.TEMATIC                                      </v>
          </cell>
          <cell r="C488" t="str">
            <v>C.SUR</v>
          </cell>
          <cell r="D488" t="str">
            <v>GENERAL</v>
          </cell>
          <cell r="E488">
            <v>35928</v>
          </cell>
          <cell r="F488" t="str">
            <v>MIÉ</v>
          </cell>
          <cell r="G488">
            <v>0.81327546296296294</v>
          </cell>
          <cell r="J488" t="str">
            <v>000:30</v>
          </cell>
          <cell r="K488" t="str">
            <v>[ANDALUCIA DIRECTO]  * {AVANCE PROGRAMACION}</v>
          </cell>
          <cell r="L488">
            <v>3</v>
          </cell>
          <cell r="M488">
            <v>12</v>
          </cell>
          <cell r="N488" t="str">
            <v>Resto</v>
          </cell>
          <cell r="O488">
            <v>0.4</v>
          </cell>
          <cell r="P488">
            <v>554.20000000000005</v>
          </cell>
          <cell r="Q488">
            <v>158</v>
          </cell>
          <cell r="R488">
            <v>450</v>
          </cell>
        </row>
        <row r="489">
          <cell r="A489">
            <v>486</v>
          </cell>
          <cell r="B489" t="str">
            <v xml:space="preserve">ISLA MAGICA/P.TEMATIC                                      </v>
          </cell>
          <cell r="C489" t="str">
            <v>C.SUR</v>
          </cell>
          <cell r="D489" t="str">
            <v>GENERAL</v>
          </cell>
          <cell r="E489">
            <v>35928</v>
          </cell>
          <cell r="F489" t="str">
            <v>MIÉ</v>
          </cell>
          <cell r="G489">
            <v>0.81385416666666666</v>
          </cell>
          <cell r="J489" t="str">
            <v>000:10</v>
          </cell>
          <cell r="K489" t="str">
            <v>[ANDALUCIA DIRECTO]  * {AVANCE PROGRAMACION}</v>
          </cell>
          <cell r="L489">
            <v>5</v>
          </cell>
          <cell r="M489">
            <v>12</v>
          </cell>
          <cell r="N489" t="str">
            <v>Resto</v>
          </cell>
          <cell r="O489">
            <v>0.4</v>
          </cell>
          <cell r="P489">
            <v>554.70000000000005</v>
          </cell>
          <cell r="Q489">
            <v>158</v>
          </cell>
          <cell r="R489">
            <v>150</v>
          </cell>
        </row>
        <row r="490">
          <cell r="A490">
            <v>487</v>
          </cell>
          <cell r="B490" t="str">
            <v xml:space="preserve">ISLA MAGICA/P.TEMATIC                                      </v>
          </cell>
          <cell r="C490" t="str">
            <v>C.SUR</v>
          </cell>
          <cell r="D490" t="str">
            <v>GENERAL</v>
          </cell>
          <cell r="E490">
            <v>35928</v>
          </cell>
          <cell r="F490" t="str">
            <v>MIÉ</v>
          </cell>
          <cell r="G490">
            <v>0.93012731481481481</v>
          </cell>
          <cell r="J490" t="str">
            <v>000:30</v>
          </cell>
          <cell r="K490" t="str">
            <v>[MIRA QUE BUENO]  * {AVANCE PROGRAMACION}</v>
          </cell>
          <cell r="L490">
            <v>3</v>
          </cell>
          <cell r="M490">
            <v>19</v>
          </cell>
          <cell r="N490" t="str">
            <v>Resto</v>
          </cell>
          <cell r="O490">
            <v>1.3</v>
          </cell>
          <cell r="P490">
            <v>556</v>
          </cell>
          <cell r="Q490">
            <v>471</v>
          </cell>
          <cell r="R490">
            <v>1050</v>
          </cell>
        </row>
        <row r="491">
          <cell r="A491">
            <v>488</v>
          </cell>
          <cell r="B491" t="str">
            <v xml:space="preserve">ISLA MAGICA/P.TEMATIC                                      </v>
          </cell>
          <cell r="C491" t="str">
            <v>C.SUR</v>
          </cell>
          <cell r="D491" t="str">
            <v>GENERAL</v>
          </cell>
          <cell r="E491">
            <v>35928</v>
          </cell>
          <cell r="F491" t="str">
            <v>MIÉ</v>
          </cell>
          <cell r="G491">
            <v>0.93125000000000002</v>
          </cell>
          <cell r="J491" t="str">
            <v>000:10</v>
          </cell>
          <cell r="K491" t="str">
            <v>[MIRA QUE BUENO] {AVANCE PROGRAMACION} * {AVANCE PROGRAMACION}</v>
          </cell>
          <cell r="L491">
            <v>7</v>
          </cell>
          <cell r="M491">
            <v>19</v>
          </cell>
          <cell r="N491" t="str">
            <v>Resto</v>
          </cell>
          <cell r="O491">
            <v>1.2</v>
          </cell>
          <cell r="P491">
            <v>557.1</v>
          </cell>
          <cell r="Q491">
            <v>436</v>
          </cell>
          <cell r="R491">
            <v>350</v>
          </cell>
        </row>
        <row r="492">
          <cell r="A492">
            <v>489</v>
          </cell>
          <cell r="B492" t="str">
            <v xml:space="preserve">ISLA MAGICA/P.TEMATIC                                      </v>
          </cell>
          <cell r="C492" t="str">
            <v>TVM</v>
          </cell>
          <cell r="D492" t="str">
            <v>GENERAL</v>
          </cell>
          <cell r="E492">
            <v>35928</v>
          </cell>
          <cell r="F492" t="str">
            <v>MIÉ</v>
          </cell>
          <cell r="G492">
            <v>0.57494212962962965</v>
          </cell>
          <cell r="J492" t="str">
            <v>000:30</v>
          </cell>
          <cell r="K492" t="str">
            <v>[CYBERCLUB] * [AVANCE PROGRAMACION]</v>
          </cell>
          <cell r="L492">
            <v>1</v>
          </cell>
          <cell r="M492">
            <v>20</v>
          </cell>
          <cell r="N492" t="str">
            <v>Primera</v>
          </cell>
          <cell r="O492">
            <v>0.4</v>
          </cell>
          <cell r="P492">
            <v>557.5</v>
          </cell>
          <cell r="Q492">
            <v>131</v>
          </cell>
          <cell r="R492">
            <v>413</v>
          </cell>
        </row>
        <row r="493">
          <cell r="A493">
            <v>490</v>
          </cell>
          <cell r="B493" t="str">
            <v xml:space="preserve">ISLA MAGICA/P.TEMATIC                                      </v>
          </cell>
          <cell r="C493" t="str">
            <v>TVM</v>
          </cell>
          <cell r="D493" t="str">
            <v>GENERAL</v>
          </cell>
          <cell r="E493">
            <v>35928</v>
          </cell>
          <cell r="F493" t="str">
            <v>MIÉ</v>
          </cell>
          <cell r="G493">
            <v>0.60396990740740741</v>
          </cell>
          <cell r="J493" t="str">
            <v>000:10</v>
          </cell>
          <cell r="K493" t="str">
            <v>[TELENOTICIAS 1] {TELENOTICIAS 1:GRAL.}</v>
          </cell>
          <cell r="L493">
            <v>8</v>
          </cell>
          <cell r="M493">
            <v>10</v>
          </cell>
          <cell r="N493" t="str">
            <v>Resto</v>
          </cell>
          <cell r="O493">
            <v>1.1000000000000001</v>
          </cell>
          <cell r="P493">
            <v>558.6</v>
          </cell>
          <cell r="Q493">
            <v>419</v>
          </cell>
          <cell r="R493">
            <v>225</v>
          </cell>
        </row>
        <row r="494">
          <cell r="A494">
            <v>491</v>
          </cell>
          <cell r="B494" t="str">
            <v xml:space="preserve">ISLA MAGICA/P.TEMATIC                                      </v>
          </cell>
          <cell r="C494" t="str">
            <v>TVM</v>
          </cell>
          <cell r="D494" t="str">
            <v>GENERAL</v>
          </cell>
          <cell r="E494">
            <v>35928</v>
          </cell>
          <cell r="F494" t="str">
            <v>MIÉ</v>
          </cell>
          <cell r="G494">
            <v>0.95376157407407414</v>
          </cell>
          <cell r="J494" t="str">
            <v>000:30</v>
          </cell>
          <cell r="K494" t="str">
            <v>[NUMEROS ROJOS] {AVANCE PROGRAMACION} * {AVANCE PROGRAMACION}</v>
          </cell>
          <cell r="L494">
            <v>2</v>
          </cell>
          <cell r="M494">
            <v>14</v>
          </cell>
          <cell r="N494" t="str">
            <v>Segunda</v>
          </cell>
          <cell r="O494">
            <v>0.6</v>
          </cell>
          <cell r="P494">
            <v>559.20000000000005</v>
          </cell>
          <cell r="Q494">
            <v>208</v>
          </cell>
          <cell r="R494">
            <v>1050</v>
          </cell>
        </row>
        <row r="495">
          <cell r="A495">
            <v>492</v>
          </cell>
          <cell r="B495" t="str">
            <v xml:space="preserve">ISLA MAGICA/P.TEMATIC                                      </v>
          </cell>
          <cell r="C495" t="str">
            <v>C.SUR</v>
          </cell>
          <cell r="D495" t="str">
            <v>GENERAL</v>
          </cell>
          <cell r="E495">
            <v>35929</v>
          </cell>
          <cell r="F495" t="str">
            <v>JUE</v>
          </cell>
          <cell r="G495">
            <v>0.68693287037037043</v>
          </cell>
          <cell r="J495" t="str">
            <v>000:30</v>
          </cell>
          <cell r="K495" t="str">
            <v>[DE TARDE EN TARDE] {AVANCE PROGRAMACION} * {AVANCE PROGRAMACION}</v>
          </cell>
          <cell r="L495">
            <v>6</v>
          </cell>
          <cell r="M495">
            <v>16</v>
          </cell>
          <cell r="N495" t="str">
            <v>Resto</v>
          </cell>
          <cell r="O495">
            <v>1.8</v>
          </cell>
          <cell r="P495">
            <v>561</v>
          </cell>
          <cell r="Q495">
            <v>658</v>
          </cell>
          <cell r="R495">
            <v>750</v>
          </cell>
        </row>
        <row r="496">
          <cell r="A496">
            <v>493</v>
          </cell>
          <cell r="B496" t="str">
            <v xml:space="preserve">ISLA MAGICA/P.TEMATIC                                      </v>
          </cell>
          <cell r="C496" t="str">
            <v>C.SUR</v>
          </cell>
          <cell r="D496" t="str">
            <v>GENERAL</v>
          </cell>
          <cell r="E496">
            <v>35929</v>
          </cell>
          <cell r="F496" t="str">
            <v>JUE</v>
          </cell>
          <cell r="G496">
            <v>0.92604166666666676</v>
          </cell>
          <cell r="J496" t="str">
            <v>000:10</v>
          </cell>
          <cell r="K496" t="str">
            <v>[NUMEROS ROJOS]  * {AVANCE PROGRAMACION}</v>
          </cell>
          <cell r="L496">
            <v>3</v>
          </cell>
          <cell r="M496">
            <v>21</v>
          </cell>
          <cell r="N496" t="str">
            <v>Resto</v>
          </cell>
          <cell r="O496">
            <v>0.8</v>
          </cell>
          <cell r="P496">
            <v>561.79999999999995</v>
          </cell>
          <cell r="Q496">
            <v>307</v>
          </cell>
          <cell r="R496">
            <v>350</v>
          </cell>
        </row>
        <row r="497">
          <cell r="A497">
            <v>494</v>
          </cell>
          <cell r="B497" t="str">
            <v xml:space="preserve">ISLA MAGICA/P.TEMATIC                                      </v>
          </cell>
          <cell r="C497" t="str">
            <v>C.SUR</v>
          </cell>
          <cell r="D497" t="str">
            <v>GENERAL</v>
          </cell>
          <cell r="E497">
            <v>35929</v>
          </cell>
          <cell r="F497" t="str">
            <v>JUE</v>
          </cell>
          <cell r="G497">
            <v>0.95761574074074074</v>
          </cell>
          <cell r="J497" t="str">
            <v>000:30</v>
          </cell>
          <cell r="K497" t="str">
            <v>[NUMEROS ROJOS] {AVANCE PROGRAMACION} * {AVANCE PROGRAMACION}</v>
          </cell>
          <cell r="L497">
            <v>4</v>
          </cell>
          <cell r="M497">
            <v>15</v>
          </cell>
          <cell r="N497" t="str">
            <v>Resto</v>
          </cell>
          <cell r="O497">
            <v>1.8</v>
          </cell>
          <cell r="P497">
            <v>563.6</v>
          </cell>
          <cell r="Q497">
            <v>650</v>
          </cell>
          <cell r="R497">
            <v>1050</v>
          </cell>
        </row>
        <row r="498">
          <cell r="A498">
            <v>495</v>
          </cell>
          <cell r="B498" t="str">
            <v xml:space="preserve">ISLA MAGICA/P.TEMATIC                                      </v>
          </cell>
          <cell r="C498" t="str">
            <v>C.SUR</v>
          </cell>
          <cell r="D498" t="str">
            <v>GENERAL</v>
          </cell>
          <cell r="E498">
            <v>35929</v>
          </cell>
          <cell r="F498" t="str">
            <v>JUE</v>
          </cell>
          <cell r="G498">
            <v>0.95819444444444446</v>
          </cell>
          <cell r="J498" t="str">
            <v>000:10</v>
          </cell>
          <cell r="K498" t="str">
            <v>[NUMEROS ROJOS] {AVANCE PROGRAMACION} * {AVANCE PROGRAMACION}</v>
          </cell>
          <cell r="L498">
            <v>6</v>
          </cell>
          <cell r="M498">
            <v>15</v>
          </cell>
          <cell r="N498" t="str">
            <v>Resto</v>
          </cell>
          <cell r="O498">
            <v>1.7</v>
          </cell>
          <cell r="P498">
            <v>565.29999999999995</v>
          </cell>
          <cell r="Q498">
            <v>636</v>
          </cell>
          <cell r="R498">
            <v>350</v>
          </cell>
        </row>
        <row r="499">
          <cell r="A499">
            <v>496</v>
          </cell>
          <cell r="B499" t="str">
            <v xml:space="preserve">ISLA MAGICA/P.TEMATIC                                      </v>
          </cell>
          <cell r="C499" t="str">
            <v>TVM</v>
          </cell>
          <cell r="D499" t="str">
            <v>GENERAL</v>
          </cell>
          <cell r="E499">
            <v>35929</v>
          </cell>
          <cell r="F499" t="str">
            <v>JUE</v>
          </cell>
          <cell r="G499">
            <v>0.94230324074074068</v>
          </cell>
          <cell r="J499" t="str">
            <v>000:30</v>
          </cell>
          <cell r="K499" t="str">
            <v>[TOMBOLA]</v>
          </cell>
          <cell r="L499">
            <v>4</v>
          </cell>
          <cell r="M499">
            <v>19</v>
          </cell>
          <cell r="N499" t="str">
            <v>Resto</v>
          </cell>
          <cell r="O499">
            <v>0.7</v>
          </cell>
          <cell r="P499">
            <v>566.1</v>
          </cell>
          <cell r="Q499">
            <v>274</v>
          </cell>
          <cell r="R499">
            <v>1050</v>
          </cell>
        </row>
        <row r="500">
          <cell r="A500">
            <v>497</v>
          </cell>
          <cell r="B500" t="str">
            <v xml:space="preserve">ISLA MAGICA/P.TEMATIC                                      </v>
          </cell>
          <cell r="C500" t="str">
            <v>TVM</v>
          </cell>
          <cell r="D500" t="str">
            <v>GENERAL</v>
          </cell>
          <cell r="E500">
            <v>35929</v>
          </cell>
          <cell r="F500" t="str">
            <v>JUE</v>
          </cell>
          <cell r="G500">
            <v>0.94560185185185175</v>
          </cell>
          <cell r="J500" t="str">
            <v>000:10</v>
          </cell>
          <cell r="K500" t="str">
            <v>[TOMBOLA]</v>
          </cell>
          <cell r="L500">
            <v>19</v>
          </cell>
          <cell r="M500">
            <v>19</v>
          </cell>
          <cell r="N500" t="str">
            <v>Ultima</v>
          </cell>
          <cell r="O500">
            <v>0.8</v>
          </cell>
          <cell r="P500">
            <v>566.9</v>
          </cell>
          <cell r="Q500">
            <v>308</v>
          </cell>
          <cell r="R500">
            <v>350</v>
          </cell>
        </row>
        <row r="501">
          <cell r="A501">
            <v>498</v>
          </cell>
          <cell r="B501" t="str">
            <v xml:space="preserve">ISLA MAGICA/P.TEMATIC                                      </v>
          </cell>
          <cell r="C501" t="str">
            <v>C.SUR</v>
          </cell>
          <cell r="D501" t="str">
            <v>GENERAL</v>
          </cell>
          <cell r="E501">
            <v>35930</v>
          </cell>
          <cell r="F501" t="str">
            <v>VIE</v>
          </cell>
          <cell r="G501">
            <v>0.91099537037037026</v>
          </cell>
          <cell r="J501" t="str">
            <v>000:30</v>
          </cell>
          <cell r="K501" t="str">
            <v>[CLUB DEPORTIVO]  * {AVANCE PROGRAMACION}</v>
          </cell>
          <cell r="L501">
            <v>3</v>
          </cell>
          <cell r="M501">
            <v>20</v>
          </cell>
          <cell r="N501" t="str">
            <v>Resto</v>
          </cell>
          <cell r="O501">
            <v>1.2</v>
          </cell>
          <cell r="P501">
            <v>568.20000000000005</v>
          </cell>
          <cell r="Q501">
            <v>452</v>
          </cell>
          <cell r="R501">
            <v>1125</v>
          </cell>
        </row>
        <row r="502">
          <cell r="A502">
            <v>499</v>
          </cell>
          <cell r="B502" t="str">
            <v xml:space="preserve">ISLA MAGICA/P.TEMATIC                                      </v>
          </cell>
          <cell r="C502" t="str">
            <v>C.SUR</v>
          </cell>
          <cell r="D502" t="str">
            <v>GENERAL</v>
          </cell>
          <cell r="E502">
            <v>35930</v>
          </cell>
          <cell r="F502" t="str">
            <v>VIE</v>
          </cell>
          <cell r="G502">
            <v>0.91197916666666667</v>
          </cell>
          <cell r="J502" t="str">
            <v>000:10</v>
          </cell>
          <cell r="K502" t="str">
            <v>[CLUB DEPORTIVO]  * {AVANCE PROGRAMACION}</v>
          </cell>
          <cell r="L502">
            <v>6</v>
          </cell>
          <cell r="M502">
            <v>20</v>
          </cell>
          <cell r="N502" t="str">
            <v>Resto</v>
          </cell>
          <cell r="O502">
            <v>1.3</v>
          </cell>
          <cell r="P502">
            <v>569.5</v>
          </cell>
          <cell r="Q502">
            <v>491</v>
          </cell>
          <cell r="R502">
            <v>375</v>
          </cell>
        </row>
        <row r="503">
          <cell r="A503">
            <v>500</v>
          </cell>
          <cell r="B503" t="str">
            <v xml:space="preserve">ISLA MAGICA/P.TEMATIC                                      </v>
          </cell>
          <cell r="C503" t="str">
            <v>C.SUR</v>
          </cell>
          <cell r="D503" t="str">
            <v>GENERAL</v>
          </cell>
          <cell r="E503">
            <v>35930</v>
          </cell>
          <cell r="F503" t="str">
            <v>VIE</v>
          </cell>
          <cell r="G503">
            <v>0.95313657407407415</v>
          </cell>
          <cell r="J503" t="str">
            <v>000:30</v>
          </cell>
          <cell r="K503" t="str">
            <v>[CLUB DEPORTIVO] {FUTBOL:L.ESPA#OLA}</v>
          </cell>
          <cell r="L503">
            <v>12</v>
          </cell>
          <cell r="M503">
            <v>34</v>
          </cell>
          <cell r="N503" t="str">
            <v>Resto</v>
          </cell>
          <cell r="O503">
            <v>2.2999999999999998</v>
          </cell>
          <cell r="P503">
            <v>571.79999999999995</v>
          </cell>
          <cell r="Q503">
            <v>856</v>
          </cell>
          <cell r="R503">
            <v>1275</v>
          </cell>
        </row>
        <row r="504">
          <cell r="A504">
            <v>501</v>
          </cell>
          <cell r="B504" t="str">
            <v xml:space="preserve">ISLA MAGICA/P.TEMATIC                                      </v>
          </cell>
          <cell r="C504" t="str">
            <v>C.SUR</v>
          </cell>
          <cell r="D504" t="str">
            <v>GENERAL</v>
          </cell>
          <cell r="E504">
            <v>35930</v>
          </cell>
          <cell r="F504" t="str">
            <v>VIE</v>
          </cell>
          <cell r="G504">
            <v>0.95377314814814806</v>
          </cell>
          <cell r="J504" t="str">
            <v>000:10</v>
          </cell>
          <cell r="K504" t="str">
            <v>[CLUB DEPORTIVO] {FUTBOL:L.ESPA#OLA}</v>
          </cell>
          <cell r="L504">
            <v>15</v>
          </cell>
          <cell r="M504">
            <v>34</v>
          </cell>
          <cell r="N504" t="str">
            <v>Resto</v>
          </cell>
          <cell r="O504">
            <v>2.2999999999999998</v>
          </cell>
          <cell r="P504">
            <v>574.1</v>
          </cell>
          <cell r="Q504">
            <v>830</v>
          </cell>
          <cell r="R504">
            <v>425</v>
          </cell>
        </row>
        <row r="505">
          <cell r="A505">
            <v>502</v>
          </cell>
          <cell r="B505" t="str">
            <v xml:space="preserve">ISLA MAGICA/P.TEMATIC                                      </v>
          </cell>
          <cell r="C505" t="str">
            <v>C.SUR</v>
          </cell>
          <cell r="D505" t="str">
            <v>GENERAL</v>
          </cell>
          <cell r="E505">
            <v>35931</v>
          </cell>
          <cell r="F505" t="str">
            <v>SÁB</v>
          </cell>
          <cell r="G505">
            <v>0.67280092592592589</v>
          </cell>
          <cell r="J505" t="str">
            <v>000:30</v>
          </cell>
          <cell r="K505" t="str">
            <v>[CINE] {AVANCE PROGRAMACION} * {AVANCE PROGRAMACION}</v>
          </cell>
          <cell r="L505">
            <v>1</v>
          </cell>
          <cell r="M505">
            <v>17</v>
          </cell>
          <cell r="N505" t="str">
            <v>Primera</v>
          </cell>
          <cell r="O505">
            <v>1.4</v>
          </cell>
          <cell r="P505">
            <v>575.5</v>
          </cell>
          <cell r="Q505">
            <v>507</v>
          </cell>
          <cell r="R505">
            <v>525</v>
          </cell>
        </row>
        <row r="506">
          <cell r="A506">
            <v>503</v>
          </cell>
          <cell r="B506" t="str">
            <v xml:space="preserve">ISLA MAGICA/P.TEMATIC                                      </v>
          </cell>
          <cell r="C506" t="str">
            <v>C.SUR</v>
          </cell>
          <cell r="D506" t="str">
            <v>GENERAL</v>
          </cell>
          <cell r="E506">
            <v>35931</v>
          </cell>
          <cell r="F506" t="str">
            <v>SÁB</v>
          </cell>
          <cell r="G506">
            <v>0.69092592592592583</v>
          </cell>
          <cell r="J506" t="str">
            <v>000:30</v>
          </cell>
          <cell r="K506" t="str">
            <v>[CINE] {AVANCE PROGRAMACION} * {AVANCE PROGRAMACION}</v>
          </cell>
          <cell r="L506">
            <v>1</v>
          </cell>
          <cell r="M506">
            <v>18</v>
          </cell>
          <cell r="N506" t="str">
            <v>Primera</v>
          </cell>
          <cell r="O506">
            <v>1.2</v>
          </cell>
          <cell r="P506">
            <v>576.70000000000005</v>
          </cell>
          <cell r="Q506">
            <v>432</v>
          </cell>
          <cell r="R506">
            <v>525</v>
          </cell>
        </row>
        <row r="507">
          <cell r="A507">
            <v>504</v>
          </cell>
          <cell r="B507" t="str">
            <v xml:space="preserve">ISLA MAGICA/P.TEMATIC                                      </v>
          </cell>
          <cell r="C507" t="str">
            <v>C.SUR</v>
          </cell>
          <cell r="D507" t="str">
            <v>GENERAL</v>
          </cell>
          <cell r="E507">
            <v>35932</v>
          </cell>
          <cell r="F507" t="str">
            <v>DOM</v>
          </cell>
          <cell r="G507">
            <v>0.66621527777777778</v>
          </cell>
          <cell r="J507" t="str">
            <v>000:30</v>
          </cell>
          <cell r="K507" t="str">
            <v>[CINE] {AVANCE PROGRAMACION} * {AVANCE PROGRAMACION}</v>
          </cell>
          <cell r="L507">
            <v>1</v>
          </cell>
          <cell r="M507">
            <v>19</v>
          </cell>
          <cell r="N507" t="str">
            <v>Primera</v>
          </cell>
          <cell r="O507">
            <v>0.6</v>
          </cell>
          <cell r="P507">
            <v>577.20000000000005</v>
          </cell>
          <cell r="Q507">
            <v>203</v>
          </cell>
          <cell r="R507">
            <v>525</v>
          </cell>
        </row>
        <row r="508">
          <cell r="A508">
            <v>505</v>
          </cell>
          <cell r="B508" t="str">
            <v xml:space="preserve">ISLA MAGICA/P.TEMATIC                                      </v>
          </cell>
          <cell r="C508" t="str">
            <v>C.SUR</v>
          </cell>
          <cell r="D508" t="str">
            <v>GENERAL</v>
          </cell>
          <cell r="E508">
            <v>35932</v>
          </cell>
          <cell r="F508" t="str">
            <v>DOM</v>
          </cell>
          <cell r="G508">
            <v>0.68741898148148151</v>
          </cell>
          <cell r="J508" t="str">
            <v>000:30</v>
          </cell>
          <cell r="K508" t="str">
            <v>[CINE] {AVANCE PROGRAMACION} * {AVANCE PROGRAMACION}</v>
          </cell>
          <cell r="L508">
            <v>1</v>
          </cell>
          <cell r="M508">
            <v>15</v>
          </cell>
          <cell r="N508" t="str">
            <v>Primera</v>
          </cell>
          <cell r="O508">
            <v>0.7</v>
          </cell>
          <cell r="P508">
            <v>577.9</v>
          </cell>
          <cell r="Q508">
            <v>245</v>
          </cell>
          <cell r="R508">
            <v>525</v>
          </cell>
        </row>
        <row r="509">
          <cell r="A509">
            <v>506</v>
          </cell>
          <cell r="B509" t="str">
            <v xml:space="preserve">ISLA MAGICA/P.TEMATIC                                      </v>
          </cell>
          <cell r="C509" t="str">
            <v>C.SUR</v>
          </cell>
          <cell r="D509" t="str">
            <v>GENERAL</v>
          </cell>
          <cell r="E509">
            <v>35933</v>
          </cell>
          <cell r="F509" t="str">
            <v>LUN</v>
          </cell>
          <cell r="G509">
            <v>0.68550925925925921</v>
          </cell>
          <cell r="J509" t="str">
            <v>000:10</v>
          </cell>
          <cell r="K509" t="str">
            <v>[DE TARDE EN TARDE]  * {AVANCE PROGRAMACION}</v>
          </cell>
          <cell r="L509">
            <v>4</v>
          </cell>
          <cell r="M509">
            <v>17</v>
          </cell>
          <cell r="N509" t="str">
            <v>Resto</v>
          </cell>
          <cell r="O509">
            <v>1.5</v>
          </cell>
          <cell r="P509">
            <v>579.29999999999995</v>
          </cell>
          <cell r="Q509">
            <v>540</v>
          </cell>
          <cell r="R509">
            <v>250</v>
          </cell>
        </row>
        <row r="510">
          <cell r="A510">
            <v>507</v>
          </cell>
          <cell r="B510" t="str">
            <v xml:space="preserve">ISLA MAGICA/P.TEMATIC                                      </v>
          </cell>
          <cell r="C510" t="str">
            <v>C.SUR</v>
          </cell>
          <cell r="D510" t="str">
            <v>GENERAL</v>
          </cell>
          <cell r="E510">
            <v>35933</v>
          </cell>
          <cell r="F510" t="str">
            <v>LUN</v>
          </cell>
          <cell r="G510">
            <v>0.80990740740740741</v>
          </cell>
          <cell r="J510" t="str">
            <v>000:30</v>
          </cell>
          <cell r="K510" t="str">
            <v>[ANDALUCIA DIRECTO]  * {AVANCE PROGRAMACION}</v>
          </cell>
          <cell r="L510">
            <v>2</v>
          </cell>
          <cell r="M510">
            <v>10</v>
          </cell>
          <cell r="N510" t="str">
            <v>Segunda</v>
          </cell>
          <cell r="O510">
            <v>0.3</v>
          </cell>
          <cell r="P510">
            <v>579.6</v>
          </cell>
          <cell r="Q510">
            <v>103</v>
          </cell>
          <cell r="R510">
            <v>450</v>
          </cell>
        </row>
        <row r="511">
          <cell r="A511">
            <v>508</v>
          </cell>
          <cell r="B511" t="str">
            <v xml:space="preserve">ISLA MAGICA/P.TEMATIC                                      </v>
          </cell>
          <cell r="C511" t="str">
            <v>C.SUR</v>
          </cell>
          <cell r="D511" t="str">
            <v>GENERAL</v>
          </cell>
          <cell r="E511">
            <v>35933</v>
          </cell>
          <cell r="F511" t="str">
            <v>LUN</v>
          </cell>
          <cell r="G511">
            <v>0.8103703703703703</v>
          </cell>
          <cell r="J511" t="str">
            <v>000:10</v>
          </cell>
          <cell r="K511" t="str">
            <v>[ANDALUCIA DIRECTO]  * {AVANCE PROGRAMACION}</v>
          </cell>
          <cell r="L511">
            <v>4</v>
          </cell>
          <cell r="M511">
            <v>10</v>
          </cell>
          <cell r="N511" t="str">
            <v>Resto</v>
          </cell>
          <cell r="O511">
            <v>0.3</v>
          </cell>
          <cell r="P511">
            <v>579.9</v>
          </cell>
          <cell r="Q511">
            <v>103</v>
          </cell>
          <cell r="R511">
            <v>150</v>
          </cell>
        </row>
        <row r="512">
          <cell r="A512">
            <v>509</v>
          </cell>
          <cell r="B512" t="str">
            <v xml:space="preserve">ISLA MAGICA/P.TEMATIC                                      </v>
          </cell>
          <cell r="C512" t="str">
            <v>C.SUR</v>
          </cell>
          <cell r="D512" t="str">
            <v>GENERAL</v>
          </cell>
          <cell r="E512">
            <v>35933</v>
          </cell>
          <cell r="F512" t="str">
            <v>LUN</v>
          </cell>
          <cell r="G512">
            <v>0.86753472222222217</v>
          </cell>
          <cell r="J512" t="str">
            <v>000:30</v>
          </cell>
          <cell r="K512" t="str">
            <v>[NOTICIAS 2]  * {NOTICIAS PROVINCIALES}</v>
          </cell>
          <cell r="L512">
            <v>4</v>
          </cell>
          <cell r="M512">
            <v>15</v>
          </cell>
          <cell r="N512" t="str">
            <v>Resto</v>
          </cell>
          <cell r="O512">
            <v>0.7</v>
          </cell>
          <cell r="P512">
            <v>580.6</v>
          </cell>
          <cell r="Q512">
            <v>247</v>
          </cell>
          <cell r="R512">
            <v>675</v>
          </cell>
        </row>
        <row r="513">
          <cell r="A513">
            <v>510</v>
          </cell>
          <cell r="B513" t="str">
            <v xml:space="preserve">ISLA MAGICA/P.TEMATIC                                      </v>
          </cell>
          <cell r="C513" t="str">
            <v>C.SUR</v>
          </cell>
          <cell r="D513" t="str">
            <v>GENERAL</v>
          </cell>
          <cell r="E513">
            <v>35934</v>
          </cell>
          <cell r="F513" t="str">
            <v>MAR</v>
          </cell>
          <cell r="G513">
            <v>0.6881018518518518</v>
          </cell>
          <cell r="J513" t="str">
            <v>000:30</v>
          </cell>
          <cell r="K513" t="str">
            <v>[DE TARDE EN TARDE] {AVANCE PROGRAMACION} * {AVANCE PROGRAMACION}</v>
          </cell>
          <cell r="L513">
            <v>7</v>
          </cell>
          <cell r="M513">
            <v>17</v>
          </cell>
          <cell r="N513" t="str">
            <v>Resto</v>
          </cell>
          <cell r="O513">
            <v>1.3</v>
          </cell>
          <cell r="P513">
            <v>581.9</v>
          </cell>
          <cell r="Q513">
            <v>495</v>
          </cell>
          <cell r="R513">
            <v>750</v>
          </cell>
        </row>
        <row r="514">
          <cell r="A514">
            <v>511</v>
          </cell>
          <cell r="B514" t="str">
            <v xml:space="preserve">ISLA MAGICA/P.TEMATIC                                      </v>
          </cell>
          <cell r="C514" t="str">
            <v>C.SUR</v>
          </cell>
          <cell r="D514" t="str">
            <v>GENERAL</v>
          </cell>
          <cell r="E514">
            <v>35935</v>
          </cell>
          <cell r="F514" t="str">
            <v>MIÉ</v>
          </cell>
          <cell r="G514">
            <v>0.81380787037037028</v>
          </cell>
          <cell r="J514" t="str">
            <v>000:30</v>
          </cell>
          <cell r="K514" t="str">
            <v>[ANDALUCIA DIRECTO]  * {AVANCE PROGRAMACION}</v>
          </cell>
          <cell r="L514">
            <v>3</v>
          </cell>
          <cell r="M514">
            <v>13</v>
          </cell>
          <cell r="N514" t="str">
            <v>Resto</v>
          </cell>
          <cell r="O514">
            <v>0.5</v>
          </cell>
          <cell r="P514">
            <v>582.4</v>
          </cell>
          <cell r="Q514">
            <v>174</v>
          </cell>
          <cell r="R514">
            <v>450</v>
          </cell>
        </row>
        <row r="515">
          <cell r="A515">
            <v>512</v>
          </cell>
          <cell r="B515" t="str">
            <v xml:space="preserve">ISLA MAGICA/P.TEMATIC                                      </v>
          </cell>
          <cell r="C515" t="str">
            <v>C.SUR</v>
          </cell>
          <cell r="D515" t="str">
            <v>GENERAL</v>
          </cell>
          <cell r="E515">
            <v>35935</v>
          </cell>
          <cell r="F515" t="str">
            <v>MIÉ</v>
          </cell>
          <cell r="G515">
            <v>0.814386574074074</v>
          </cell>
          <cell r="J515" t="str">
            <v>000:10</v>
          </cell>
          <cell r="K515" t="str">
            <v>[ANDALUCIA DIRECTO]  * {AVANCE PROGRAMACION}</v>
          </cell>
          <cell r="L515">
            <v>5</v>
          </cell>
          <cell r="M515">
            <v>13</v>
          </cell>
          <cell r="N515" t="str">
            <v>Resto</v>
          </cell>
          <cell r="O515">
            <v>0.4</v>
          </cell>
          <cell r="P515">
            <v>582.79999999999995</v>
          </cell>
          <cell r="Q515">
            <v>139</v>
          </cell>
          <cell r="R515">
            <v>150</v>
          </cell>
        </row>
        <row r="516">
          <cell r="A516">
            <v>513</v>
          </cell>
          <cell r="B516" t="str">
            <v xml:space="preserve">ISLA MAGICA/P.TEMATIC                                      </v>
          </cell>
          <cell r="C516" t="str">
            <v>C.SUR</v>
          </cell>
          <cell r="D516" t="str">
            <v>GENERAL</v>
          </cell>
          <cell r="E516">
            <v>35935</v>
          </cell>
          <cell r="F516" t="str">
            <v>MIÉ</v>
          </cell>
          <cell r="G516">
            <v>0.92033564814814817</v>
          </cell>
          <cell r="J516" t="str">
            <v>000:30</v>
          </cell>
          <cell r="K516" t="str">
            <v>[MEDIAS DE SEDA]  * {AVANCE PROGRAMACION}</v>
          </cell>
          <cell r="L516">
            <v>4</v>
          </cell>
          <cell r="M516">
            <v>17</v>
          </cell>
          <cell r="N516" t="str">
            <v>Resto</v>
          </cell>
          <cell r="O516">
            <v>0.4</v>
          </cell>
          <cell r="P516">
            <v>583.20000000000005</v>
          </cell>
          <cell r="Q516">
            <v>154</v>
          </cell>
          <cell r="R516">
            <v>1050</v>
          </cell>
        </row>
        <row r="517">
          <cell r="A517">
            <v>514</v>
          </cell>
          <cell r="B517" t="str">
            <v xml:space="preserve">ISLA MAGICA/P.TEMATIC                                      </v>
          </cell>
          <cell r="C517" t="str">
            <v>C.SUR</v>
          </cell>
          <cell r="D517" t="str">
            <v>GENERAL</v>
          </cell>
          <cell r="E517">
            <v>35935</v>
          </cell>
          <cell r="F517" t="str">
            <v>MIÉ</v>
          </cell>
          <cell r="G517">
            <v>0.92150462962962953</v>
          </cell>
          <cell r="J517" t="str">
            <v>000:10</v>
          </cell>
          <cell r="K517" t="str">
            <v>[MEDIAS DE SEDA] {AVANCE PROGRAMACION} * {AVANCE PROGRAMACION}</v>
          </cell>
          <cell r="L517">
            <v>7</v>
          </cell>
          <cell r="M517">
            <v>17</v>
          </cell>
          <cell r="N517" t="str">
            <v>Resto</v>
          </cell>
          <cell r="O517">
            <v>0.4</v>
          </cell>
          <cell r="P517">
            <v>583.6</v>
          </cell>
          <cell r="Q517">
            <v>159</v>
          </cell>
          <cell r="R517">
            <v>350</v>
          </cell>
        </row>
        <row r="518">
          <cell r="A518">
            <v>515</v>
          </cell>
          <cell r="B518" t="str">
            <v xml:space="preserve">ISLA MAGICA/P.TEMATIC                                      </v>
          </cell>
          <cell r="C518" t="str">
            <v>C.SUR</v>
          </cell>
          <cell r="D518" t="str">
            <v>GENERAL</v>
          </cell>
          <cell r="E518">
            <v>35936</v>
          </cell>
          <cell r="F518" t="str">
            <v>JUE</v>
          </cell>
          <cell r="G518">
            <v>0.6844675925925926</v>
          </cell>
          <cell r="J518" t="str">
            <v>000:30</v>
          </cell>
          <cell r="K518" t="str">
            <v>[DE TARDE EN TARDE] {AVANCE PROGRAMACION} * {AVANCE PROGRAMACION}</v>
          </cell>
          <cell r="L518">
            <v>8</v>
          </cell>
          <cell r="M518">
            <v>18</v>
          </cell>
          <cell r="N518" t="str">
            <v>Resto</v>
          </cell>
          <cell r="O518">
            <v>1.8</v>
          </cell>
          <cell r="P518">
            <v>585.5</v>
          </cell>
          <cell r="Q518">
            <v>675</v>
          </cell>
          <cell r="R518">
            <v>750</v>
          </cell>
        </row>
        <row r="519">
          <cell r="A519">
            <v>516</v>
          </cell>
          <cell r="B519" t="str">
            <v xml:space="preserve">ISLA MAGICA/P.TEMATIC                                      </v>
          </cell>
          <cell r="C519" t="str">
            <v>C.SUR</v>
          </cell>
          <cell r="D519" t="str">
            <v>GENERAL</v>
          </cell>
          <cell r="E519">
            <v>35936</v>
          </cell>
          <cell r="F519" t="str">
            <v>JUE</v>
          </cell>
          <cell r="G519">
            <v>0.92609953703703696</v>
          </cell>
          <cell r="J519" t="str">
            <v>000:10</v>
          </cell>
          <cell r="K519" t="str">
            <v>[NUMEROS ROJOS] {AVANCE PROGRAMACION} * {AVANCE PROGRAMACION}</v>
          </cell>
          <cell r="L519">
            <v>11</v>
          </cell>
          <cell r="M519">
            <v>18</v>
          </cell>
          <cell r="N519" t="str">
            <v>Resto</v>
          </cell>
          <cell r="O519">
            <v>1.1000000000000001</v>
          </cell>
          <cell r="P519">
            <v>586.6</v>
          </cell>
          <cell r="Q519">
            <v>408</v>
          </cell>
          <cell r="R519">
            <v>350</v>
          </cell>
        </row>
        <row r="520">
          <cell r="A520">
            <v>517</v>
          </cell>
          <cell r="B520" t="str">
            <v xml:space="preserve">ISLA MAGICA/P.TEMATIC                                      </v>
          </cell>
          <cell r="C520" t="str">
            <v>C.SUR</v>
          </cell>
          <cell r="D520" t="str">
            <v>GENERAL</v>
          </cell>
          <cell r="E520">
            <v>35936</v>
          </cell>
          <cell r="F520" t="str">
            <v>JUE</v>
          </cell>
          <cell r="G520">
            <v>0.92638888888888893</v>
          </cell>
          <cell r="J520" t="str">
            <v>000:30</v>
          </cell>
          <cell r="K520" t="str">
            <v>[NUMEROS ROJOS] {AVANCE PROGRAMACION} * {AVANCE PROGRAMACION}</v>
          </cell>
          <cell r="L520">
            <v>13</v>
          </cell>
          <cell r="M520">
            <v>18</v>
          </cell>
          <cell r="N520" t="str">
            <v>Resto</v>
          </cell>
          <cell r="O520">
            <v>1.1000000000000001</v>
          </cell>
          <cell r="P520">
            <v>587.70000000000005</v>
          </cell>
          <cell r="Q520">
            <v>414</v>
          </cell>
          <cell r="R520">
            <v>1050</v>
          </cell>
        </row>
        <row r="521">
          <cell r="A521">
            <v>518</v>
          </cell>
          <cell r="B521" t="str">
            <v xml:space="preserve">ISLA MAGICA/P.TEMATIC                                      </v>
          </cell>
          <cell r="C521" t="str">
            <v>C.SUR</v>
          </cell>
          <cell r="D521" t="str">
            <v>GENERAL</v>
          </cell>
          <cell r="E521">
            <v>35936</v>
          </cell>
          <cell r="F521" t="str">
            <v>JUE</v>
          </cell>
          <cell r="G521">
            <v>0.94234953703703705</v>
          </cell>
          <cell r="J521" t="str">
            <v>000:10</v>
          </cell>
          <cell r="K521" t="str">
            <v>[NUMEROS ROJOS] {AVANCE PROGRAMACION} * {AVANCE PROGRAMACION}</v>
          </cell>
          <cell r="L521">
            <v>12</v>
          </cell>
          <cell r="M521">
            <v>18</v>
          </cell>
          <cell r="N521" t="str">
            <v>Resto</v>
          </cell>
          <cell r="O521">
            <v>0.9</v>
          </cell>
          <cell r="P521">
            <v>588.6</v>
          </cell>
          <cell r="Q521">
            <v>322</v>
          </cell>
          <cell r="R521">
            <v>350</v>
          </cell>
        </row>
        <row r="522">
          <cell r="A522">
            <v>519</v>
          </cell>
          <cell r="B522" t="str">
            <v xml:space="preserve">ISLA MAGICA/P.TEMATIC                                      </v>
          </cell>
          <cell r="C522" t="str">
            <v>C.SUR</v>
          </cell>
          <cell r="D522" t="str">
            <v>GENERAL</v>
          </cell>
          <cell r="E522">
            <v>35937</v>
          </cell>
          <cell r="F522" t="str">
            <v>VIE</v>
          </cell>
          <cell r="G522">
            <v>0.900324074074074</v>
          </cell>
          <cell r="J522" t="str">
            <v>000:30</v>
          </cell>
          <cell r="K522" t="str">
            <v>[AVANCE PROGRAMACION] * [PREVIO FUT.:L.ESPA#OL]</v>
          </cell>
          <cell r="L522">
            <v>8</v>
          </cell>
          <cell r="M522">
            <v>19</v>
          </cell>
          <cell r="N522" t="str">
            <v>Resto</v>
          </cell>
          <cell r="O522">
            <v>0.5</v>
          </cell>
          <cell r="P522">
            <v>589.1</v>
          </cell>
          <cell r="Q522">
            <v>183</v>
          </cell>
          <cell r="R522">
            <v>1050</v>
          </cell>
        </row>
        <row r="523">
          <cell r="A523">
            <v>520</v>
          </cell>
          <cell r="B523" t="str">
            <v xml:space="preserve">ISLA MAGICA/P.TEMATIC                                      </v>
          </cell>
          <cell r="C523" t="str">
            <v>C.SUR</v>
          </cell>
          <cell r="D523" t="str">
            <v>GENERAL</v>
          </cell>
          <cell r="E523">
            <v>35937</v>
          </cell>
          <cell r="F523" t="str">
            <v>VIE</v>
          </cell>
          <cell r="G523">
            <v>0.90096064814814814</v>
          </cell>
          <cell r="J523" t="str">
            <v>000:10</v>
          </cell>
          <cell r="K523" t="str">
            <v>[AVANCE PROGRAMACION] * [PREVIO FUT.:L.ESPA#OL]</v>
          </cell>
          <cell r="L523">
            <v>10</v>
          </cell>
          <cell r="M523">
            <v>19</v>
          </cell>
          <cell r="N523" t="str">
            <v>Resto</v>
          </cell>
          <cell r="O523">
            <v>0.4</v>
          </cell>
          <cell r="P523">
            <v>589.5</v>
          </cell>
          <cell r="Q523">
            <v>145</v>
          </cell>
          <cell r="R523">
            <v>350</v>
          </cell>
        </row>
        <row r="524">
          <cell r="A524">
            <v>521</v>
          </cell>
          <cell r="B524" t="str">
            <v xml:space="preserve">ISLA MAGICA/P.TEMATIC                                      </v>
          </cell>
          <cell r="C524" t="str">
            <v>C.SUR</v>
          </cell>
          <cell r="D524" t="str">
            <v>GENERAL</v>
          </cell>
          <cell r="E524">
            <v>35937</v>
          </cell>
          <cell r="F524" t="str">
            <v>VIE</v>
          </cell>
          <cell r="G524">
            <v>0.94395833333333334</v>
          </cell>
          <cell r="J524" t="str">
            <v>000:30</v>
          </cell>
          <cell r="K524" t="str">
            <v>[FUTBOL:L.ESPA#OLA] {AVANCE PROGRAMACION} * {AVANCE PROGRAMACION}</v>
          </cell>
          <cell r="L524">
            <v>15</v>
          </cell>
          <cell r="M524">
            <v>26</v>
          </cell>
          <cell r="N524" t="str">
            <v>Resto</v>
          </cell>
          <cell r="O524">
            <v>0.8</v>
          </cell>
          <cell r="P524">
            <v>590.20000000000005</v>
          </cell>
          <cell r="Q524">
            <v>278</v>
          </cell>
          <cell r="R524">
            <v>1050</v>
          </cell>
        </row>
        <row r="525">
          <cell r="A525">
            <v>522</v>
          </cell>
          <cell r="B525" t="str">
            <v xml:space="preserve">ISLA MAGICA/P.TEMATIC                                      </v>
          </cell>
          <cell r="C525" t="str">
            <v>C.SUR</v>
          </cell>
          <cell r="D525" t="str">
            <v>GENERAL</v>
          </cell>
          <cell r="E525">
            <v>35937</v>
          </cell>
          <cell r="F525" t="str">
            <v>VIE</v>
          </cell>
          <cell r="G525">
            <v>0.94488425925925934</v>
          </cell>
          <cell r="J525" t="str">
            <v>000:10</v>
          </cell>
          <cell r="K525" t="str">
            <v>[FUTBOL:L.ESPA#OLA] {AVANCE PROGRAMACION} * {AVANCE PROGRAMACION}</v>
          </cell>
          <cell r="L525">
            <v>18</v>
          </cell>
          <cell r="M525">
            <v>26</v>
          </cell>
          <cell r="N525" t="str">
            <v>Resto</v>
          </cell>
          <cell r="O525">
            <v>0.9</v>
          </cell>
          <cell r="P525">
            <v>591.20000000000005</v>
          </cell>
          <cell r="Q525">
            <v>340</v>
          </cell>
          <cell r="R525">
            <v>350</v>
          </cell>
        </row>
        <row r="526">
          <cell r="A526">
            <v>523</v>
          </cell>
          <cell r="B526" t="str">
            <v xml:space="preserve">ISLA MAGICA/P.TEMATIC                                      </v>
          </cell>
          <cell r="C526" t="str">
            <v>C.SUR</v>
          </cell>
          <cell r="D526" t="str">
            <v>GENERAL</v>
          </cell>
          <cell r="E526">
            <v>35938</v>
          </cell>
          <cell r="F526" t="str">
            <v>SÁB</v>
          </cell>
          <cell r="G526">
            <v>0.66271990740740738</v>
          </cell>
          <cell r="J526" t="str">
            <v>000:30</v>
          </cell>
          <cell r="K526" t="str">
            <v>[CINE]  * {AVANCE PROGRAMACION}</v>
          </cell>
          <cell r="L526">
            <v>1</v>
          </cell>
          <cell r="M526">
            <v>21</v>
          </cell>
          <cell r="N526" t="str">
            <v>Primera</v>
          </cell>
          <cell r="O526">
            <v>1.3</v>
          </cell>
          <cell r="P526">
            <v>592.5</v>
          </cell>
          <cell r="Q526">
            <v>479</v>
          </cell>
          <cell r="R526">
            <v>525</v>
          </cell>
        </row>
        <row r="527">
          <cell r="A527">
            <v>524</v>
          </cell>
          <cell r="B527" t="str">
            <v xml:space="preserve">ISLA MAGICA/P.TEMATIC                                      </v>
          </cell>
          <cell r="C527" t="str">
            <v>C.SUR</v>
          </cell>
          <cell r="D527" t="str">
            <v>GENERAL</v>
          </cell>
          <cell r="E527">
            <v>35938</v>
          </cell>
          <cell r="F527" t="str">
            <v>SÁB</v>
          </cell>
          <cell r="G527">
            <v>0.68439814814814814</v>
          </cell>
          <cell r="J527" t="str">
            <v>000:30</v>
          </cell>
          <cell r="K527" t="str">
            <v>[CINE] {AVANCE PROGRAMACION} * {AVANCE PROGRAMACION}</v>
          </cell>
          <cell r="L527">
            <v>1</v>
          </cell>
          <cell r="M527">
            <v>19</v>
          </cell>
          <cell r="N527" t="str">
            <v>Primera</v>
          </cell>
          <cell r="O527">
            <v>1.4</v>
          </cell>
          <cell r="P527">
            <v>593.9</v>
          </cell>
          <cell r="Q527">
            <v>520</v>
          </cell>
          <cell r="R527">
            <v>525</v>
          </cell>
        </row>
        <row r="528">
          <cell r="A528">
            <v>525</v>
          </cell>
          <cell r="B528" t="str">
            <v xml:space="preserve">ISLA MAGICA/P.TEMATIC                                      </v>
          </cell>
          <cell r="C528" t="str">
            <v>C.SUR</v>
          </cell>
          <cell r="D528" t="str">
            <v>GENERAL</v>
          </cell>
          <cell r="E528">
            <v>35939</v>
          </cell>
          <cell r="F528" t="str">
            <v>DOM</v>
          </cell>
          <cell r="G528">
            <v>0.70509259259259249</v>
          </cell>
          <cell r="J528" t="str">
            <v>000:30</v>
          </cell>
          <cell r="K528" t="str">
            <v>[CINE]  * {(P)CANAL 2 ANDALUCIA}</v>
          </cell>
          <cell r="L528">
            <v>1</v>
          </cell>
          <cell r="M528">
            <v>15</v>
          </cell>
          <cell r="N528" t="str">
            <v>Primera</v>
          </cell>
          <cell r="O528">
            <v>0.7</v>
          </cell>
          <cell r="P528">
            <v>594.6</v>
          </cell>
          <cell r="Q528">
            <v>272</v>
          </cell>
          <cell r="R528">
            <v>525</v>
          </cell>
        </row>
        <row r="529">
          <cell r="A529">
            <v>526</v>
          </cell>
          <cell r="B529" t="str">
            <v xml:space="preserve">ISLA MAGICA/P.TEMATIC                                      </v>
          </cell>
          <cell r="C529" t="str">
            <v>C.SUR</v>
          </cell>
          <cell r="D529" t="str">
            <v>GENERAL</v>
          </cell>
          <cell r="E529">
            <v>35939</v>
          </cell>
          <cell r="F529" t="str">
            <v>DOM</v>
          </cell>
          <cell r="G529">
            <v>0.72855324074074079</v>
          </cell>
          <cell r="J529" t="str">
            <v>000:30</v>
          </cell>
          <cell r="K529" t="str">
            <v>[CINE] {AVANCE PROGRAMACION} * {LA TIENDA EN CASA}</v>
          </cell>
          <cell r="L529">
            <v>1</v>
          </cell>
          <cell r="M529">
            <v>17</v>
          </cell>
          <cell r="N529" t="str">
            <v>Primera</v>
          </cell>
          <cell r="O529">
            <v>0.6</v>
          </cell>
          <cell r="P529">
            <v>595.20000000000005</v>
          </cell>
          <cell r="Q529">
            <v>229</v>
          </cell>
          <cell r="R529">
            <v>525</v>
          </cell>
        </row>
        <row r="530">
          <cell r="A530">
            <v>527</v>
          </cell>
          <cell r="B530" t="str">
            <v xml:space="preserve">ISLA MAGICA/P.TEMATIC                                      </v>
          </cell>
          <cell r="C530" t="str">
            <v>C.SUR</v>
          </cell>
          <cell r="D530" t="str">
            <v>GENERAL</v>
          </cell>
          <cell r="E530">
            <v>35940</v>
          </cell>
          <cell r="F530" t="str">
            <v>LUN</v>
          </cell>
          <cell r="G530">
            <v>0.81207175925925934</v>
          </cell>
          <cell r="J530" t="str">
            <v>000:30</v>
          </cell>
          <cell r="K530" t="str">
            <v>[ANDALUCIA DIRECTO]  * {AVANCE PROGRAMACION}</v>
          </cell>
          <cell r="L530">
            <v>2</v>
          </cell>
          <cell r="M530">
            <v>10</v>
          </cell>
          <cell r="N530" t="str">
            <v>Segunda</v>
          </cell>
          <cell r="O530">
            <v>0.5</v>
          </cell>
          <cell r="P530">
            <v>595.70000000000005</v>
          </cell>
          <cell r="Q530">
            <v>171</v>
          </cell>
          <cell r="R530">
            <v>450</v>
          </cell>
        </row>
        <row r="531">
          <cell r="A531">
            <v>528</v>
          </cell>
          <cell r="B531" t="str">
            <v xml:space="preserve">ISLA MAGICA/P.TEMATIC                                      </v>
          </cell>
          <cell r="C531" t="str">
            <v>C.SUR</v>
          </cell>
          <cell r="D531" t="str">
            <v>GENERAL</v>
          </cell>
          <cell r="E531">
            <v>35940</v>
          </cell>
          <cell r="F531" t="str">
            <v>LUN</v>
          </cell>
          <cell r="G531">
            <v>0.87050925925925926</v>
          </cell>
          <cell r="J531" t="str">
            <v>000:30</v>
          </cell>
          <cell r="K531" t="str">
            <v>[NOTICIAS 2]  * {(P)CANAL 2 ANDALUCIA}</v>
          </cell>
          <cell r="L531">
            <v>3</v>
          </cell>
          <cell r="M531">
            <v>13</v>
          </cell>
          <cell r="N531" t="str">
            <v>Resto</v>
          </cell>
          <cell r="O531">
            <v>0.4</v>
          </cell>
          <cell r="P531">
            <v>596.1</v>
          </cell>
          <cell r="Q531">
            <v>137</v>
          </cell>
          <cell r="R531">
            <v>675</v>
          </cell>
        </row>
        <row r="532">
          <cell r="A532">
            <v>529</v>
          </cell>
          <cell r="B532" t="str">
            <v xml:space="preserve">ISLA MAGICA/P.TEMATIC                                      </v>
          </cell>
          <cell r="C532" t="str">
            <v>C.SUR</v>
          </cell>
          <cell r="D532" t="str">
            <v>GENERAL</v>
          </cell>
          <cell r="E532">
            <v>35941</v>
          </cell>
          <cell r="F532" t="str">
            <v>MAR</v>
          </cell>
          <cell r="G532">
            <v>0.92230324074074066</v>
          </cell>
          <cell r="J532" t="str">
            <v>000:30</v>
          </cell>
          <cell r="K532" t="str">
            <v>[BUSCANDO A LORCA] * [AVANCE PROGRAMACION]</v>
          </cell>
          <cell r="L532">
            <v>3</v>
          </cell>
          <cell r="M532">
            <v>16</v>
          </cell>
          <cell r="N532" t="str">
            <v>Resto</v>
          </cell>
          <cell r="O532">
            <v>0.1</v>
          </cell>
          <cell r="P532">
            <v>596.20000000000005</v>
          </cell>
          <cell r="Q532">
            <v>54</v>
          </cell>
          <cell r="R532">
            <v>1050</v>
          </cell>
        </row>
        <row r="533">
          <cell r="A533">
            <v>530</v>
          </cell>
          <cell r="B533" t="str">
            <v xml:space="preserve">ISLA MAGICA/P.TEMATIC                                      </v>
          </cell>
          <cell r="C533" t="str">
            <v>C.SUR</v>
          </cell>
          <cell r="D533" t="str">
            <v>GENERAL</v>
          </cell>
          <cell r="E533">
            <v>35941</v>
          </cell>
          <cell r="F533" t="str">
            <v>MAR</v>
          </cell>
          <cell r="G533">
            <v>0.92299768518518521</v>
          </cell>
          <cell r="J533" t="str">
            <v>000:10</v>
          </cell>
          <cell r="K533" t="str">
            <v>[BUSCANDO A LORCA] * [AVANCE PROGRAMACION]</v>
          </cell>
          <cell r="L533">
            <v>5</v>
          </cell>
          <cell r="M533">
            <v>16</v>
          </cell>
          <cell r="N533" t="str">
            <v>Resto</v>
          </cell>
          <cell r="O533">
            <v>0.1</v>
          </cell>
          <cell r="P533">
            <v>596.29999999999995</v>
          </cell>
          <cell r="Q533">
            <v>38</v>
          </cell>
          <cell r="R533">
            <v>350</v>
          </cell>
        </row>
        <row r="534">
          <cell r="A534">
            <v>531</v>
          </cell>
          <cell r="B534" t="str">
            <v xml:space="preserve">ISLA MAGICA/P.TEMATIC                                      </v>
          </cell>
          <cell r="C534" t="str">
            <v>C.SUR</v>
          </cell>
          <cell r="D534" t="str">
            <v>GENERAL</v>
          </cell>
          <cell r="E534">
            <v>35942</v>
          </cell>
          <cell r="F534" t="str">
            <v>MIÉ</v>
          </cell>
          <cell r="G534">
            <v>0.66418981481481476</v>
          </cell>
          <cell r="J534" t="str">
            <v>000:30</v>
          </cell>
          <cell r="K534" t="str">
            <v>[CONTRAPORTADA] * [AVANCE PROGRAMACION]</v>
          </cell>
          <cell r="L534">
            <v>1</v>
          </cell>
          <cell r="M534">
            <v>13</v>
          </cell>
          <cell r="N534" t="str">
            <v>Primera</v>
          </cell>
          <cell r="O534">
            <v>2</v>
          </cell>
          <cell r="P534">
            <v>598.29999999999995</v>
          </cell>
          <cell r="Q534">
            <v>732</v>
          </cell>
          <cell r="R534">
            <v>750</v>
          </cell>
        </row>
        <row r="535">
          <cell r="A535">
            <v>532</v>
          </cell>
          <cell r="B535" t="str">
            <v xml:space="preserve">ISLA MAGICA/P.TEMATIC                                      </v>
          </cell>
          <cell r="C535" t="str">
            <v>C.SUR</v>
          </cell>
          <cell r="D535" t="str">
            <v>GENERAL</v>
          </cell>
          <cell r="E535">
            <v>35942</v>
          </cell>
          <cell r="F535" t="str">
            <v>MIÉ</v>
          </cell>
          <cell r="G535">
            <v>0.66488425925925931</v>
          </cell>
          <cell r="J535" t="str">
            <v>000:10</v>
          </cell>
          <cell r="K535" t="str">
            <v>[CONTRAPORTADA] * [AVANCE PROGRAMACION]</v>
          </cell>
          <cell r="L535">
            <v>3</v>
          </cell>
          <cell r="M535">
            <v>13</v>
          </cell>
          <cell r="N535" t="str">
            <v>Resto</v>
          </cell>
          <cell r="O535">
            <v>1.6</v>
          </cell>
          <cell r="P535">
            <v>599.9</v>
          </cell>
          <cell r="Q535">
            <v>576</v>
          </cell>
          <cell r="R535">
            <v>250</v>
          </cell>
        </row>
        <row r="536">
          <cell r="A536">
            <v>533</v>
          </cell>
          <cell r="B536" t="str">
            <v xml:space="preserve">ISLA MAGICA/P.TEMATIC                                      </v>
          </cell>
          <cell r="C536" t="str">
            <v>C.SUR</v>
          </cell>
          <cell r="D536" t="str">
            <v>GENERAL</v>
          </cell>
          <cell r="E536">
            <v>35942</v>
          </cell>
          <cell r="F536" t="str">
            <v>MIÉ</v>
          </cell>
          <cell r="G536">
            <v>0.96655092592592595</v>
          </cell>
          <cell r="J536" t="str">
            <v>000:30</v>
          </cell>
          <cell r="K536" t="str">
            <v>[MIRA QUE BUENO] {AVANCE PROGRAMACION} * {AVANCE PROGRAMACION}</v>
          </cell>
          <cell r="L536">
            <v>14</v>
          </cell>
          <cell r="M536">
            <v>17</v>
          </cell>
          <cell r="N536" t="str">
            <v>Resto</v>
          </cell>
          <cell r="O536">
            <v>1.8</v>
          </cell>
          <cell r="P536">
            <v>601.70000000000005</v>
          </cell>
          <cell r="Q536">
            <v>645</v>
          </cell>
          <cell r="R536">
            <v>1050</v>
          </cell>
        </row>
        <row r="537">
          <cell r="A537">
            <v>534</v>
          </cell>
          <cell r="B537" t="str">
            <v xml:space="preserve">ISLA MAGICA/P.TEMATIC                                      </v>
          </cell>
          <cell r="C537" t="str">
            <v>C.SUR</v>
          </cell>
          <cell r="D537" t="str">
            <v>GENERAL</v>
          </cell>
          <cell r="E537">
            <v>35942</v>
          </cell>
          <cell r="F537" t="str">
            <v>MIÉ</v>
          </cell>
          <cell r="G537">
            <v>0.96712962962962967</v>
          </cell>
          <cell r="J537" t="str">
            <v>000:10</v>
          </cell>
          <cell r="K537" t="str">
            <v>[MIRA QUE BUENO] {AVANCE PROGRAMACION} * {AVANCE PROGRAMACION}</v>
          </cell>
          <cell r="L537">
            <v>16</v>
          </cell>
          <cell r="M537">
            <v>17</v>
          </cell>
          <cell r="N537" t="str">
            <v>Penultima</v>
          </cell>
          <cell r="O537">
            <v>1.6</v>
          </cell>
          <cell r="P537">
            <v>603.29999999999995</v>
          </cell>
          <cell r="Q537">
            <v>588</v>
          </cell>
          <cell r="R537">
            <v>350</v>
          </cell>
        </row>
        <row r="538">
          <cell r="A538">
            <v>535</v>
          </cell>
          <cell r="B538" t="str">
            <v xml:space="preserve">ISLA MAGICA/P.TEMATIC                                      </v>
          </cell>
          <cell r="C538" t="str">
            <v>C.SUR</v>
          </cell>
          <cell r="D538" t="str">
            <v>GENERAL</v>
          </cell>
          <cell r="E538">
            <v>35943</v>
          </cell>
          <cell r="F538" t="str">
            <v>JUE</v>
          </cell>
          <cell r="G538">
            <v>0.80913194444444436</v>
          </cell>
          <cell r="J538" t="str">
            <v>000:30</v>
          </cell>
          <cell r="K538" t="str">
            <v>[ANDALUCIA DIRECTO] {AVANCE PROGRAMACION} * {AVANCE PROGRAMACION}</v>
          </cell>
          <cell r="L538">
            <v>2</v>
          </cell>
          <cell r="M538">
            <v>13</v>
          </cell>
          <cell r="N538" t="str">
            <v>Segunda</v>
          </cell>
          <cell r="O538">
            <v>0.7</v>
          </cell>
          <cell r="P538">
            <v>604</v>
          </cell>
          <cell r="Q538">
            <v>273</v>
          </cell>
          <cell r="R538">
            <v>450</v>
          </cell>
        </row>
        <row r="539">
          <cell r="A539">
            <v>536</v>
          </cell>
          <cell r="B539" t="str">
            <v xml:space="preserve">ISLA MAGICA/P.TEMATIC                                      </v>
          </cell>
          <cell r="C539" t="str">
            <v>C.SUR</v>
          </cell>
          <cell r="D539" t="str">
            <v>GENERAL</v>
          </cell>
          <cell r="E539">
            <v>35943</v>
          </cell>
          <cell r="F539" t="str">
            <v>JUE</v>
          </cell>
          <cell r="G539">
            <v>0.80971064814814808</v>
          </cell>
          <cell r="J539" t="str">
            <v>000:10</v>
          </cell>
          <cell r="K539" t="str">
            <v>[ANDALUCIA DIRECTO] {AVANCE PROGRAMACION} * {AVANCE PROGRAMACION}</v>
          </cell>
          <cell r="L539">
            <v>4</v>
          </cell>
          <cell r="M539">
            <v>13</v>
          </cell>
          <cell r="N539" t="str">
            <v>Resto</v>
          </cell>
          <cell r="O539">
            <v>0.7</v>
          </cell>
          <cell r="P539">
            <v>604.70000000000005</v>
          </cell>
          <cell r="Q539">
            <v>273</v>
          </cell>
          <cell r="R539">
            <v>150</v>
          </cell>
        </row>
        <row r="540">
          <cell r="A540">
            <v>537</v>
          </cell>
          <cell r="B540" t="str">
            <v xml:space="preserve">ISLA MAGICA/P.TEMATIC                                      </v>
          </cell>
          <cell r="C540" t="str">
            <v>C.SUR</v>
          </cell>
          <cell r="D540" t="str">
            <v>GENERAL</v>
          </cell>
          <cell r="E540">
            <v>35943</v>
          </cell>
          <cell r="F540" t="str">
            <v>JUE</v>
          </cell>
          <cell r="G540">
            <v>0.92163194444444452</v>
          </cell>
          <cell r="J540" t="str">
            <v>000:30</v>
          </cell>
          <cell r="K540" t="str">
            <v>[NUMEROS ROJOS]  * {AVANCE PROGRAMACION}</v>
          </cell>
          <cell r="L540">
            <v>3</v>
          </cell>
          <cell r="M540">
            <v>18</v>
          </cell>
          <cell r="N540" t="str">
            <v>Resto</v>
          </cell>
          <cell r="O540">
            <v>1.3</v>
          </cell>
          <cell r="P540">
            <v>606</v>
          </cell>
          <cell r="Q540">
            <v>465</v>
          </cell>
          <cell r="R540">
            <v>1050</v>
          </cell>
        </row>
        <row r="541">
          <cell r="A541">
            <v>538</v>
          </cell>
          <cell r="B541" t="str">
            <v xml:space="preserve">ISLA MAGICA/P.TEMATIC                                      </v>
          </cell>
          <cell r="C541" t="str">
            <v>C.SUR</v>
          </cell>
          <cell r="D541" t="str">
            <v>GENERAL</v>
          </cell>
          <cell r="E541">
            <v>35943</v>
          </cell>
          <cell r="F541" t="str">
            <v>JUE</v>
          </cell>
          <cell r="G541">
            <v>0.92258101851851848</v>
          </cell>
          <cell r="J541" t="str">
            <v>000:10</v>
          </cell>
          <cell r="K541" t="str">
            <v>[NUMEROS ROJOS] {AVANCE PROGRAMACION} * {AVANCE PROGRAMACION}</v>
          </cell>
          <cell r="L541">
            <v>6</v>
          </cell>
          <cell r="M541">
            <v>18</v>
          </cell>
          <cell r="N541" t="str">
            <v>Resto</v>
          </cell>
          <cell r="O541">
            <v>1.2</v>
          </cell>
          <cell r="P541">
            <v>607.20000000000005</v>
          </cell>
          <cell r="Q541">
            <v>456</v>
          </cell>
          <cell r="R541">
            <v>350</v>
          </cell>
        </row>
        <row r="542">
          <cell r="A542">
            <v>539</v>
          </cell>
          <cell r="B542" t="str">
            <v xml:space="preserve">ISLA MAGICA/P.TEMATIC                                      </v>
          </cell>
          <cell r="C542" t="str">
            <v>C.SUR</v>
          </cell>
          <cell r="D542" t="str">
            <v>GENERAL</v>
          </cell>
          <cell r="E542">
            <v>35943</v>
          </cell>
          <cell r="F542" t="str">
            <v>JUE</v>
          </cell>
          <cell r="G542">
            <v>0.94106481481481474</v>
          </cell>
          <cell r="J542" t="str">
            <v>000:10</v>
          </cell>
          <cell r="K542" t="str">
            <v>[NUMEROS ROJOS] {AVANCE PROGRAMACION} * {AVANCE PROGRAMACION}</v>
          </cell>
          <cell r="L542">
            <v>8</v>
          </cell>
          <cell r="M542">
            <v>18</v>
          </cell>
          <cell r="N542" t="str">
            <v>Resto</v>
          </cell>
          <cell r="O542">
            <v>1.3</v>
          </cell>
          <cell r="P542">
            <v>608.6</v>
          </cell>
          <cell r="Q542">
            <v>479</v>
          </cell>
          <cell r="R542">
            <v>350</v>
          </cell>
        </row>
        <row r="543">
          <cell r="A543">
            <v>540</v>
          </cell>
          <cell r="B543" t="str">
            <v xml:space="preserve">ISLA MAGICA/P.TEMATIC                                      </v>
          </cell>
          <cell r="C543" t="str">
            <v>C.SUR</v>
          </cell>
          <cell r="D543" t="str">
            <v>GENERAL</v>
          </cell>
          <cell r="E543">
            <v>35944</v>
          </cell>
          <cell r="F543" t="str">
            <v>VIE</v>
          </cell>
          <cell r="G543">
            <v>0.66244212962962956</v>
          </cell>
          <cell r="J543" t="str">
            <v>000:30</v>
          </cell>
          <cell r="K543" t="str">
            <v>[CONTRAPORTADA] * [AVANCE PROGRAMACION]</v>
          </cell>
          <cell r="L543">
            <v>5</v>
          </cell>
          <cell r="M543">
            <v>17</v>
          </cell>
          <cell r="N543" t="str">
            <v>Resto</v>
          </cell>
          <cell r="O543">
            <v>1.3</v>
          </cell>
          <cell r="P543">
            <v>609.9</v>
          </cell>
          <cell r="Q543">
            <v>486</v>
          </cell>
          <cell r="R543">
            <v>750</v>
          </cell>
        </row>
        <row r="544">
          <cell r="A544">
            <v>541</v>
          </cell>
          <cell r="B544" t="str">
            <v xml:space="preserve">ISLA MAGICA/P.TEMATIC                                      </v>
          </cell>
          <cell r="C544" t="str">
            <v>C.SUR</v>
          </cell>
          <cell r="D544" t="str">
            <v>GENERAL</v>
          </cell>
          <cell r="E544">
            <v>35944</v>
          </cell>
          <cell r="F544" t="str">
            <v>VIE</v>
          </cell>
          <cell r="G544">
            <v>0.6635416666666667</v>
          </cell>
          <cell r="J544" t="str">
            <v>000:10</v>
          </cell>
          <cell r="K544" t="str">
            <v>[AVANCE PROGRAMACION] * [(P)CANAL 2 ANDALUCIA]</v>
          </cell>
          <cell r="L544">
            <v>8</v>
          </cell>
          <cell r="M544">
            <v>17</v>
          </cell>
          <cell r="N544" t="str">
            <v>Resto</v>
          </cell>
          <cell r="O544">
            <v>1.3</v>
          </cell>
          <cell r="P544">
            <v>611.20000000000005</v>
          </cell>
          <cell r="Q544">
            <v>492</v>
          </cell>
          <cell r="R544">
            <v>250</v>
          </cell>
        </row>
        <row r="545">
          <cell r="A545">
            <v>542</v>
          </cell>
          <cell r="B545" t="str">
            <v xml:space="preserve">ISLA MAGICA/P.TEMATIC                                      </v>
          </cell>
          <cell r="C545" t="str">
            <v>C.SUR</v>
          </cell>
          <cell r="D545" t="str">
            <v>GENERAL</v>
          </cell>
          <cell r="E545">
            <v>35944</v>
          </cell>
          <cell r="F545" t="str">
            <v>VIE</v>
          </cell>
          <cell r="G545">
            <v>0.91295138888888883</v>
          </cell>
          <cell r="J545" t="str">
            <v>000:30</v>
          </cell>
          <cell r="K545" t="str">
            <v>[POST FUT.:AMISTOSO] * [(P)CANAL 2 ANDALUCIA]</v>
          </cell>
          <cell r="L545">
            <v>4</v>
          </cell>
          <cell r="M545">
            <v>18</v>
          </cell>
          <cell r="N545" t="str">
            <v>Resto</v>
          </cell>
          <cell r="O545">
            <v>0.6</v>
          </cell>
          <cell r="P545">
            <v>611.79999999999995</v>
          </cell>
          <cell r="Q545">
            <v>226</v>
          </cell>
          <cell r="R545">
            <v>1050</v>
          </cell>
        </row>
        <row r="546">
          <cell r="A546">
            <v>543</v>
          </cell>
          <cell r="B546" t="str">
            <v xml:space="preserve">ISLA MAGICA/P.TEMATIC                                      </v>
          </cell>
          <cell r="C546" t="str">
            <v>C.SUR</v>
          </cell>
          <cell r="D546" t="str">
            <v>GENERAL</v>
          </cell>
          <cell r="E546">
            <v>35944</v>
          </cell>
          <cell r="F546" t="str">
            <v>VIE</v>
          </cell>
          <cell r="G546">
            <v>0.91353009259259255</v>
          </cell>
          <cell r="J546" t="str">
            <v>000:10</v>
          </cell>
          <cell r="K546" t="str">
            <v>[POST FUT.:AMISTOSO] * [(P)CANAL 2 ANDALUCIA]</v>
          </cell>
          <cell r="L546">
            <v>6</v>
          </cell>
          <cell r="M546">
            <v>18</v>
          </cell>
          <cell r="N546" t="str">
            <v>Resto</v>
          </cell>
          <cell r="O546">
            <v>0.5</v>
          </cell>
          <cell r="P546">
            <v>612.4</v>
          </cell>
          <cell r="Q546">
            <v>197</v>
          </cell>
          <cell r="R546">
            <v>350</v>
          </cell>
        </row>
        <row r="547">
          <cell r="A547">
            <v>544</v>
          </cell>
          <cell r="B547" t="str">
            <v xml:space="preserve">ISLA MAGICA/P.TEMATIC                                      </v>
          </cell>
          <cell r="C547" t="str">
            <v>C.SUR</v>
          </cell>
          <cell r="D547" t="str">
            <v>GENERAL</v>
          </cell>
          <cell r="E547">
            <v>35944</v>
          </cell>
          <cell r="F547" t="str">
            <v>VIE</v>
          </cell>
          <cell r="G547">
            <v>0.92987268518518518</v>
          </cell>
          <cell r="J547" t="str">
            <v>000:30</v>
          </cell>
          <cell r="K547" t="str">
            <v>[FESTIVAL]  * {AVANCE PROGRAMACION}</v>
          </cell>
          <cell r="L547">
            <v>4</v>
          </cell>
          <cell r="M547">
            <v>18</v>
          </cell>
          <cell r="N547" t="str">
            <v>Resto</v>
          </cell>
          <cell r="O547">
            <v>0.7</v>
          </cell>
          <cell r="P547">
            <v>613.1</v>
          </cell>
          <cell r="Q547">
            <v>254</v>
          </cell>
          <cell r="R547">
            <v>1050</v>
          </cell>
        </row>
        <row r="548">
          <cell r="A548">
            <v>545</v>
          </cell>
          <cell r="B548" t="str">
            <v xml:space="preserve">ISLA MAGICA/P.TEMATIC                                      </v>
          </cell>
          <cell r="C548" t="str">
            <v>C.SUR</v>
          </cell>
          <cell r="D548" t="str">
            <v>GENERAL</v>
          </cell>
          <cell r="E548">
            <v>35944</v>
          </cell>
          <cell r="F548" t="str">
            <v>VIE</v>
          </cell>
          <cell r="G548">
            <v>0.9305092592592592</v>
          </cell>
          <cell r="J548" t="str">
            <v>000:10</v>
          </cell>
          <cell r="K548" t="str">
            <v>[FESTIVAL]  * {AVANCE PROGRAMACION}</v>
          </cell>
          <cell r="L548">
            <v>6</v>
          </cell>
          <cell r="M548">
            <v>18</v>
          </cell>
          <cell r="N548" t="str">
            <v>Resto</v>
          </cell>
          <cell r="O548">
            <v>0.7</v>
          </cell>
          <cell r="P548">
            <v>613.70000000000005</v>
          </cell>
          <cell r="Q548">
            <v>254</v>
          </cell>
          <cell r="R548">
            <v>350</v>
          </cell>
        </row>
        <row r="549">
          <cell r="A549">
            <v>546</v>
          </cell>
          <cell r="B549" t="str">
            <v xml:space="preserve">ISLA MAGICA/P.TEMATIC                                      </v>
          </cell>
          <cell r="C549" t="str">
            <v>C.SUR</v>
          </cell>
          <cell r="D549" t="str">
            <v>GENERAL</v>
          </cell>
          <cell r="E549">
            <v>35945</v>
          </cell>
          <cell r="F549" t="str">
            <v>SÁB</v>
          </cell>
          <cell r="G549">
            <v>0.66749999999999998</v>
          </cell>
          <cell r="J549" t="str">
            <v>000:30</v>
          </cell>
          <cell r="K549" t="str">
            <v>[CINE]  * {AVANCE PROGRAMACION}</v>
          </cell>
          <cell r="L549">
            <v>1</v>
          </cell>
          <cell r="M549">
            <v>19</v>
          </cell>
          <cell r="N549" t="str">
            <v>Primera</v>
          </cell>
          <cell r="O549">
            <v>0.8</v>
          </cell>
          <cell r="P549">
            <v>614.5</v>
          </cell>
          <cell r="Q549">
            <v>291</v>
          </cell>
          <cell r="R549">
            <v>525</v>
          </cell>
        </row>
        <row r="550">
          <cell r="A550">
            <v>547</v>
          </cell>
          <cell r="B550" t="str">
            <v xml:space="preserve">ISLA MAGICA/P.TEMATIC                                      </v>
          </cell>
          <cell r="C550" t="str">
            <v>C.SUR</v>
          </cell>
          <cell r="D550" t="str">
            <v>GENERAL</v>
          </cell>
          <cell r="E550">
            <v>35945</v>
          </cell>
          <cell r="F550" t="str">
            <v>SÁB</v>
          </cell>
          <cell r="G550">
            <v>0.69679398148148142</v>
          </cell>
          <cell r="J550" t="str">
            <v>000:30</v>
          </cell>
          <cell r="K550" t="str">
            <v>[CINE] {AVANCE PROGRAMACION} * {AVANCE PROGRAMACION}</v>
          </cell>
          <cell r="L550">
            <v>1</v>
          </cell>
          <cell r="M550">
            <v>20</v>
          </cell>
          <cell r="N550" t="str">
            <v>Primera</v>
          </cell>
          <cell r="O550">
            <v>0.9</v>
          </cell>
          <cell r="P550">
            <v>615.4</v>
          </cell>
          <cell r="Q550">
            <v>312</v>
          </cell>
          <cell r="R550">
            <v>525</v>
          </cell>
        </row>
        <row r="551">
          <cell r="A551">
            <v>548</v>
          </cell>
          <cell r="B551" t="str">
            <v xml:space="preserve">ISLA MAGICA/P.TEMATIC                                      </v>
          </cell>
          <cell r="C551" t="str">
            <v>C.SUR</v>
          </cell>
          <cell r="D551" t="str">
            <v>GENERAL</v>
          </cell>
          <cell r="E551">
            <v>35946</v>
          </cell>
          <cell r="F551" t="str">
            <v>DOM</v>
          </cell>
          <cell r="G551">
            <v>0.67163194444444452</v>
          </cell>
          <cell r="J551" t="str">
            <v>000:30</v>
          </cell>
          <cell r="K551" t="str">
            <v>[CINE]  * {AVANCE PROGRAMACION}</v>
          </cell>
          <cell r="L551">
            <v>1</v>
          </cell>
          <cell r="M551">
            <v>19</v>
          </cell>
          <cell r="N551" t="str">
            <v>Primera</v>
          </cell>
          <cell r="O551">
            <v>0.5</v>
          </cell>
          <cell r="P551">
            <v>615.9</v>
          </cell>
          <cell r="Q551">
            <v>191</v>
          </cell>
          <cell r="R551">
            <v>525</v>
          </cell>
        </row>
        <row r="552">
          <cell r="A552">
            <v>549</v>
          </cell>
          <cell r="B552" t="str">
            <v xml:space="preserve">ISLA MAGICA/P.TEMATIC                                      </v>
          </cell>
          <cell r="C552" t="str">
            <v>C.SUR</v>
          </cell>
          <cell r="D552" t="str">
            <v>GENERAL</v>
          </cell>
          <cell r="E552">
            <v>35946</v>
          </cell>
          <cell r="F552" t="str">
            <v>DOM</v>
          </cell>
          <cell r="G552">
            <v>0.69284722222222228</v>
          </cell>
          <cell r="J552" t="str">
            <v>000:30</v>
          </cell>
          <cell r="K552" t="str">
            <v>[CINE] {AVANCE PROGRAMACION} * {AVANCE PROGRAMACION}</v>
          </cell>
          <cell r="L552">
            <v>1</v>
          </cell>
          <cell r="M552">
            <v>18</v>
          </cell>
          <cell r="N552" t="str">
            <v>Primera</v>
          </cell>
          <cell r="O552">
            <v>0.6</v>
          </cell>
          <cell r="P552">
            <v>616.5</v>
          </cell>
          <cell r="Q552">
            <v>203</v>
          </cell>
          <cell r="R552">
            <v>525</v>
          </cell>
        </row>
        <row r="553">
          <cell r="A553">
            <v>550</v>
          </cell>
          <cell r="B553" t="str">
            <v xml:space="preserve">ISLA MAGICA/P.TEMATIC                                      </v>
          </cell>
          <cell r="C553" t="str">
            <v>TVM</v>
          </cell>
          <cell r="D553" t="str">
            <v>GENERAL</v>
          </cell>
          <cell r="E553">
            <v>35947</v>
          </cell>
          <cell r="F553" t="str">
            <v>LUN</v>
          </cell>
          <cell r="G553">
            <v>0.57534722222222223</v>
          </cell>
          <cell r="J553" t="str">
            <v>000:30</v>
          </cell>
          <cell r="K553" t="str">
            <v>[CYBERCLUB] * [AVANCE PROGRAMACION]</v>
          </cell>
          <cell r="L553">
            <v>2</v>
          </cell>
          <cell r="M553">
            <v>19</v>
          </cell>
          <cell r="N553" t="str">
            <v>Segunda</v>
          </cell>
          <cell r="O553">
            <v>0.2</v>
          </cell>
          <cell r="P553">
            <v>616.70000000000005</v>
          </cell>
          <cell r="Q553">
            <v>81</v>
          </cell>
          <cell r="R553">
            <v>413</v>
          </cell>
        </row>
        <row r="554">
          <cell r="A554">
            <v>551</v>
          </cell>
          <cell r="B554" t="str">
            <v xml:space="preserve">ISLA MAGICA/P.TEMATIC                                      </v>
          </cell>
          <cell r="C554" t="str">
            <v>TVM</v>
          </cell>
          <cell r="D554" t="str">
            <v>GENERAL</v>
          </cell>
          <cell r="E554">
            <v>35947</v>
          </cell>
          <cell r="F554" t="str">
            <v>LUN</v>
          </cell>
          <cell r="G554">
            <v>0.8909259259259259</v>
          </cell>
          <cell r="J554" t="str">
            <v>000:10</v>
          </cell>
          <cell r="K554" t="str">
            <v>[TELENOTICIAS 2]</v>
          </cell>
          <cell r="L554">
            <v>14</v>
          </cell>
          <cell r="M554">
            <v>14</v>
          </cell>
          <cell r="N554" t="str">
            <v>Ultima</v>
          </cell>
          <cell r="O554">
            <v>0.8</v>
          </cell>
          <cell r="P554">
            <v>617.5</v>
          </cell>
          <cell r="Q554">
            <v>307</v>
          </cell>
          <cell r="R554">
            <v>225</v>
          </cell>
        </row>
        <row r="555">
          <cell r="A555">
            <v>552</v>
          </cell>
          <cell r="B555" t="str">
            <v xml:space="preserve">ISLA MAGICA/P.TEMATIC                                      </v>
          </cell>
          <cell r="C555" t="str">
            <v>TVM</v>
          </cell>
          <cell r="D555" t="str">
            <v>GENERAL</v>
          </cell>
          <cell r="E555">
            <v>35948</v>
          </cell>
          <cell r="F555" t="str">
            <v>MAR</v>
          </cell>
          <cell r="G555">
            <v>0.91174768518518512</v>
          </cell>
          <cell r="J555" t="str">
            <v>000:10</v>
          </cell>
          <cell r="K555" t="str">
            <v>[MAS ALLA DEL LIMITE]  * {AVANCE PROGRAMACION}</v>
          </cell>
          <cell r="L555">
            <v>21</v>
          </cell>
          <cell r="M555">
            <v>23</v>
          </cell>
          <cell r="N555" t="str">
            <v>Resto</v>
          </cell>
          <cell r="O555">
            <v>0.5</v>
          </cell>
          <cell r="P555">
            <v>618</v>
          </cell>
          <cell r="Q555">
            <v>176</v>
          </cell>
          <cell r="R555">
            <v>350</v>
          </cell>
        </row>
        <row r="556">
          <cell r="A556">
            <v>553</v>
          </cell>
          <cell r="B556" t="str">
            <v xml:space="preserve">ISLA MAGICA/P.TEMATIC                                      </v>
          </cell>
          <cell r="C556" t="str">
            <v>TVM</v>
          </cell>
          <cell r="D556" t="str">
            <v>GENERAL</v>
          </cell>
          <cell r="E556">
            <v>35948</v>
          </cell>
          <cell r="F556" t="str">
            <v>MAR</v>
          </cell>
          <cell r="G556">
            <v>1.0238078703703704</v>
          </cell>
          <cell r="J556" t="str">
            <v>000:30</v>
          </cell>
          <cell r="K556" t="str">
            <v>[CINE] {AVANCE PROGRAMACION} * {AVANCE PROGRAMACION}</v>
          </cell>
          <cell r="L556">
            <v>17</v>
          </cell>
          <cell r="M556">
            <v>21</v>
          </cell>
          <cell r="N556" t="str">
            <v>Resto</v>
          </cell>
          <cell r="O556">
            <v>0.3</v>
          </cell>
          <cell r="P556">
            <v>618.29999999999995</v>
          </cell>
          <cell r="Q556">
            <v>106</v>
          </cell>
          <cell r="R556">
            <v>413</v>
          </cell>
        </row>
        <row r="557">
          <cell r="A557">
            <v>554</v>
          </cell>
          <cell r="B557" t="str">
            <v xml:space="preserve">ISLA MAGICA/P.TEMATIC                                      </v>
          </cell>
          <cell r="C557" t="str">
            <v>TVM</v>
          </cell>
          <cell r="D557" t="str">
            <v>GENERAL</v>
          </cell>
          <cell r="E557">
            <v>35948</v>
          </cell>
          <cell r="F557" t="str">
            <v>MAR</v>
          </cell>
          <cell r="G557">
            <v>1.0247337962962964</v>
          </cell>
          <cell r="J557" t="str">
            <v>000:10</v>
          </cell>
          <cell r="K557" t="str">
            <v>[CINE] {AVANCE PROGRAMACION} * {AVANCE PROGRAMACION}</v>
          </cell>
          <cell r="L557">
            <v>20</v>
          </cell>
          <cell r="M557">
            <v>21</v>
          </cell>
          <cell r="N557" t="str">
            <v>Penultima</v>
          </cell>
          <cell r="O557">
            <v>0.3</v>
          </cell>
          <cell r="P557">
            <v>618.6</v>
          </cell>
          <cell r="Q557">
            <v>106</v>
          </cell>
          <cell r="R557">
            <v>138</v>
          </cell>
        </row>
        <row r="558">
          <cell r="A558">
            <v>555</v>
          </cell>
          <cell r="B558" t="str">
            <v xml:space="preserve">ISLA MAGICA/P.TEMATIC                                      </v>
          </cell>
          <cell r="C558" t="str">
            <v>TVM</v>
          </cell>
          <cell r="D558" t="str">
            <v>GENERAL</v>
          </cell>
          <cell r="E558">
            <v>35949</v>
          </cell>
          <cell r="F558" t="str">
            <v>MIÉ</v>
          </cell>
          <cell r="G558">
            <v>0.57583333333333331</v>
          </cell>
          <cell r="J558" t="str">
            <v>000:30</v>
          </cell>
          <cell r="K558" t="str">
            <v>[CYBERCLUB] * [AVANCE PROGRAMACION]</v>
          </cell>
          <cell r="L558">
            <v>2</v>
          </cell>
          <cell r="M558">
            <v>18</v>
          </cell>
          <cell r="N558" t="str">
            <v>Segunda</v>
          </cell>
          <cell r="O558">
            <v>0.5</v>
          </cell>
          <cell r="P558">
            <v>619.1</v>
          </cell>
          <cell r="Q558">
            <v>179</v>
          </cell>
          <cell r="R558">
            <v>413</v>
          </cell>
        </row>
        <row r="559">
          <cell r="A559">
            <v>556</v>
          </cell>
          <cell r="B559" t="str">
            <v xml:space="preserve">ISLA MAGICA/P.TEMATIC                                      </v>
          </cell>
          <cell r="C559" t="str">
            <v>TVM</v>
          </cell>
          <cell r="D559" t="str">
            <v>GENERAL</v>
          </cell>
          <cell r="E559">
            <v>35949</v>
          </cell>
          <cell r="F559" t="str">
            <v>MIÉ</v>
          </cell>
          <cell r="G559">
            <v>0.5767592592592593</v>
          </cell>
          <cell r="J559" t="str">
            <v>000:10</v>
          </cell>
          <cell r="K559" t="str">
            <v>[CYBERCLUB] * [AVANCE PROGRAMACION]</v>
          </cell>
          <cell r="L559">
            <v>5</v>
          </cell>
          <cell r="M559">
            <v>18</v>
          </cell>
          <cell r="N559" t="str">
            <v>Resto</v>
          </cell>
          <cell r="O559">
            <v>0.5</v>
          </cell>
          <cell r="P559">
            <v>619.6</v>
          </cell>
          <cell r="Q559">
            <v>183</v>
          </cell>
          <cell r="R559">
            <v>138</v>
          </cell>
        </row>
        <row r="560">
          <cell r="A560">
            <v>557</v>
          </cell>
          <cell r="B560" t="str">
            <v xml:space="preserve">ISLA MAGICA/P.TEMATIC                                      </v>
          </cell>
          <cell r="C560" t="str">
            <v>TVM</v>
          </cell>
          <cell r="D560" t="str">
            <v>GENERAL</v>
          </cell>
          <cell r="E560">
            <v>35949</v>
          </cell>
          <cell r="F560" t="str">
            <v>MIÉ</v>
          </cell>
          <cell r="G560">
            <v>0.86528935185185185</v>
          </cell>
          <cell r="J560" t="str">
            <v>000:10</v>
          </cell>
          <cell r="K560" t="str">
            <v>[TELENOTICIAS 2]</v>
          </cell>
          <cell r="L560">
            <v>4</v>
          </cell>
          <cell r="M560">
            <v>9</v>
          </cell>
          <cell r="N560" t="str">
            <v>Resto</v>
          </cell>
          <cell r="O560">
            <v>0.6</v>
          </cell>
          <cell r="P560">
            <v>620.1</v>
          </cell>
          <cell r="Q560">
            <v>213</v>
          </cell>
          <cell r="R560">
            <v>225</v>
          </cell>
        </row>
        <row r="561">
          <cell r="A561">
            <v>558</v>
          </cell>
          <cell r="B561" t="str">
            <v xml:space="preserve">ISLA MAGICA/P.TEMATIC                                      </v>
          </cell>
          <cell r="C561" t="str">
            <v>TVM</v>
          </cell>
          <cell r="D561" t="str">
            <v>GENERAL</v>
          </cell>
          <cell r="E561">
            <v>35949</v>
          </cell>
          <cell r="F561" t="str">
            <v>MIÉ</v>
          </cell>
          <cell r="G561">
            <v>1.0307870370370369</v>
          </cell>
          <cell r="J561" t="str">
            <v>000:30</v>
          </cell>
          <cell r="K561" t="str">
            <v>[CINE] {AVANCE PROGRAMACION} * {AVANCE PROGRAMACION}</v>
          </cell>
          <cell r="L561">
            <v>3</v>
          </cell>
          <cell r="M561">
            <v>20</v>
          </cell>
          <cell r="N561" t="str">
            <v>Resto</v>
          </cell>
          <cell r="O561">
            <v>0.4</v>
          </cell>
          <cell r="P561">
            <v>620.6</v>
          </cell>
          <cell r="Q561">
            <v>163</v>
          </cell>
          <cell r="R561">
            <v>413</v>
          </cell>
        </row>
        <row r="562">
          <cell r="A562">
            <v>559</v>
          </cell>
          <cell r="B562" t="str">
            <v xml:space="preserve">ISLA MAGICA/P.TEMATIC                                      </v>
          </cell>
          <cell r="C562" t="str">
            <v>TVM</v>
          </cell>
          <cell r="D562" t="str">
            <v>GENERAL</v>
          </cell>
          <cell r="E562">
            <v>35949</v>
          </cell>
          <cell r="F562" t="str">
            <v>MIÉ</v>
          </cell>
          <cell r="G562">
            <v>1.0337384259259259</v>
          </cell>
          <cell r="J562" t="str">
            <v>000:10</v>
          </cell>
          <cell r="K562" t="str">
            <v>[CINE] {AVANCE PROGRAMACION} * {AVANCE PROGRAMACION}</v>
          </cell>
          <cell r="L562">
            <v>16</v>
          </cell>
          <cell r="M562">
            <v>20</v>
          </cell>
          <cell r="N562" t="str">
            <v>Resto</v>
          </cell>
          <cell r="O562">
            <v>0.4</v>
          </cell>
          <cell r="P562">
            <v>621</v>
          </cell>
          <cell r="Q562">
            <v>157</v>
          </cell>
          <cell r="R562">
            <v>138</v>
          </cell>
        </row>
        <row r="563">
          <cell r="A563">
            <v>560</v>
          </cell>
          <cell r="B563" t="str">
            <v xml:space="preserve">ISLA MAGICA/P.TEMATIC                                      </v>
          </cell>
          <cell r="C563" t="str">
            <v>TVM</v>
          </cell>
          <cell r="D563" t="str">
            <v>GENERAL</v>
          </cell>
          <cell r="E563">
            <v>35950</v>
          </cell>
          <cell r="F563" t="str">
            <v>JUE</v>
          </cell>
          <cell r="G563">
            <v>0.57546296296296295</v>
          </cell>
          <cell r="J563" t="str">
            <v>000:30</v>
          </cell>
          <cell r="K563" t="str">
            <v>[AVANCE PROGRAMACION] * [AVANCE PROGRAMACION]</v>
          </cell>
          <cell r="L563">
            <v>3</v>
          </cell>
          <cell r="M563">
            <v>17</v>
          </cell>
          <cell r="N563" t="str">
            <v>Resto</v>
          </cell>
          <cell r="O563">
            <v>0.2</v>
          </cell>
          <cell r="P563">
            <v>621.20000000000005</v>
          </cell>
          <cell r="Q563">
            <v>70</v>
          </cell>
          <cell r="R563">
            <v>413</v>
          </cell>
        </row>
        <row r="564">
          <cell r="A564">
            <v>561</v>
          </cell>
          <cell r="B564" t="str">
            <v xml:space="preserve">ISLA MAGICA/P.TEMATIC                                      </v>
          </cell>
          <cell r="C564" t="str">
            <v>TVM</v>
          </cell>
          <cell r="D564" t="str">
            <v>GENERAL</v>
          </cell>
          <cell r="E564">
            <v>35950</v>
          </cell>
          <cell r="F564" t="str">
            <v>JUE</v>
          </cell>
          <cell r="G564">
            <v>0.57609953703703709</v>
          </cell>
          <cell r="J564" t="str">
            <v>000:10</v>
          </cell>
          <cell r="K564" t="str">
            <v>[AVANCE PROGRAMACION] * [AVANCE PROGRAMACION]</v>
          </cell>
          <cell r="L564">
            <v>5</v>
          </cell>
          <cell r="M564">
            <v>17</v>
          </cell>
          <cell r="N564" t="str">
            <v>Resto</v>
          </cell>
          <cell r="O564">
            <v>0.2</v>
          </cell>
          <cell r="P564">
            <v>621.5</v>
          </cell>
          <cell r="Q564">
            <v>91</v>
          </cell>
          <cell r="R564">
            <v>138</v>
          </cell>
        </row>
        <row r="565">
          <cell r="A565">
            <v>562</v>
          </cell>
          <cell r="B565" t="str">
            <v xml:space="preserve">ISLA MAGICA/P.TEMATIC                                      </v>
          </cell>
          <cell r="C565" t="str">
            <v>TVM</v>
          </cell>
          <cell r="D565" t="str">
            <v>GENERAL</v>
          </cell>
          <cell r="E565">
            <v>35950</v>
          </cell>
          <cell r="F565" t="str">
            <v>JUE</v>
          </cell>
          <cell r="G565">
            <v>0.91879629629629633</v>
          </cell>
          <cell r="J565" t="str">
            <v>000:10</v>
          </cell>
          <cell r="K565" t="str">
            <v>[TOMBOLA]</v>
          </cell>
          <cell r="L565">
            <v>6</v>
          </cell>
          <cell r="M565">
            <v>17</v>
          </cell>
          <cell r="N565" t="str">
            <v>Resto</v>
          </cell>
          <cell r="O565">
            <v>0.9</v>
          </cell>
          <cell r="P565">
            <v>622.29999999999995</v>
          </cell>
          <cell r="Q565">
            <v>315</v>
          </cell>
          <cell r="R565">
            <v>350</v>
          </cell>
        </row>
        <row r="566">
          <cell r="A566">
            <v>563</v>
          </cell>
          <cell r="B566" t="str">
            <v xml:space="preserve">ISLA MAGICA/P.TEMATIC                                      </v>
          </cell>
          <cell r="C566" t="str">
            <v>TVM</v>
          </cell>
          <cell r="D566" t="str">
            <v>GENERAL</v>
          </cell>
          <cell r="E566">
            <v>35951</v>
          </cell>
          <cell r="F566" t="str">
            <v>VIE</v>
          </cell>
          <cell r="G566">
            <v>0.91111111111111109</v>
          </cell>
          <cell r="J566" t="str">
            <v>000:10</v>
          </cell>
          <cell r="K566" t="str">
            <v>[SUCEDIO EN MADRID]  * {AVANCE PROGRAMACION}</v>
          </cell>
          <cell r="L566">
            <v>17</v>
          </cell>
          <cell r="M566">
            <v>20</v>
          </cell>
          <cell r="N566" t="str">
            <v>Resto</v>
          </cell>
          <cell r="O566">
            <v>0.5</v>
          </cell>
          <cell r="P566">
            <v>622.79999999999995</v>
          </cell>
          <cell r="Q566">
            <v>174</v>
          </cell>
          <cell r="R566">
            <v>350</v>
          </cell>
        </row>
        <row r="567">
          <cell r="A567">
            <v>564</v>
          </cell>
          <cell r="B567" t="str">
            <v xml:space="preserve">ISLA MAGICA/P.TEMATIC                                      </v>
          </cell>
          <cell r="C567" t="str">
            <v>TVM</v>
          </cell>
          <cell r="D567" t="str">
            <v>GENERAL</v>
          </cell>
          <cell r="E567">
            <v>35951</v>
          </cell>
          <cell r="F567" t="str">
            <v>VIE</v>
          </cell>
          <cell r="G567">
            <v>0.98145833333333332</v>
          </cell>
          <cell r="J567" t="str">
            <v>000:30</v>
          </cell>
          <cell r="K567" t="str">
            <v>[SUCEDIO EN MADRID] {AVANCE PROGRAMACION} * {AVANCE PROGRAMACION}</v>
          </cell>
          <cell r="L567">
            <v>3</v>
          </cell>
          <cell r="M567">
            <v>19</v>
          </cell>
          <cell r="N567" t="str">
            <v>Resto</v>
          </cell>
          <cell r="O567">
            <v>0.6</v>
          </cell>
          <cell r="P567">
            <v>623.4</v>
          </cell>
          <cell r="Q567">
            <v>236</v>
          </cell>
          <cell r="R567">
            <v>1050</v>
          </cell>
        </row>
        <row r="568">
          <cell r="A568">
            <v>565</v>
          </cell>
          <cell r="B568" t="str">
            <v xml:space="preserve">ISLA MAGICA/P.TEMATIC                                      </v>
          </cell>
          <cell r="C568" t="str">
            <v>TVM</v>
          </cell>
          <cell r="D568" t="str">
            <v>GENERAL</v>
          </cell>
          <cell r="E568">
            <v>35951</v>
          </cell>
          <cell r="F568" t="str">
            <v>VIE</v>
          </cell>
          <cell r="G568">
            <v>0.98400462962962953</v>
          </cell>
          <cell r="J568" t="str">
            <v>000:10</v>
          </cell>
          <cell r="K568" t="str">
            <v>[SUCEDIO EN MADRID] {AVANCE PROGRAMACION} * {AVANCE PROGRAMACION}</v>
          </cell>
          <cell r="L568">
            <v>13</v>
          </cell>
          <cell r="M568">
            <v>19</v>
          </cell>
          <cell r="N568" t="str">
            <v>Resto</v>
          </cell>
          <cell r="O568">
            <v>0.6</v>
          </cell>
          <cell r="P568">
            <v>624.1</v>
          </cell>
          <cell r="Q568">
            <v>232</v>
          </cell>
          <cell r="R568">
            <v>350</v>
          </cell>
        </row>
        <row r="569">
          <cell r="A569">
            <v>566</v>
          </cell>
          <cell r="B569" t="str">
            <v xml:space="preserve">ISLA MAGICA/P.TEMATIC                                      </v>
          </cell>
          <cell r="C569" t="str">
            <v>TVM</v>
          </cell>
          <cell r="D569" t="str">
            <v>GENERAL</v>
          </cell>
          <cell r="E569">
            <v>35951</v>
          </cell>
          <cell r="F569" t="str">
            <v>VIE</v>
          </cell>
          <cell r="G569">
            <v>1.0150462962962963</v>
          </cell>
          <cell r="J569" t="str">
            <v>000:10</v>
          </cell>
          <cell r="K569" t="str">
            <v>[SUCEDIO EN MADRID] * [30 MINUTOS]</v>
          </cell>
          <cell r="L569">
            <v>6</v>
          </cell>
          <cell r="M569">
            <v>10</v>
          </cell>
          <cell r="N569" t="str">
            <v>Resto</v>
          </cell>
          <cell r="O569">
            <v>0.5</v>
          </cell>
          <cell r="P569">
            <v>624.6</v>
          </cell>
          <cell r="Q569">
            <v>186</v>
          </cell>
          <cell r="R569">
            <v>350</v>
          </cell>
        </row>
        <row r="570">
          <cell r="A570">
            <v>567</v>
          </cell>
          <cell r="B570" t="str">
            <v xml:space="preserve">ISLA MAGICA/P.TEMATIC                                      </v>
          </cell>
          <cell r="C570" t="str">
            <v>C.SUR</v>
          </cell>
          <cell r="D570" t="str">
            <v>GENERAL</v>
          </cell>
          <cell r="E570">
            <v>35952</v>
          </cell>
          <cell r="F570" t="str">
            <v>SÁB</v>
          </cell>
          <cell r="G570">
            <v>0.66186342592592595</v>
          </cell>
          <cell r="J570" t="str">
            <v>000:30</v>
          </cell>
          <cell r="K570" t="str">
            <v>[CINE]  * {AVANCE PROGRAMACION}</v>
          </cell>
          <cell r="L570">
            <v>1</v>
          </cell>
          <cell r="M570">
            <v>25</v>
          </cell>
          <cell r="N570" t="str">
            <v>Primera</v>
          </cell>
          <cell r="O570">
            <v>1.2</v>
          </cell>
          <cell r="P570">
            <v>625.70000000000005</v>
          </cell>
          <cell r="Q570">
            <v>433</v>
          </cell>
          <cell r="R570">
            <v>525</v>
          </cell>
        </row>
        <row r="571">
          <cell r="A571">
            <v>568</v>
          </cell>
          <cell r="B571" t="str">
            <v xml:space="preserve">ISLA MAGICA/P.TEMATIC                                      </v>
          </cell>
          <cell r="C571" t="str">
            <v>C.SUR</v>
          </cell>
          <cell r="D571" t="str">
            <v>GENERAL</v>
          </cell>
          <cell r="E571">
            <v>35952</v>
          </cell>
          <cell r="F571" t="str">
            <v>SÁB</v>
          </cell>
          <cell r="G571">
            <v>0.68365740740740744</v>
          </cell>
          <cell r="J571" t="str">
            <v>000:30</v>
          </cell>
          <cell r="K571" t="str">
            <v>[CINE] {AVANCE PROGRAMACION} * {(P)CANAL 2 ANDALUCIA}</v>
          </cell>
          <cell r="L571">
            <v>1</v>
          </cell>
          <cell r="M571">
            <v>19</v>
          </cell>
          <cell r="N571" t="str">
            <v>Primera</v>
          </cell>
          <cell r="O571">
            <v>1.1000000000000001</v>
          </cell>
          <cell r="P571">
            <v>626.9</v>
          </cell>
          <cell r="Q571">
            <v>422</v>
          </cell>
          <cell r="R571">
            <v>525</v>
          </cell>
        </row>
        <row r="572">
          <cell r="A572">
            <v>569</v>
          </cell>
          <cell r="B572" t="str">
            <v xml:space="preserve">ISLA MAGICA/P.TEMATIC                                      </v>
          </cell>
          <cell r="C572" t="str">
            <v>C.SUR</v>
          </cell>
          <cell r="D572" t="str">
            <v>GENERAL</v>
          </cell>
          <cell r="E572">
            <v>35953</v>
          </cell>
          <cell r="F572" t="str">
            <v>DOM</v>
          </cell>
          <cell r="G572">
            <v>0.66082175925925923</v>
          </cell>
          <cell r="J572" t="str">
            <v>000:30</v>
          </cell>
          <cell r="K572" t="str">
            <v>[CINE]  * {AVANCE PROGRAMACION}</v>
          </cell>
          <cell r="L572">
            <v>1</v>
          </cell>
          <cell r="M572">
            <v>19</v>
          </cell>
          <cell r="N572" t="str">
            <v>Primera</v>
          </cell>
          <cell r="O572">
            <v>1.5</v>
          </cell>
          <cell r="P572">
            <v>628.4</v>
          </cell>
          <cell r="Q572">
            <v>565</v>
          </cell>
          <cell r="R572">
            <v>525</v>
          </cell>
        </row>
        <row r="573">
          <cell r="A573">
            <v>570</v>
          </cell>
          <cell r="B573" t="str">
            <v xml:space="preserve">ISLA MAGICA/P.TEMATIC                                      </v>
          </cell>
          <cell r="C573" t="str">
            <v>C.SUR</v>
          </cell>
          <cell r="D573" t="str">
            <v>GENERAL</v>
          </cell>
          <cell r="E573">
            <v>35953</v>
          </cell>
          <cell r="F573" t="str">
            <v>DOM</v>
          </cell>
          <cell r="G573">
            <v>0.6837847222222222</v>
          </cell>
          <cell r="J573" t="str">
            <v>000:30</v>
          </cell>
          <cell r="K573" t="str">
            <v>[CINE] {AVANCE PROGRAMACION} * {AVANCE PROGRAMACION}</v>
          </cell>
          <cell r="L573">
            <v>1</v>
          </cell>
          <cell r="M573">
            <v>21</v>
          </cell>
          <cell r="N573" t="str">
            <v>Primera</v>
          </cell>
          <cell r="O573">
            <v>1.3</v>
          </cell>
          <cell r="P573">
            <v>629.70000000000005</v>
          </cell>
          <cell r="Q573">
            <v>467</v>
          </cell>
          <cell r="R573">
            <v>525</v>
          </cell>
        </row>
        <row r="574">
          <cell r="A574">
            <v>571</v>
          </cell>
          <cell r="B574" t="str">
            <v xml:space="preserve">ISLA MAGICA/P.TEMATIC                                      </v>
          </cell>
          <cell r="C574" t="str">
            <v>C.SUR</v>
          </cell>
          <cell r="D574" t="str">
            <v>GENERAL</v>
          </cell>
          <cell r="E574">
            <v>35953</v>
          </cell>
          <cell r="F574" t="str">
            <v>DOM</v>
          </cell>
          <cell r="G574">
            <v>0.70834490740740741</v>
          </cell>
          <cell r="J574" t="str">
            <v>000:30</v>
          </cell>
          <cell r="K574" t="str">
            <v>[CINE] {(P)CANAL 2 ANDALUCIA} * {AVANCE PROGRAMACION}</v>
          </cell>
          <cell r="L574">
            <v>1</v>
          </cell>
          <cell r="M574">
            <v>17</v>
          </cell>
          <cell r="N574" t="str">
            <v>Primera</v>
          </cell>
          <cell r="O574">
            <v>0.9</v>
          </cell>
          <cell r="P574">
            <v>630.6</v>
          </cell>
          <cell r="Q574">
            <v>329</v>
          </cell>
          <cell r="R574">
            <v>525</v>
          </cell>
        </row>
      </sheetData>
      <sheetData sheetId="5" refreshError="1">
        <row r="17">
          <cell r="A17" t="str">
            <v>CAMPAÑA</v>
          </cell>
          <cell r="B17" t="str">
            <v>CAD.</v>
          </cell>
          <cell r="C17" t="str">
            <v>ÁMBITO</v>
          </cell>
          <cell r="D17" t="str">
            <v>FECHA</v>
          </cell>
          <cell r="E17" t="str">
            <v>DIA</v>
          </cell>
          <cell r="F17" t="str">
            <v>HORA</v>
          </cell>
          <cell r="G17" t="str">
            <v>DUR.</v>
          </cell>
          <cell r="H17" t="str">
            <v>TÍTULO</v>
          </cell>
          <cell r="I17" t="str">
            <v>PB2</v>
          </cell>
          <cell r="J17" t="str">
            <v>NB2</v>
          </cell>
          <cell r="K17" t="str">
            <v>Posición Bloque</v>
          </cell>
          <cell r="L17" t="str">
            <v>GRP</v>
          </cell>
          <cell r="M17" t="str">
            <v>GRP Ac</v>
          </cell>
          <cell r="N17" t="str">
            <v>Cont(000)</v>
          </cell>
          <cell r="O17" t="str">
            <v>Coste</v>
          </cell>
          <cell r="P17" t="str">
            <v>FMC</v>
          </cell>
          <cell r="Q17" t="str">
            <v>Cob(000)</v>
          </cell>
          <cell r="R17" t="str">
            <v>Cob%</v>
          </cell>
          <cell r="S17" t="str">
            <v>Duración</v>
          </cell>
          <cell r="T17" t="str">
            <v>1+ (000)</v>
          </cell>
        </row>
        <row r="18">
          <cell r="A18" t="str">
            <v xml:space="preserve">ISLA MAGICA/P.TEMATIC                                      </v>
          </cell>
          <cell r="B18" t="str">
            <v>C.SUR</v>
          </cell>
          <cell r="C18" t="str">
            <v>GENERAL</v>
          </cell>
          <cell r="D18">
            <v>35590</v>
          </cell>
          <cell r="E18" t="str">
            <v>Lunes</v>
          </cell>
          <cell r="F18" t="str">
            <v>14:25:06</v>
          </cell>
          <cell r="G18" t="str">
            <v>000m30s</v>
          </cell>
          <cell r="H18" t="str">
            <v>[NOTICIAS 1] {NOTICIAS PROVINCIALES} * {AVANCE PROGRAMACION}</v>
          </cell>
          <cell r="I18">
            <v>2</v>
          </cell>
          <cell r="J18">
            <v>12</v>
          </cell>
          <cell r="K18" t="str">
            <v>Segunda</v>
          </cell>
          <cell r="L18">
            <v>1.2</v>
          </cell>
          <cell r="M18" t="str">
            <v xml:space="preserve">       1.2</v>
          </cell>
          <cell r="N18">
            <v>439</v>
          </cell>
          <cell r="O18">
            <v>525</v>
          </cell>
          <cell r="P18" t="str">
            <v xml:space="preserve">       1.0</v>
          </cell>
          <cell r="Q18">
            <v>439</v>
          </cell>
          <cell r="R18" t="str">
            <v xml:space="preserve">       1.2</v>
          </cell>
          <cell r="S18">
            <v>30</v>
          </cell>
          <cell r="T18">
            <v>439</v>
          </cell>
        </row>
        <row r="19">
          <cell r="A19" t="str">
            <v xml:space="preserve">ISLA MAGICA/P.TEMATIC                                      </v>
          </cell>
          <cell r="B19" t="str">
            <v>C.SUR</v>
          </cell>
          <cell r="C19" t="str">
            <v>GENERAL</v>
          </cell>
          <cell r="D19">
            <v>35590</v>
          </cell>
          <cell r="E19" t="str">
            <v>Lunes</v>
          </cell>
          <cell r="F19" t="str">
            <v>16:56:08</v>
          </cell>
          <cell r="G19" t="str">
            <v>000m30s</v>
          </cell>
          <cell r="H19" t="str">
            <v>[DE TARDE EN TARDE] {AVANCE PROGRAMACION} * {AVANCE PROGRAMACION}</v>
          </cell>
          <cell r="I19">
            <v>3</v>
          </cell>
          <cell r="J19">
            <v>16</v>
          </cell>
          <cell r="K19" t="str">
            <v>Resto</v>
          </cell>
          <cell r="L19">
            <v>1.5</v>
          </cell>
          <cell r="M19" t="str">
            <v xml:space="preserve">       2.7</v>
          </cell>
          <cell r="N19">
            <v>538</v>
          </cell>
          <cell r="O19">
            <v>375</v>
          </cell>
          <cell r="P19" t="str">
            <v xml:space="preserve">       1.2</v>
          </cell>
          <cell r="Q19">
            <v>787</v>
          </cell>
          <cell r="R19" t="str">
            <v xml:space="preserve">       2.1</v>
          </cell>
          <cell r="S19">
            <v>30</v>
          </cell>
          <cell r="T19">
            <v>787</v>
          </cell>
        </row>
        <row r="20">
          <cell r="A20" t="str">
            <v xml:space="preserve">ISLA MAGICA/P.TEMATIC                                      </v>
          </cell>
          <cell r="B20" t="str">
            <v>C.SUR</v>
          </cell>
          <cell r="C20" t="str">
            <v>GENERAL</v>
          </cell>
          <cell r="D20">
            <v>35590</v>
          </cell>
          <cell r="E20" t="str">
            <v>Lunes</v>
          </cell>
          <cell r="F20" t="str">
            <v>22:17:29</v>
          </cell>
          <cell r="G20" t="str">
            <v>000m30s</v>
          </cell>
          <cell r="H20" t="str">
            <v>[RIA PITA]  * {AVANCE PROGRAMACION}</v>
          </cell>
          <cell r="I20">
            <v>2</v>
          </cell>
          <cell r="J20">
            <v>18</v>
          </cell>
          <cell r="K20" t="str">
            <v>Segunda</v>
          </cell>
          <cell r="L20">
            <v>1.2</v>
          </cell>
          <cell r="M20" t="str">
            <v xml:space="preserve">       3.8</v>
          </cell>
          <cell r="N20">
            <v>425</v>
          </cell>
          <cell r="O20">
            <v>675</v>
          </cell>
          <cell r="P20" t="str">
            <v xml:space="preserve">       1.3</v>
          </cell>
          <cell r="Q20">
            <v>1092</v>
          </cell>
          <cell r="R20" t="str">
            <v xml:space="preserve">       3.0</v>
          </cell>
          <cell r="S20">
            <v>30</v>
          </cell>
          <cell r="T20">
            <v>1092</v>
          </cell>
        </row>
        <row r="21">
          <cell r="A21" t="str">
            <v xml:space="preserve">ISLA MAGICA/P.TEMATIC                                      </v>
          </cell>
          <cell r="B21" t="str">
            <v>C.SUR</v>
          </cell>
          <cell r="C21" t="str">
            <v>GENERAL</v>
          </cell>
          <cell r="D21">
            <v>35590</v>
          </cell>
          <cell r="E21" t="str">
            <v>Lunes</v>
          </cell>
          <cell r="F21" t="str">
            <v>22:19:29</v>
          </cell>
          <cell r="G21" t="str">
            <v>000m30s</v>
          </cell>
          <cell r="H21" t="str">
            <v>[RIA PITA]  * {AVANCE PROGRAMACION}</v>
          </cell>
          <cell r="I21">
            <v>6</v>
          </cell>
          <cell r="J21">
            <v>18</v>
          </cell>
          <cell r="K21" t="str">
            <v>Resto</v>
          </cell>
          <cell r="L21">
            <v>1.3</v>
          </cell>
          <cell r="M21" t="str">
            <v xml:space="preserve">       5.1</v>
          </cell>
          <cell r="N21">
            <v>459</v>
          </cell>
          <cell r="O21">
            <v>675</v>
          </cell>
          <cell r="P21" t="str">
            <v xml:space="preserve">       1.6</v>
          </cell>
          <cell r="Q21">
            <v>1161</v>
          </cell>
          <cell r="R21" t="str">
            <v xml:space="preserve">       3.2</v>
          </cell>
          <cell r="S21">
            <v>30</v>
          </cell>
          <cell r="T21">
            <v>1161</v>
          </cell>
        </row>
        <row r="22">
          <cell r="A22" t="str">
            <v xml:space="preserve">ISLA MAGICA/P.TEMATIC                                      </v>
          </cell>
          <cell r="B22" t="str">
            <v>TVM</v>
          </cell>
          <cell r="C22" t="str">
            <v>GENERAL</v>
          </cell>
          <cell r="D22">
            <v>35590</v>
          </cell>
          <cell r="E22" t="str">
            <v>Lunes</v>
          </cell>
          <cell r="F22" t="str">
            <v>14:51:57</v>
          </cell>
          <cell r="G22" t="str">
            <v>000m30s</v>
          </cell>
          <cell r="H22" t="str">
            <v>[TELENOTICIAS 1] {TELENOTICIAS 1:GRAL.}</v>
          </cell>
          <cell r="I22">
            <v>7</v>
          </cell>
          <cell r="J22">
            <v>10</v>
          </cell>
          <cell r="K22" t="str">
            <v>Resto</v>
          </cell>
          <cell r="L22">
            <v>1</v>
          </cell>
          <cell r="M22" t="str">
            <v xml:space="preserve">       6.0</v>
          </cell>
          <cell r="N22">
            <v>356</v>
          </cell>
          <cell r="O22">
            <v>413</v>
          </cell>
          <cell r="P22" t="str">
            <v xml:space="preserve">       1.5</v>
          </cell>
          <cell r="Q22">
            <v>1505</v>
          </cell>
          <cell r="R22" t="str">
            <v xml:space="preserve">       4.1</v>
          </cell>
          <cell r="S22">
            <v>30</v>
          </cell>
          <cell r="T22">
            <v>1505</v>
          </cell>
        </row>
        <row r="23">
          <cell r="A23" t="str">
            <v xml:space="preserve">ISLA MAGICA/P.TEMATIC                                      </v>
          </cell>
          <cell r="B23" t="str">
            <v>TVM</v>
          </cell>
          <cell r="C23" t="str">
            <v>GENERAL</v>
          </cell>
          <cell r="D23">
            <v>35590</v>
          </cell>
          <cell r="E23" t="str">
            <v>Lunes</v>
          </cell>
          <cell r="F23" t="str">
            <v>23:15:27</v>
          </cell>
          <cell r="G23" t="str">
            <v>000m30s</v>
          </cell>
          <cell r="H23" t="str">
            <v>[EN EXCLUSIVA] {AVANCE PROGRAMACION} * {(P)MUCHO MADRID}</v>
          </cell>
          <cell r="I23">
            <v>10</v>
          </cell>
          <cell r="J23">
            <v>17</v>
          </cell>
          <cell r="K23" t="str">
            <v>Resto</v>
          </cell>
          <cell r="L23">
            <v>0.6</v>
          </cell>
          <cell r="M23" t="str">
            <v xml:space="preserve">       6.6</v>
          </cell>
          <cell r="N23">
            <v>218</v>
          </cell>
          <cell r="O23">
            <v>1035</v>
          </cell>
          <cell r="P23" t="str">
            <v xml:space="preserve">       1.4</v>
          </cell>
          <cell r="Q23">
            <v>1695</v>
          </cell>
          <cell r="R23" t="str">
            <v xml:space="preserve">       4.6</v>
          </cell>
          <cell r="S23">
            <v>30</v>
          </cell>
          <cell r="T23">
            <v>1695</v>
          </cell>
        </row>
        <row r="24">
          <cell r="A24" t="str">
            <v xml:space="preserve">ISLA MAGICA/P.TEMATIC                                      </v>
          </cell>
          <cell r="B24" t="str">
            <v>TVM</v>
          </cell>
          <cell r="C24" t="str">
            <v>GENERAL</v>
          </cell>
          <cell r="D24">
            <v>35590</v>
          </cell>
          <cell r="E24" t="str">
            <v>Lunes</v>
          </cell>
          <cell r="F24" t="str">
            <v>23:41:20</v>
          </cell>
          <cell r="G24" t="str">
            <v>000m30s</v>
          </cell>
          <cell r="H24" t="str">
            <v>[EN EXCLUSIVA] {(P)MUCHO MADRID} * {AVANCE PROGRAMACION}</v>
          </cell>
          <cell r="I24">
            <v>9</v>
          </cell>
          <cell r="J24">
            <v>16</v>
          </cell>
          <cell r="K24" t="str">
            <v>Resto</v>
          </cell>
          <cell r="L24">
            <v>0.3</v>
          </cell>
          <cell r="M24" t="str">
            <v xml:space="preserve">       7.0</v>
          </cell>
          <cell r="N24">
            <v>120</v>
          </cell>
          <cell r="O24">
            <v>1035</v>
          </cell>
          <cell r="P24" t="str">
            <v xml:space="preserve">       1.5</v>
          </cell>
          <cell r="Q24">
            <v>1716</v>
          </cell>
          <cell r="R24" t="str">
            <v xml:space="preserve">       4.7</v>
          </cell>
          <cell r="S24">
            <v>30</v>
          </cell>
          <cell r="T24">
            <v>1716</v>
          </cell>
        </row>
        <row r="25">
          <cell r="A25" t="str">
            <v xml:space="preserve">ISLA MAGICA/P.TEMATIC                                      </v>
          </cell>
          <cell r="B25" t="str">
            <v>C.SUR</v>
          </cell>
          <cell r="C25" t="str">
            <v>GENERAL</v>
          </cell>
          <cell r="D25">
            <v>35591</v>
          </cell>
          <cell r="E25" t="str">
            <v>Martes</v>
          </cell>
          <cell r="F25" t="str">
            <v>14:24:42</v>
          </cell>
          <cell r="G25" t="str">
            <v>000m30s</v>
          </cell>
          <cell r="H25" t="str">
            <v>[NOTICIAS 1] {NOTICIAS PROVINCIALES} * {AVANCE PROGRAMACION}</v>
          </cell>
          <cell r="I25">
            <v>2</v>
          </cell>
          <cell r="J25">
            <v>13</v>
          </cell>
          <cell r="K25" t="str">
            <v>Segunda</v>
          </cell>
          <cell r="L25">
            <v>1.2</v>
          </cell>
          <cell r="M25" t="str">
            <v xml:space="preserve">       8.2</v>
          </cell>
          <cell r="N25">
            <v>434</v>
          </cell>
          <cell r="O25">
            <v>525</v>
          </cell>
          <cell r="P25" t="str">
            <v xml:space="preserve">       1.6</v>
          </cell>
          <cell r="Q25">
            <v>1911</v>
          </cell>
          <cell r="R25" t="str">
            <v xml:space="preserve">       5.2</v>
          </cell>
          <cell r="S25">
            <v>30</v>
          </cell>
          <cell r="T25">
            <v>1911</v>
          </cell>
        </row>
        <row r="26">
          <cell r="A26" t="str">
            <v xml:space="preserve">ISLA MAGICA/P.TEMATIC                                      </v>
          </cell>
          <cell r="B26" t="str">
            <v>C.SUR</v>
          </cell>
          <cell r="C26" t="str">
            <v>GENERAL</v>
          </cell>
          <cell r="D26">
            <v>35591</v>
          </cell>
          <cell r="E26" t="str">
            <v>Martes</v>
          </cell>
          <cell r="F26" t="str">
            <v>14:25:32</v>
          </cell>
          <cell r="G26" t="str">
            <v>000m30s</v>
          </cell>
          <cell r="H26" t="str">
            <v>[NOTICIAS 1] {NOTICIAS PROVINCIALES} * {AVANCE PROGRAMACION}</v>
          </cell>
          <cell r="I26">
            <v>4</v>
          </cell>
          <cell r="J26">
            <v>13</v>
          </cell>
          <cell r="K26" t="str">
            <v>Resto</v>
          </cell>
          <cell r="L26">
            <v>1.1000000000000001</v>
          </cell>
          <cell r="M26" t="str">
            <v xml:space="preserve">       9.3</v>
          </cell>
          <cell r="N26">
            <v>413</v>
          </cell>
          <cell r="O26">
            <v>525</v>
          </cell>
          <cell r="P26" t="str">
            <v xml:space="preserve">       1.8</v>
          </cell>
          <cell r="Q26">
            <v>1932</v>
          </cell>
          <cell r="R26" t="str">
            <v xml:space="preserve">       5.3</v>
          </cell>
          <cell r="S26">
            <v>30</v>
          </cell>
          <cell r="T26">
            <v>1932</v>
          </cell>
        </row>
        <row r="27">
          <cell r="A27" t="str">
            <v xml:space="preserve">ISLA MAGICA/P.TEMATIC                                      </v>
          </cell>
          <cell r="B27" t="str">
            <v>C.SUR</v>
          </cell>
          <cell r="C27" t="str">
            <v>GENERAL</v>
          </cell>
          <cell r="D27">
            <v>35591</v>
          </cell>
          <cell r="E27" t="str">
            <v>Martes</v>
          </cell>
          <cell r="F27" t="str">
            <v>16:55:30</v>
          </cell>
          <cell r="G27" t="str">
            <v>000m30s</v>
          </cell>
          <cell r="H27" t="str">
            <v>[DE TARDE EN TARDE] {AVANCE PROGRAMACION} * {AVANCE PROGRAMACION}</v>
          </cell>
          <cell r="I27">
            <v>3</v>
          </cell>
          <cell r="J27">
            <v>17</v>
          </cell>
          <cell r="K27" t="str">
            <v>Resto</v>
          </cell>
          <cell r="L27">
            <v>1.9</v>
          </cell>
          <cell r="M27" t="str">
            <v xml:space="preserve">      11.2</v>
          </cell>
          <cell r="N27">
            <v>691</v>
          </cell>
          <cell r="O27">
            <v>375</v>
          </cell>
          <cell r="P27" t="str">
            <v xml:space="preserve">       1.8</v>
          </cell>
          <cell r="Q27">
            <v>2229</v>
          </cell>
          <cell r="R27" t="str">
            <v xml:space="preserve">       6.1</v>
          </cell>
          <cell r="S27">
            <v>30</v>
          </cell>
          <cell r="T27">
            <v>2229</v>
          </cell>
        </row>
        <row r="28">
          <cell r="A28" t="str">
            <v xml:space="preserve">ISLA MAGICA/P.TEMATIC                                      </v>
          </cell>
          <cell r="B28" t="str">
            <v>C.SUR</v>
          </cell>
          <cell r="C28" t="str">
            <v>GENERAL</v>
          </cell>
          <cell r="D28">
            <v>35591</v>
          </cell>
          <cell r="E28" t="str">
            <v>Martes</v>
          </cell>
          <cell r="F28" t="str">
            <v>24:03:18</v>
          </cell>
          <cell r="G28" t="str">
            <v>000m30s</v>
          </cell>
          <cell r="H28" t="str">
            <v>[CINE] {AVANCE NOTICIAS 24H} * {AVANCE PROGRAMACION}</v>
          </cell>
          <cell r="I28">
            <v>3</v>
          </cell>
          <cell r="J28">
            <v>16</v>
          </cell>
          <cell r="K28" t="str">
            <v>Resto</v>
          </cell>
          <cell r="L28">
            <v>0.6</v>
          </cell>
          <cell r="M28" t="str">
            <v xml:space="preserve">      11.8</v>
          </cell>
          <cell r="N28">
            <v>236</v>
          </cell>
          <cell r="O28">
            <v>188</v>
          </cell>
          <cell r="P28" t="str">
            <v xml:space="preserve">       1.8</v>
          </cell>
          <cell r="Q28">
            <v>2397</v>
          </cell>
          <cell r="R28" t="str">
            <v xml:space="preserve">       6.5</v>
          </cell>
          <cell r="S28">
            <v>30</v>
          </cell>
          <cell r="T28">
            <v>2397</v>
          </cell>
        </row>
        <row r="29">
          <cell r="A29" t="str">
            <v xml:space="preserve">ISLA MAGICA/P.TEMATIC                                      </v>
          </cell>
          <cell r="B29" t="str">
            <v>C.SUR</v>
          </cell>
          <cell r="C29" t="str">
            <v>GENERAL</v>
          </cell>
          <cell r="D29">
            <v>35591</v>
          </cell>
          <cell r="E29" t="str">
            <v>Martes</v>
          </cell>
          <cell r="F29" t="str">
            <v>24:04:13</v>
          </cell>
          <cell r="G29" t="str">
            <v>000m30s</v>
          </cell>
          <cell r="H29" t="str">
            <v>[CINE] {AVANCE NOTICIAS 24H} * {AVANCE PROGRAMACION}</v>
          </cell>
          <cell r="I29">
            <v>5</v>
          </cell>
          <cell r="J29">
            <v>16</v>
          </cell>
          <cell r="K29" t="str">
            <v>Resto</v>
          </cell>
          <cell r="L29">
            <v>0.6</v>
          </cell>
          <cell r="M29" t="str">
            <v xml:space="preserve">      12.4</v>
          </cell>
          <cell r="N29">
            <v>215</v>
          </cell>
          <cell r="O29">
            <v>188</v>
          </cell>
          <cell r="P29" t="str">
            <v xml:space="preserve">       1.9</v>
          </cell>
          <cell r="Q29">
            <v>2419</v>
          </cell>
          <cell r="R29" t="str">
            <v xml:space="preserve">       6.6</v>
          </cell>
          <cell r="S29">
            <v>30</v>
          </cell>
          <cell r="T29">
            <v>2419</v>
          </cell>
        </row>
        <row r="30">
          <cell r="A30" t="str">
            <v xml:space="preserve">ISLA MAGICA/P.TEMATIC                                      </v>
          </cell>
          <cell r="B30" t="str">
            <v>TVM</v>
          </cell>
          <cell r="C30" t="str">
            <v>GENERAL</v>
          </cell>
          <cell r="D30">
            <v>35591</v>
          </cell>
          <cell r="E30" t="str">
            <v>Martes</v>
          </cell>
          <cell r="F30" t="str">
            <v>20:54:37</v>
          </cell>
          <cell r="G30" t="str">
            <v>000m30s</v>
          </cell>
          <cell r="H30" t="str">
            <v>[TELENOTICIAS 2]</v>
          </cell>
          <cell r="I30">
            <v>6</v>
          </cell>
          <cell r="J30">
            <v>8</v>
          </cell>
          <cell r="K30" t="str">
            <v>Resto</v>
          </cell>
          <cell r="L30">
            <v>0.6</v>
          </cell>
          <cell r="M30" t="str">
            <v xml:space="preserve">      13.0</v>
          </cell>
          <cell r="N30">
            <v>234</v>
          </cell>
          <cell r="O30">
            <v>548</v>
          </cell>
          <cell r="P30" t="str">
            <v xml:space="preserve">       1.8</v>
          </cell>
          <cell r="Q30">
            <v>2597</v>
          </cell>
          <cell r="R30" t="str">
            <v xml:space="preserve">       7.1</v>
          </cell>
          <cell r="S30">
            <v>30</v>
          </cell>
          <cell r="T30">
            <v>2597</v>
          </cell>
        </row>
        <row r="31">
          <cell r="A31" t="str">
            <v xml:space="preserve">ISLA MAGICA/P.TEMATIC                                      </v>
          </cell>
          <cell r="B31" t="str">
            <v>TVM</v>
          </cell>
          <cell r="C31" t="str">
            <v>GENERAL</v>
          </cell>
          <cell r="D31">
            <v>35591</v>
          </cell>
          <cell r="E31" t="str">
            <v>Martes</v>
          </cell>
          <cell r="F31" t="str">
            <v>21:37:23</v>
          </cell>
          <cell r="G31" t="str">
            <v>000m30s</v>
          </cell>
          <cell r="H31" t="str">
            <v>[PREVIO FUT.:MUND.FRAN]</v>
          </cell>
          <cell r="I31">
            <v>5</v>
          </cell>
          <cell r="J31">
            <v>17</v>
          </cell>
          <cell r="K31" t="str">
            <v>Resto</v>
          </cell>
          <cell r="L31">
            <v>0.9</v>
          </cell>
          <cell r="M31" t="str">
            <v xml:space="preserve">      13.9</v>
          </cell>
          <cell r="N31">
            <v>312</v>
          </cell>
          <cell r="O31">
            <v>1035</v>
          </cell>
          <cell r="P31" t="str">
            <v xml:space="preserve">       1.8</v>
          </cell>
          <cell r="Q31">
            <v>2806</v>
          </cell>
          <cell r="R31" t="str">
            <v xml:space="preserve">       7.7</v>
          </cell>
          <cell r="S31">
            <v>30</v>
          </cell>
          <cell r="T31">
            <v>2806</v>
          </cell>
        </row>
        <row r="32">
          <cell r="A32" t="str">
            <v xml:space="preserve">ISLA MAGICA/P.TEMATIC                                      </v>
          </cell>
          <cell r="B32" t="str">
            <v>TVM</v>
          </cell>
          <cell r="C32" t="str">
            <v>GENERAL</v>
          </cell>
          <cell r="D32">
            <v>35591</v>
          </cell>
          <cell r="E32" t="str">
            <v>Martes</v>
          </cell>
          <cell r="F32" t="str">
            <v>22:37:26</v>
          </cell>
          <cell r="G32" t="str">
            <v>000m30s</v>
          </cell>
          <cell r="H32" t="str">
            <v>[FUTBOL:MUND.FRAN.(D)]  * {AVANCE PROGRAMACION}</v>
          </cell>
          <cell r="I32">
            <v>16</v>
          </cell>
          <cell r="J32">
            <v>33</v>
          </cell>
          <cell r="K32" t="str">
            <v>Resto</v>
          </cell>
          <cell r="L32">
            <v>0.8</v>
          </cell>
          <cell r="M32" t="str">
            <v xml:space="preserve">      14.7</v>
          </cell>
          <cell r="N32">
            <v>296</v>
          </cell>
          <cell r="O32">
            <v>1035</v>
          </cell>
          <cell r="P32" t="str">
            <v xml:space="preserve">       1.8</v>
          </cell>
          <cell r="Q32">
            <v>2942</v>
          </cell>
          <cell r="R32" t="str">
            <v xml:space="preserve">       8.0</v>
          </cell>
          <cell r="S32">
            <v>30</v>
          </cell>
          <cell r="T32">
            <v>2942</v>
          </cell>
        </row>
        <row r="33">
          <cell r="A33" t="str">
            <v xml:space="preserve">ISLA MAGICA/P.TEMATIC                                      </v>
          </cell>
          <cell r="B33" t="str">
            <v>C.SUR</v>
          </cell>
          <cell r="C33" t="str">
            <v>GENERAL</v>
          </cell>
          <cell r="D33">
            <v>35592</v>
          </cell>
          <cell r="E33" t="str">
            <v>Miercoles</v>
          </cell>
          <cell r="F33" t="str">
            <v>14:25:58</v>
          </cell>
          <cell r="G33" t="str">
            <v>000m30s</v>
          </cell>
          <cell r="H33" t="str">
            <v>[NOTICIAS 1] {NOTICIAS PROVINCIALES} * {AVANCE PROGRAMACION}</v>
          </cell>
          <cell r="I33">
            <v>3</v>
          </cell>
          <cell r="J33">
            <v>13</v>
          </cell>
          <cell r="K33" t="str">
            <v>Resto</v>
          </cell>
          <cell r="L33">
            <v>1.2</v>
          </cell>
          <cell r="M33" t="str">
            <v xml:space="preserve">      15.8</v>
          </cell>
          <cell r="N33">
            <v>423</v>
          </cell>
          <cell r="O33">
            <v>525</v>
          </cell>
          <cell r="P33" t="str">
            <v xml:space="preserve">       1.9</v>
          </cell>
          <cell r="Q33">
            <v>3062</v>
          </cell>
          <cell r="R33" t="str">
            <v xml:space="preserve">       8.4</v>
          </cell>
          <cell r="S33">
            <v>30</v>
          </cell>
          <cell r="T33">
            <v>3062</v>
          </cell>
        </row>
        <row r="34">
          <cell r="A34" t="str">
            <v xml:space="preserve">ISLA MAGICA/P.TEMATIC                                      </v>
          </cell>
          <cell r="B34" t="str">
            <v>C.SUR</v>
          </cell>
          <cell r="C34" t="str">
            <v>GENERAL</v>
          </cell>
          <cell r="D34">
            <v>35592</v>
          </cell>
          <cell r="E34" t="str">
            <v>Miercoles</v>
          </cell>
          <cell r="F34" t="str">
            <v>16:56:10</v>
          </cell>
          <cell r="G34" t="str">
            <v>000m30s</v>
          </cell>
          <cell r="H34" t="str">
            <v>[DE TARDE EN TARDE] {AVANCE PROGRAMACION} * {AVANCE PROGRAMACION}</v>
          </cell>
          <cell r="I34">
            <v>2</v>
          </cell>
          <cell r="J34">
            <v>17</v>
          </cell>
          <cell r="K34" t="str">
            <v>Segunda</v>
          </cell>
          <cell r="L34">
            <v>1.3</v>
          </cell>
          <cell r="M34" t="str">
            <v xml:space="preserve">      17.2</v>
          </cell>
          <cell r="N34">
            <v>492</v>
          </cell>
          <cell r="O34">
            <v>375</v>
          </cell>
          <cell r="P34" t="str">
            <v xml:space="preserve">       1.9</v>
          </cell>
          <cell r="Q34">
            <v>3240</v>
          </cell>
          <cell r="R34" t="str">
            <v xml:space="preserve">       8.8</v>
          </cell>
          <cell r="S34">
            <v>30</v>
          </cell>
          <cell r="T34">
            <v>3240</v>
          </cell>
        </row>
        <row r="35">
          <cell r="A35" t="str">
            <v xml:space="preserve">ISLA MAGICA/P.TEMATIC                                      </v>
          </cell>
          <cell r="B35" t="str">
            <v>C.SUR</v>
          </cell>
          <cell r="C35" t="str">
            <v>GENERAL</v>
          </cell>
          <cell r="D35">
            <v>35592</v>
          </cell>
          <cell r="E35" t="str">
            <v>Miercoles</v>
          </cell>
          <cell r="F35" t="str">
            <v>23:31:55</v>
          </cell>
          <cell r="G35" t="str">
            <v>000m30s</v>
          </cell>
          <cell r="H35" t="str">
            <v>[CINE] {AVANCE NOTICIAS 23H} * {AVANCE PROGRAMACION}</v>
          </cell>
          <cell r="I35">
            <v>2</v>
          </cell>
          <cell r="J35">
            <v>13</v>
          </cell>
          <cell r="K35" t="str">
            <v>Segunda</v>
          </cell>
          <cell r="L35">
            <v>1.3</v>
          </cell>
          <cell r="M35" t="str">
            <v xml:space="preserve">      18.5</v>
          </cell>
          <cell r="N35">
            <v>481</v>
          </cell>
          <cell r="O35">
            <v>675</v>
          </cell>
          <cell r="P35" t="str">
            <v xml:space="preserve">       1.9</v>
          </cell>
          <cell r="Q35">
            <v>3548</v>
          </cell>
          <cell r="R35" t="str">
            <v xml:space="preserve">       9.7</v>
          </cell>
          <cell r="S35">
            <v>30</v>
          </cell>
          <cell r="T35">
            <v>3548</v>
          </cell>
        </row>
        <row r="36">
          <cell r="A36" t="str">
            <v xml:space="preserve">ISLA MAGICA/P.TEMATIC                                      </v>
          </cell>
          <cell r="B36" t="str">
            <v>C.SUR</v>
          </cell>
          <cell r="C36" t="str">
            <v>GENERAL</v>
          </cell>
          <cell r="D36">
            <v>35592</v>
          </cell>
          <cell r="E36" t="str">
            <v>Miercoles</v>
          </cell>
          <cell r="F36" t="str">
            <v>23:32:45</v>
          </cell>
          <cell r="G36" t="str">
            <v>000m30s</v>
          </cell>
          <cell r="H36" t="str">
            <v>[CINE] {AVANCE NOTICIAS 23H} * {AVANCE PROGRAMACION}</v>
          </cell>
          <cell r="I36">
            <v>4</v>
          </cell>
          <cell r="J36">
            <v>13</v>
          </cell>
          <cell r="K36" t="str">
            <v>Resto</v>
          </cell>
          <cell r="L36">
            <v>1</v>
          </cell>
          <cell r="M36" t="str">
            <v xml:space="preserve">      19.5</v>
          </cell>
          <cell r="N36">
            <v>379</v>
          </cell>
          <cell r="O36">
            <v>675</v>
          </cell>
          <cell r="P36" t="str">
            <v xml:space="preserve">       2.0</v>
          </cell>
          <cell r="Q36">
            <v>3573</v>
          </cell>
          <cell r="R36" t="str">
            <v xml:space="preserve">       9.7</v>
          </cell>
          <cell r="S36">
            <v>30</v>
          </cell>
          <cell r="T36">
            <v>3573</v>
          </cell>
        </row>
        <row r="37">
          <cell r="A37" t="str">
            <v xml:space="preserve">ISLA MAGICA/P.TEMATIC                                      </v>
          </cell>
          <cell r="B37" t="str">
            <v>C.SUR</v>
          </cell>
          <cell r="C37" t="str">
            <v>GENERAL</v>
          </cell>
          <cell r="D37">
            <v>35592</v>
          </cell>
          <cell r="E37" t="str">
            <v>Miercoles</v>
          </cell>
          <cell r="F37" t="str">
            <v>23:34:23</v>
          </cell>
          <cell r="G37" t="str">
            <v>000m30s</v>
          </cell>
          <cell r="H37" t="str">
            <v>[CINE] {AVANCE PROGRAMACION} * {AVANCE PROGRAMACION}</v>
          </cell>
          <cell r="I37">
            <v>7</v>
          </cell>
          <cell r="J37">
            <v>13</v>
          </cell>
          <cell r="K37" t="str">
            <v>Resto</v>
          </cell>
          <cell r="L37">
            <v>1.2</v>
          </cell>
          <cell r="M37" t="str">
            <v xml:space="preserve">      20.7</v>
          </cell>
          <cell r="N37">
            <v>429</v>
          </cell>
          <cell r="O37">
            <v>675</v>
          </cell>
          <cell r="P37" t="str">
            <v xml:space="preserve">       2.2</v>
          </cell>
          <cell r="Q37">
            <v>3522</v>
          </cell>
          <cell r="R37" t="str">
            <v xml:space="preserve">       9.6</v>
          </cell>
          <cell r="S37">
            <v>30</v>
          </cell>
          <cell r="T37">
            <v>3522</v>
          </cell>
        </row>
        <row r="38">
          <cell r="A38" t="str">
            <v xml:space="preserve">ISLA MAGICA/P.TEMATIC                                      </v>
          </cell>
          <cell r="B38" t="str">
            <v>TVM</v>
          </cell>
          <cell r="C38" t="str">
            <v>GENERAL</v>
          </cell>
          <cell r="D38">
            <v>35592</v>
          </cell>
          <cell r="E38" t="str">
            <v>Miercoles</v>
          </cell>
          <cell r="F38" t="str">
            <v>14:51:41</v>
          </cell>
          <cell r="G38" t="str">
            <v>000m30s</v>
          </cell>
          <cell r="H38" t="str">
            <v>[TELENOTICIAS 1] {TELENOTICIAS 1:GRAL.}</v>
          </cell>
          <cell r="I38">
            <v>8</v>
          </cell>
          <cell r="J38">
            <v>10</v>
          </cell>
          <cell r="K38" t="str">
            <v>Resto</v>
          </cell>
          <cell r="L38">
            <v>0.8</v>
          </cell>
          <cell r="M38" t="str">
            <v xml:space="preserve">      21.5</v>
          </cell>
          <cell r="N38">
            <v>305</v>
          </cell>
          <cell r="O38">
            <v>413</v>
          </cell>
          <cell r="P38" t="str">
            <v xml:space="preserve">       2.2</v>
          </cell>
          <cell r="Q38">
            <v>3666</v>
          </cell>
          <cell r="R38" t="str">
            <v xml:space="preserve">      10.0</v>
          </cell>
          <cell r="S38">
            <v>30</v>
          </cell>
          <cell r="T38">
            <v>3666</v>
          </cell>
        </row>
        <row r="39">
          <cell r="A39" t="str">
            <v xml:space="preserve">ISLA MAGICA/P.TEMATIC                                      </v>
          </cell>
          <cell r="B39" t="str">
            <v>TVM</v>
          </cell>
          <cell r="C39" t="str">
            <v>GENERAL</v>
          </cell>
          <cell r="D39">
            <v>35592</v>
          </cell>
          <cell r="E39" t="str">
            <v>Miercoles</v>
          </cell>
          <cell r="F39" t="str">
            <v>21:41:45</v>
          </cell>
          <cell r="G39" t="str">
            <v>000m30s</v>
          </cell>
          <cell r="H39" t="str">
            <v>[PREVIO FUT.:MUND.FRAN]</v>
          </cell>
          <cell r="I39">
            <v>21</v>
          </cell>
          <cell r="J39">
            <v>22</v>
          </cell>
          <cell r="K39" t="str">
            <v>Penultima</v>
          </cell>
          <cell r="L39">
            <v>0.7</v>
          </cell>
          <cell r="M39" t="str">
            <v xml:space="preserve">      22.2</v>
          </cell>
          <cell r="N39">
            <v>242</v>
          </cell>
          <cell r="O39">
            <v>1035</v>
          </cell>
          <cell r="P39" t="str">
            <v xml:space="preserve">       2.2</v>
          </cell>
          <cell r="Q39">
            <v>3773</v>
          </cell>
          <cell r="R39" t="str">
            <v xml:space="preserve">      10.3</v>
          </cell>
          <cell r="S39">
            <v>30</v>
          </cell>
          <cell r="T39">
            <v>3773</v>
          </cell>
        </row>
        <row r="40">
          <cell r="A40" t="str">
            <v xml:space="preserve">ISLA MAGICA/P.TEMATIC                                      </v>
          </cell>
          <cell r="B40" t="str">
            <v>C.SUR</v>
          </cell>
          <cell r="C40" t="str">
            <v>GENERAL</v>
          </cell>
          <cell r="D40">
            <v>35593</v>
          </cell>
          <cell r="E40" t="str">
            <v>Jueves</v>
          </cell>
          <cell r="F40" t="str">
            <v>14:27:32</v>
          </cell>
          <cell r="G40" t="str">
            <v>000m30s</v>
          </cell>
          <cell r="H40" t="str">
            <v>[NOTICIAS 1] {NOTICIAS PROVINCIALES} * {AVANCE PROGRAMACION}</v>
          </cell>
          <cell r="I40">
            <v>2</v>
          </cell>
          <cell r="J40">
            <v>12</v>
          </cell>
          <cell r="K40" t="str">
            <v>Segunda</v>
          </cell>
          <cell r="L40">
            <v>0.9</v>
          </cell>
          <cell r="M40" t="str">
            <v xml:space="preserve">      23.1</v>
          </cell>
          <cell r="N40">
            <v>330</v>
          </cell>
          <cell r="O40">
            <v>525</v>
          </cell>
          <cell r="P40" t="str">
            <v xml:space="preserve">       2.2</v>
          </cell>
          <cell r="Q40">
            <v>3813</v>
          </cell>
          <cell r="R40" t="str">
            <v xml:space="preserve">      10.4</v>
          </cell>
          <cell r="S40">
            <v>30</v>
          </cell>
          <cell r="T40">
            <v>3813</v>
          </cell>
        </row>
        <row r="41">
          <cell r="A41" t="str">
            <v xml:space="preserve">ISLA MAGICA/P.TEMATIC                                      </v>
          </cell>
          <cell r="B41" t="str">
            <v>C.SUR</v>
          </cell>
          <cell r="C41" t="str">
            <v>GENERAL</v>
          </cell>
          <cell r="D41">
            <v>35593</v>
          </cell>
          <cell r="E41" t="str">
            <v>Jueves</v>
          </cell>
          <cell r="F41" t="str">
            <v>14:28:27</v>
          </cell>
          <cell r="G41" t="str">
            <v>000m30s</v>
          </cell>
          <cell r="H41" t="str">
            <v>[NOTICIAS 1] {NOTICIAS PROVINCIALES} * {AVANCE PROGRAMACION}</v>
          </cell>
          <cell r="I41">
            <v>4</v>
          </cell>
          <cell r="J41">
            <v>12</v>
          </cell>
          <cell r="K41" t="str">
            <v>Resto</v>
          </cell>
          <cell r="L41">
            <v>1</v>
          </cell>
          <cell r="M41" t="str">
            <v xml:space="preserve">      24.1</v>
          </cell>
          <cell r="N41">
            <v>352</v>
          </cell>
          <cell r="O41">
            <v>525</v>
          </cell>
          <cell r="P41" t="str">
            <v xml:space="preserve">       2.3</v>
          </cell>
          <cell r="Q41">
            <v>3837</v>
          </cell>
          <cell r="R41" t="str">
            <v xml:space="preserve">      10.5</v>
          </cell>
          <cell r="S41">
            <v>30</v>
          </cell>
          <cell r="T41">
            <v>3837</v>
          </cell>
        </row>
        <row r="42">
          <cell r="A42" t="str">
            <v xml:space="preserve">ISLA MAGICA/P.TEMATIC                                      </v>
          </cell>
          <cell r="B42" t="str">
            <v>C.SUR</v>
          </cell>
          <cell r="C42" t="str">
            <v>GENERAL</v>
          </cell>
          <cell r="D42">
            <v>35593</v>
          </cell>
          <cell r="E42" t="str">
            <v>Jueves</v>
          </cell>
          <cell r="F42" t="str">
            <v>22:32:57</v>
          </cell>
          <cell r="G42" t="str">
            <v>000m30s</v>
          </cell>
          <cell r="H42" t="str">
            <v>[TOMBOLA]  * {TELEPAGINA}</v>
          </cell>
          <cell r="I42">
            <v>3</v>
          </cell>
          <cell r="J42">
            <v>16</v>
          </cell>
          <cell r="K42" t="str">
            <v>Resto</v>
          </cell>
          <cell r="L42">
            <v>1.3</v>
          </cell>
          <cell r="M42" t="str">
            <v xml:space="preserve">      25.3</v>
          </cell>
          <cell r="N42">
            <v>463</v>
          </cell>
          <cell r="O42">
            <v>675</v>
          </cell>
          <cell r="P42" t="str">
            <v xml:space="preserve">       2.3</v>
          </cell>
          <cell r="Q42">
            <v>4010</v>
          </cell>
          <cell r="R42" t="str">
            <v xml:space="preserve">      10.9</v>
          </cell>
          <cell r="S42">
            <v>30</v>
          </cell>
          <cell r="T42">
            <v>4010</v>
          </cell>
        </row>
        <row r="43">
          <cell r="A43" t="str">
            <v xml:space="preserve">ISLA MAGICA/P.TEMATIC                                      </v>
          </cell>
          <cell r="B43" t="str">
            <v>C.SUR</v>
          </cell>
          <cell r="C43" t="str">
            <v>GENERAL</v>
          </cell>
          <cell r="D43">
            <v>35593</v>
          </cell>
          <cell r="E43" t="str">
            <v>Jueves</v>
          </cell>
          <cell r="F43" t="str">
            <v>22:33:57</v>
          </cell>
          <cell r="G43" t="str">
            <v>000m30s</v>
          </cell>
          <cell r="H43" t="str">
            <v>[TOMBOLA]  * {TELEPAGINA}</v>
          </cell>
          <cell r="I43">
            <v>5</v>
          </cell>
          <cell r="J43">
            <v>16</v>
          </cell>
          <cell r="K43" t="str">
            <v>Resto</v>
          </cell>
          <cell r="L43">
            <v>0.8</v>
          </cell>
          <cell r="M43" t="str">
            <v xml:space="preserve">      26.1</v>
          </cell>
          <cell r="N43">
            <v>305</v>
          </cell>
          <cell r="O43">
            <v>675</v>
          </cell>
          <cell r="P43" t="str">
            <v xml:space="preserve">       2.4</v>
          </cell>
          <cell r="Q43">
            <v>4020</v>
          </cell>
          <cell r="R43" t="str">
            <v xml:space="preserve">      11.0</v>
          </cell>
          <cell r="S43">
            <v>30</v>
          </cell>
          <cell r="T43">
            <v>4020</v>
          </cell>
        </row>
        <row r="44">
          <cell r="A44" t="str">
            <v xml:space="preserve">ISLA MAGICA/P.TEMATIC                                      </v>
          </cell>
          <cell r="B44" t="str">
            <v>TVM</v>
          </cell>
          <cell r="C44" t="str">
            <v>GENERAL</v>
          </cell>
          <cell r="D44">
            <v>35593</v>
          </cell>
          <cell r="E44" t="str">
            <v>Jueves</v>
          </cell>
          <cell r="F44" t="str">
            <v>14:50:15</v>
          </cell>
          <cell r="G44" t="str">
            <v>000m30s</v>
          </cell>
          <cell r="H44" t="str">
            <v>[TELENOTICIAS 1] {TELENOTICIAS 1:GRAL.}</v>
          </cell>
          <cell r="I44">
            <v>5</v>
          </cell>
          <cell r="J44">
            <v>10</v>
          </cell>
          <cell r="K44" t="str">
            <v>Resto</v>
          </cell>
          <cell r="L44">
            <v>0.9</v>
          </cell>
          <cell r="M44" t="str">
            <v xml:space="preserve">      27.1</v>
          </cell>
          <cell r="N44">
            <v>347</v>
          </cell>
          <cell r="O44">
            <v>413</v>
          </cell>
          <cell r="P44" t="str">
            <v xml:space="preserve">       2.4</v>
          </cell>
          <cell r="Q44">
            <v>4101</v>
          </cell>
          <cell r="R44" t="str">
            <v xml:space="preserve">      11.2</v>
          </cell>
          <cell r="S44">
            <v>30</v>
          </cell>
          <cell r="T44">
            <v>4101</v>
          </cell>
        </row>
        <row r="45">
          <cell r="A45" t="str">
            <v xml:space="preserve">ISLA MAGICA/P.TEMATIC                                      </v>
          </cell>
          <cell r="B45" t="str">
            <v>TVM</v>
          </cell>
          <cell r="C45" t="str">
            <v>GENERAL</v>
          </cell>
          <cell r="D45">
            <v>35593</v>
          </cell>
          <cell r="E45" t="str">
            <v>Jueves</v>
          </cell>
          <cell r="F45" t="str">
            <v>22:34:22</v>
          </cell>
          <cell r="G45" t="str">
            <v>000m30s</v>
          </cell>
          <cell r="H45" t="str">
            <v>[TOMBOLA]</v>
          </cell>
          <cell r="I45">
            <v>6</v>
          </cell>
          <cell r="J45">
            <v>15</v>
          </cell>
          <cell r="K45" t="str">
            <v>Resto</v>
          </cell>
          <cell r="L45">
            <v>0.9</v>
          </cell>
          <cell r="M45" t="str">
            <v xml:space="preserve">      28.0</v>
          </cell>
          <cell r="N45">
            <v>317</v>
          </cell>
          <cell r="O45">
            <v>1035</v>
          </cell>
          <cell r="P45" t="str">
            <v xml:space="preserve">       2.4</v>
          </cell>
          <cell r="Q45">
            <v>4255</v>
          </cell>
          <cell r="R45" t="str">
            <v xml:space="preserve">      11.6</v>
          </cell>
          <cell r="S45">
            <v>30</v>
          </cell>
          <cell r="T45">
            <v>4255</v>
          </cell>
        </row>
        <row r="46">
          <cell r="A46" t="str">
            <v xml:space="preserve">ISLA MAGICA/P.TEMATIC                                      </v>
          </cell>
          <cell r="B46" t="str">
            <v>C.SUR</v>
          </cell>
          <cell r="C46" t="str">
            <v>GENERAL</v>
          </cell>
          <cell r="D46">
            <v>35594</v>
          </cell>
          <cell r="E46" t="str">
            <v>Viernes</v>
          </cell>
          <cell r="F46" t="str">
            <v>14:25:18</v>
          </cell>
          <cell r="G46" t="str">
            <v>000m30s</v>
          </cell>
          <cell r="H46" t="str">
            <v>[NOTICIAS 1] {NOTICIAS PROVINCIALES} * {AVANCE PROGRAMACION}</v>
          </cell>
          <cell r="I46">
            <v>2</v>
          </cell>
          <cell r="J46">
            <v>13</v>
          </cell>
          <cell r="K46" t="str">
            <v>Segunda</v>
          </cell>
          <cell r="L46">
            <v>0.8</v>
          </cell>
          <cell r="M46" t="str">
            <v xml:space="preserve">      28.8</v>
          </cell>
          <cell r="N46">
            <v>299</v>
          </cell>
          <cell r="O46">
            <v>525</v>
          </cell>
          <cell r="P46" t="str">
            <v xml:space="preserve">       2.5</v>
          </cell>
          <cell r="Q46">
            <v>4296</v>
          </cell>
          <cell r="R46" t="str">
            <v xml:space="preserve">      11.7</v>
          </cell>
          <cell r="S46">
            <v>30</v>
          </cell>
          <cell r="T46">
            <v>4296</v>
          </cell>
        </row>
        <row r="47">
          <cell r="A47" t="str">
            <v xml:space="preserve">ISLA MAGICA/P.TEMATIC                                      </v>
          </cell>
          <cell r="B47" t="str">
            <v>C.SUR</v>
          </cell>
          <cell r="C47" t="str">
            <v>GENERAL</v>
          </cell>
          <cell r="D47">
            <v>35594</v>
          </cell>
          <cell r="E47" t="str">
            <v>Viernes</v>
          </cell>
          <cell r="F47" t="str">
            <v>16:50:09</v>
          </cell>
          <cell r="G47" t="str">
            <v>000m30s</v>
          </cell>
          <cell r="H47" t="str">
            <v>[DE TARDE EN TARDE] {AVANCE PROGRAMACION} * {AVANCE PROGRAMACION}</v>
          </cell>
          <cell r="I47">
            <v>2</v>
          </cell>
          <cell r="J47">
            <v>16</v>
          </cell>
          <cell r="K47" t="str">
            <v>Segunda</v>
          </cell>
          <cell r="L47">
            <v>1.3</v>
          </cell>
          <cell r="M47" t="str">
            <v xml:space="preserve">      30.1</v>
          </cell>
          <cell r="N47">
            <v>469</v>
          </cell>
          <cell r="O47">
            <v>375</v>
          </cell>
          <cell r="P47" t="str">
            <v xml:space="preserve">       2.5</v>
          </cell>
          <cell r="Q47">
            <v>4400</v>
          </cell>
          <cell r="R47" t="str">
            <v xml:space="preserve">      12.0</v>
          </cell>
          <cell r="S47">
            <v>30</v>
          </cell>
          <cell r="T47">
            <v>4400</v>
          </cell>
        </row>
        <row r="48">
          <cell r="A48" t="str">
            <v xml:space="preserve">ISLA MAGICA/P.TEMATIC                                      </v>
          </cell>
          <cell r="B48" t="str">
            <v>C.SUR</v>
          </cell>
          <cell r="C48" t="str">
            <v>GENERAL</v>
          </cell>
          <cell r="D48">
            <v>35594</v>
          </cell>
          <cell r="E48" t="str">
            <v>Viernes</v>
          </cell>
          <cell r="F48" t="str">
            <v>23:06:45</v>
          </cell>
          <cell r="G48" t="str">
            <v>000m30s</v>
          </cell>
          <cell r="H48" t="str">
            <v>[AQUI SE DISCUTE] {AVANCE PROGRAMACION} * {AVANCE PROGRAMACION}</v>
          </cell>
          <cell r="I48">
            <v>2</v>
          </cell>
          <cell r="J48">
            <v>17</v>
          </cell>
          <cell r="K48" t="str">
            <v>Segunda</v>
          </cell>
          <cell r="L48">
            <v>0.7</v>
          </cell>
          <cell r="M48" t="str">
            <v xml:space="preserve">      30.8</v>
          </cell>
          <cell r="N48">
            <v>261</v>
          </cell>
          <cell r="O48">
            <v>675</v>
          </cell>
          <cell r="P48" t="str">
            <v xml:space="preserve">       2.5</v>
          </cell>
          <cell r="Q48">
            <v>4464</v>
          </cell>
          <cell r="R48" t="str">
            <v xml:space="preserve">      12.2</v>
          </cell>
          <cell r="S48">
            <v>30</v>
          </cell>
          <cell r="T48">
            <v>4464</v>
          </cell>
        </row>
        <row r="49">
          <cell r="A49" t="str">
            <v xml:space="preserve">ISLA MAGICA/P.TEMATIC                                      </v>
          </cell>
          <cell r="B49" t="str">
            <v>C.SUR</v>
          </cell>
          <cell r="C49" t="str">
            <v>GENERAL</v>
          </cell>
          <cell r="D49">
            <v>35594</v>
          </cell>
          <cell r="E49" t="str">
            <v>Viernes</v>
          </cell>
          <cell r="F49" t="str">
            <v>23:07:25</v>
          </cell>
          <cell r="G49" t="str">
            <v>000m30s</v>
          </cell>
          <cell r="H49" t="str">
            <v>[AQUI SE DISCUTE] {AVANCE PROGRAMACION} * {AVANCE PROGRAMACION}</v>
          </cell>
          <cell r="I49">
            <v>4</v>
          </cell>
          <cell r="J49">
            <v>17</v>
          </cell>
          <cell r="K49" t="str">
            <v>Resto</v>
          </cell>
          <cell r="L49">
            <v>0.7</v>
          </cell>
          <cell r="M49" t="str">
            <v xml:space="preserve">      31.5</v>
          </cell>
          <cell r="N49">
            <v>266</v>
          </cell>
          <cell r="O49">
            <v>675</v>
          </cell>
          <cell r="P49" t="str">
            <v xml:space="preserve">       2.6</v>
          </cell>
          <cell r="Q49">
            <v>4487</v>
          </cell>
          <cell r="R49" t="str">
            <v xml:space="preserve">      12.2</v>
          </cell>
          <cell r="S49">
            <v>30</v>
          </cell>
          <cell r="T49">
            <v>4487</v>
          </cell>
        </row>
        <row r="50">
          <cell r="A50" t="str">
            <v xml:space="preserve">ISLA MAGICA/P.TEMATIC                                      </v>
          </cell>
          <cell r="B50" t="str">
            <v>TVM</v>
          </cell>
          <cell r="C50" t="str">
            <v>GENERAL</v>
          </cell>
          <cell r="D50">
            <v>35594</v>
          </cell>
          <cell r="E50" t="str">
            <v>Viernes</v>
          </cell>
          <cell r="F50" t="str">
            <v>20:48:18</v>
          </cell>
          <cell r="G50" t="str">
            <v>000m30s</v>
          </cell>
          <cell r="H50" t="str">
            <v>[TELENOTICIAS 2]</v>
          </cell>
          <cell r="I50">
            <v>6</v>
          </cell>
          <cell r="J50">
            <v>9</v>
          </cell>
          <cell r="K50" t="str">
            <v>Resto</v>
          </cell>
          <cell r="L50">
            <v>0.3</v>
          </cell>
          <cell r="M50" t="str">
            <v xml:space="preserve">      31.8</v>
          </cell>
          <cell r="N50">
            <v>102</v>
          </cell>
          <cell r="O50">
            <v>548</v>
          </cell>
          <cell r="P50" t="str">
            <v xml:space="preserve">       2.6</v>
          </cell>
          <cell r="Q50">
            <v>4532</v>
          </cell>
          <cell r="R50" t="str">
            <v xml:space="preserve">      12.4</v>
          </cell>
          <cell r="S50">
            <v>30</v>
          </cell>
          <cell r="T50">
            <v>4532</v>
          </cell>
        </row>
        <row r="51">
          <cell r="A51" t="str">
            <v xml:space="preserve">ISLA MAGICA/P.TEMATIC                                      </v>
          </cell>
          <cell r="B51" t="str">
            <v>TVM</v>
          </cell>
          <cell r="C51" t="str">
            <v>GENERAL</v>
          </cell>
          <cell r="D51">
            <v>35594</v>
          </cell>
          <cell r="E51" t="str">
            <v>Viernes</v>
          </cell>
          <cell r="F51" t="str">
            <v>23:27:37</v>
          </cell>
          <cell r="G51" t="str">
            <v>000m30s</v>
          </cell>
          <cell r="H51" t="str">
            <v>[SUCEDIO EN MADRID] {(P)MUCHO MADRID} * {AVANCE PROGRAMACION}</v>
          </cell>
          <cell r="I51">
            <v>6</v>
          </cell>
          <cell r="J51">
            <v>15</v>
          </cell>
          <cell r="K51" t="str">
            <v>Resto</v>
          </cell>
          <cell r="L51">
            <v>0.7</v>
          </cell>
          <cell r="M51" t="str">
            <v xml:space="preserve">      32.5</v>
          </cell>
          <cell r="N51">
            <v>259</v>
          </cell>
          <cell r="O51">
            <v>1035</v>
          </cell>
          <cell r="P51" t="str">
            <v xml:space="preserve">       2.6</v>
          </cell>
          <cell r="Q51">
            <v>4665</v>
          </cell>
          <cell r="R51" t="str">
            <v xml:space="preserve">      12.7</v>
          </cell>
          <cell r="S51">
            <v>30</v>
          </cell>
          <cell r="T51">
            <v>4665</v>
          </cell>
        </row>
        <row r="52">
          <cell r="A52" t="str">
            <v xml:space="preserve">ISLA MAGICA/P.TEMATIC                                      </v>
          </cell>
          <cell r="B52" t="str">
            <v>C.SUR</v>
          </cell>
          <cell r="C52" t="str">
            <v>GENERAL</v>
          </cell>
          <cell r="D52">
            <v>35595</v>
          </cell>
          <cell r="E52" t="str">
            <v>Sabado</v>
          </cell>
          <cell r="F52" t="str">
            <v>16:49:47</v>
          </cell>
          <cell r="G52" t="str">
            <v>000m30s</v>
          </cell>
          <cell r="H52" t="str">
            <v>[CINE] {AVANCE PROGRAMACION} * {AVANCE PROGRAMACION}</v>
          </cell>
          <cell r="I52">
            <v>5</v>
          </cell>
          <cell r="J52">
            <v>18</v>
          </cell>
          <cell r="K52" t="str">
            <v>Resto</v>
          </cell>
          <cell r="L52">
            <v>0.6</v>
          </cell>
          <cell r="M52" t="str">
            <v xml:space="preserve">      33.1</v>
          </cell>
          <cell r="N52">
            <v>231</v>
          </cell>
          <cell r="O52">
            <v>338</v>
          </cell>
          <cell r="P52" t="str">
            <v xml:space="preserve">       2.5</v>
          </cell>
          <cell r="Q52">
            <v>4761</v>
          </cell>
          <cell r="R52" t="str">
            <v xml:space="preserve">      13.0</v>
          </cell>
          <cell r="S52">
            <v>30</v>
          </cell>
          <cell r="T52">
            <v>4761</v>
          </cell>
        </row>
        <row r="53">
          <cell r="A53" t="str">
            <v xml:space="preserve">ISLA MAGICA/P.TEMATIC                                      </v>
          </cell>
          <cell r="B53" t="str">
            <v>TVM</v>
          </cell>
          <cell r="C53" t="str">
            <v>GENERAL</v>
          </cell>
          <cell r="D53">
            <v>35595</v>
          </cell>
          <cell r="E53" t="str">
            <v>Sabado</v>
          </cell>
          <cell r="F53" t="str">
            <v>19:15:06</v>
          </cell>
          <cell r="G53" t="str">
            <v>000m30s</v>
          </cell>
          <cell r="H53" t="str">
            <v>[14-J] {(P)MUCHO MADRID} * {AVANCE PROGRAMACION}</v>
          </cell>
          <cell r="I53">
            <v>3</v>
          </cell>
          <cell r="J53">
            <v>14</v>
          </cell>
          <cell r="K53" t="str">
            <v>Resto</v>
          </cell>
          <cell r="L53">
            <v>1.1000000000000001</v>
          </cell>
          <cell r="M53" t="str">
            <v xml:space="preserve">      34.2</v>
          </cell>
          <cell r="N53">
            <v>391</v>
          </cell>
          <cell r="O53">
            <v>548</v>
          </cell>
          <cell r="P53" t="str">
            <v xml:space="preserve">       2.5</v>
          </cell>
          <cell r="Q53">
            <v>4916</v>
          </cell>
          <cell r="R53" t="str">
            <v xml:space="preserve">      13.4</v>
          </cell>
          <cell r="S53">
            <v>30</v>
          </cell>
          <cell r="T53">
            <v>4916</v>
          </cell>
        </row>
        <row r="54">
          <cell r="A54" t="str">
            <v xml:space="preserve">ISLA MAGICA/P.TEMATIC                                      </v>
          </cell>
          <cell r="B54" t="str">
            <v>TVM</v>
          </cell>
          <cell r="C54" t="str">
            <v>GENERAL</v>
          </cell>
          <cell r="D54">
            <v>35595</v>
          </cell>
          <cell r="E54" t="str">
            <v>Sabado</v>
          </cell>
          <cell r="F54" t="str">
            <v>20:14:26</v>
          </cell>
          <cell r="G54" t="str">
            <v>000m30s</v>
          </cell>
          <cell r="H54" t="str">
            <v>[14-J] {AVANCE PROGRAMACION} * {AVANCE PROGRAMACION}</v>
          </cell>
          <cell r="I54">
            <v>21</v>
          </cell>
          <cell r="J54">
            <v>30</v>
          </cell>
          <cell r="K54" t="str">
            <v>Resto</v>
          </cell>
          <cell r="L54">
            <v>1.6</v>
          </cell>
          <cell r="M54" t="str">
            <v xml:space="preserve">      35.7</v>
          </cell>
          <cell r="N54">
            <v>574</v>
          </cell>
          <cell r="O54">
            <v>548</v>
          </cell>
          <cell r="P54" t="str">
            <v xml:space="preserve">       2.5</v>
          </cell>
          <cell r="Q54">
            <v>5156</v>
          </cell>
          <cell r="R54" t="str">
            <v xml:space="preserve">      14.1</v>
          </cell>
          <cell r="S54">
            <v>30</v>
          </cell>
          <cell r="T54">
            <v>5156</v>
          </cell>
        </row>
        <row r="55">
          <cell r="A55" t="str">
            <v xml:space="preserve">ISLA MAGICA/P.TEMATIC                                      </v>
          </cell>
          <cell r="B55" t="str">
            <v>TVM</v>
          </cell>
          <cell r="C55" t="str">
            <v>GENERAL</v>
          </cell>
          <cell r="D55">
            <v>35595</v>
          </cell>
          <cell r="E55" t="str">
            <v>Sabado</v>
          </cell>
          <cell r="F55" t="str">
            <v>21:24:44</v>
          </cell>
          <cell r="G55" t="str">
            <v>000m30s</v>
          </cell>
          <cell r="H55" t="str">
            <v>[FUTBOL:L.ESPA#OLA]</v>
          </cell>
          <cell r="I55">
            <v>21</v>
          </cell>
          <cell r="J55">
            <v>34</v>
          </cell>
          <cell r="K55" t="str">
            <v>Resto</v>
          </cell>
          <cell r="L55">
            <v>3.7</v>
          </cell>
          <cell r="M55" t="str">
            <v xml:space="preserve">      39.4</v>
          </cell>
          <cell r="N55">
            <v>1350</v>
          </cell>
          <cell r="O55">
            <v>1200</v>
          </cell>
          <cell r="P55" t="str">
            <v xml:space="preserve">       2.5</v>
          </cell>
          <cell r="Q55">
            <v>5687</v>
          </cell>
          <cell r="R55" t="str">
            <v xml:space="preserve">      15.5</v>
          </cell>
          <cell r="S55">
            <v>30</v>
          </cell>
          <cell r="T55">
            <v>5687</v>
          </cell>
        </row>
        <row r="56">
          <cell r="A56" t="str">
            <v xml:space="preserve">ISLA MAGICA/P.TEMATIC                                      </v>
          </cell>
          <cell r="B56" t="str">
            <v>TVM</v>
          </cell>
          <cell r="C56" t="str">
            <v>GENERAL</v>
          </cell>
          <cell r="D56">
            <v>35595</v>
          </cell>
          <cell r="E56" t="str">
            <v>Sabado</v>
          </cell>
          <cell r="F56" t="str">
            <v>22:31:03</v>
          </cell>
          <cell r="G56" t="str">
            <v>000m30s</v>
          </cell>
          <cell r="H56" t="str">
            <v>[POST FUT.:L.ESPA#OLA] * [FELICIDADES R.MADRID]</v>
          </cell>
          <cell r="I56">
            <v>2</v>
          </cell>
          <cell r="J56">
            <v>7</v>
          </cell>
          <cell r="K56" t="str">
            <v>Segunda</v>
          </cell>
          <cell r="L56">
            <v>2.9</v>
          </cell>
          <cell r="M56" t="str">
            <v xml:space="preserve">      42.3</v>
          </cell>
          <cell r="N56">
            <v>1062</v>
          </cell>
          <cell r="O56">
            <v>1110</v>
          </cell>
          <cell r="P56" t="str">
            <v xml:space="preserve">       2.6</v>
          </cell>
          <cell r="Q56">
            <v>5857</v>
          </cell>
          <cell r="R56" t="str">
            <v xml:space="preserve">      16.0</v>
          </cell>
          <cell r="S56">
            <v>30</v>
          </cell>
          <cell r="T56">
            <v>5857</v>
          </cell>
        </row>
        <row r="57">
          <cell r="A57" t="str">
            <v xml:space="preserve">ISLA MAGICA/P.TEMATIC                                      </v>
          </cell>
          <cell r="B57" t="str">
            <v>C.SUR</v>
          </cell>
          <cell r="C57" t="str">
            <v>GENERAL</v>
          </cell>
          <cell r="D57">
            <v>35596</v>
          </cell>
          <cell r="E57" t="str">
            <v>Domingo</v>
          </cell>
          <cell r="F57" t="str">
            <v>16:37:29</v>
          </cell>
          <cell r="G57" t="str">
            <v>000m30s</v>
          </cell>
          <cell r="H57" t="str">
            <v xml:space="preserve">[CINE] {AVANCE PROGRAMACION} * </v>
          </cell>
          <cell r="I57">
            <v>4</v>
          </cell>
          <cell r="J57">
            <v>16</v>
          </cell>
          <cell r="K57" t="str">
            <v>Resto</v>
          </cell>
          <cell r="L57">
            <v>1</v>
          </cell>
          <cell r="M57" t="str">
            <v xml:space="preserve">      43.3</v>
          </cell>
          <cell r="N57">
            <v>360</v>
          </cell>
          <cell r="O57">
            <v>338</v>
          </cell>
          <cell r="P57" t="str">
            <v xml:space="preserve">       2.6</v>
          </cell>
          <cell r="Q57">
            <v>6061</v>
          </cell>
          <cell r="R57" t="str">
            <v xml:space="preserve">      16.5</v>
          </cell>
          <cell r="S57">
            <v>30</v>
          </cell>
          <cell r="T57">
            <v>6061</v>
          </cell>
        </row>
        <row r="58">
          <cell r="A58" t="str">
            <v xml:space="preserve">ISLA MAGICA/P.TEMATIC                                      </v>
          </cell>
          <cell r="B58" t="str">
            <v>C.SUR</v>
          </cell>
          <cell r="C58" t="str">
            <v>GENERAL</v>
          </cell>
          <cell r="D58">
            <v>35596</v>
          </cell>
          <cell r="E58" t="str">
            <v>Domingo</v>
          </cell>
          <cell r="F58" t="str">
            <v>16:38:29</v>
          </cell>
          <cell r="G58" t="str">
            <v>000m30s</v>
          </cell>
          <cell r="H58" t="str">
            <v xml:space="preserve">[CINE] {AVANCE PROGRAMACION} * </v>
          </cell>
          <cell r="I58">
            <v>6</v>
          </cell>
          <cell r="J58">
            <v>16</v>
          </cell>
          <cell r="K58" t="str">
            <v>Resto</v>
          </cell>
          <cell r="L58">
            <v>1</v>
          </cell>
          <cell r="M58" t="str">
            <v xml:space="preserve">      44.3</v>
          </cell>
          <cell r="N58">
            <v>359</v>
          </cell>
          <cell r="O58">
            <v>338</v>
          </cell>
          <cell r="P58" t="str">
            <v xml:space="preserve">       2.7</v>
          </cell>
          <cell r="Q58">
            <v>6077</v>
          </cell>
          <cell r="R58" t="str">
            <v xml:space="preserve">      16.6</v>
          </cell>
          <cell r="S58">
            <v>30</v>
          </cell>
          <cell r="T58">
            <v>6077</v>
          </cell>
        </row>
        <row r="59">
          <cell r="A59" t="str">
            <v xml:space="preserve">ISLA MAGICA/P.TEMATIC                                      </v>
          </cell>
          <cell r="B59" t="str">
            <v>C.SUR</v>
          </cell>
          <cell r="C59" t="str">
            <v>GENERAL</v>
          </cell>
          <cell r="D59">
            <v>35596</v>
          </cell>
          <cell r="E59" t="str">
            <v>Domingo</v>
          </cell>
          <cell r="F59" t="str">
            <v>22:42:55</v>
          </cell>
          <cell r="G59" t="str">
            <v>000m30s</v>
          </cell>
          <cell r="H59" t="str">
            <v>[CLUB DEPORTIVO] {AVANCE PROGRAMACION} * {AVANCE PROGRAMACION}</v>
          </cell>
          <cell r="I59">
            <v>2</v>
          </cell>
          <cell r="J59">
            <v>16</v>
          </cell>
          <cell r="K59" t="str">
            <v>Segunda</v>
          </cell>
          <cell r="L59">
            <v>1.1000000000000001</v>
          </cell>
          <cell r="M59" t="str">
            <v xml:space="preserve">      45.4</v>
          </cell>
          <cell r="N59">
            <v>399</v>
          </cell>
          <cell r="O59">
            <v>600</v>
          </cell>
          <cell r="P59" t="str">
            <v xml:space="preserve">       2.7</v>
          </cell>
          <cell r="Q59">
            <v>6232</v>
          </cell>
          <cell r="R59" t="str">
            <v xml:space="preserve">      17.0</v>
          </cell>
          <cell r="S59">
            <v>30</v>
          </cell>
          <cell r="T59">
            <v>6232</v>
          </cell>
        </row>
        <row r="60">
          <cell r="A60" t="str">
            <v xml:space="preserve">ISLA MAGICA/P.TEMATIC                                      </v>
          </cell>
          <cell r="B60" t="str">
            <v>TVM</v>
          </cell>
          <cell r="C60" t="str">
            <v>GENERAL</v>
          </cell>
          <cell r="D60">
            <v>35596</v>
          </cell>
          <cell r="E60" t="str">
            <v>Domingo</v>
          </cell>
          <cell r="F60" t="str">
            <v>21:22:29</v>
          </cell>
          <cell r="G60" t="str">
            <v>000m30s</v>
          </cell>
          <cell r="H60" t="str">
            <v>[FUTBOL ES FUTBOL] {(P)MUCHO MADRID} * {AVANCE PROGRAMACION}</v>
          </cell>
          <cell r="I60">
            <v>2</v>
          </cell>
          <cell r="J60">
            <v>18</v>
          </cell>
          <cell r="K60" t="str">
            <v>Segunda</v>
          </cell>
          <cell r="L60">
            <v>0.8</v>
          </cell>
          <cell r="M60" t="str">
            <v xml:space="preserve">      46.2</v>
          </cell>
          <cell r="N60">
            <v>296</v>
          </cell>
          <cell r="O60">
            <v>1035</v>
          </cell>
          <cell r="P60" t="str">
            <v xml:space="preserve">       2.7</v>
          </cell>
          <cell r="Q60">
            <v>6311</v>
          </cell>
          <cell r="R60" t="str">
            <v xml:space="preserve">      17.2</v>
          </cell>
          <cell r="S60">
            <v>30</v>
          </cell>
          <cell r="T60">
            <v>6311</v>
          </cell>
        </row>
        <row r="61">
          <cell r="A61" t="str">
            <v xml:space="preserve">ISLA MAGICA/P.TEMATIC                                      </v>
          </cell>
          <cell r="B61" t="str">
            <v>TVM</v>
          </cell>
          <cell r="C61" t="str">
            <v>GENERAL</v>
          </cell>
          <cell r="D61">
            <v>35596</v>
          </cell>
          <cell r="E61" t="str">
            <v>Domingo</v>
          </cell>
          <cell r="F61" t="str">
            <v>21:24:34</v>
          </cell>
          <cell r="G61" t="str">
            <v>000m30s</v>
          </cell>
          <cell r="H61" t="str">
            <v>[FUTBOL ES FUTBOL] {(P)MUCHO MADRID} * {AVANCE PROGRAMACION}</v>
          </cell>
          <cell r="I61">
            <v>7</v>
          </cell>
          <cell r="J61">
            <v>18</v>
          </cell>
          <cell r="K61" t="str">
            <v>Resto</v>
          </cell>
          <cell r="L61">
            <v>0.7</v>
          </cell>
          <cell r="M61" t="str">
            <v xml:space="preserve">      46.9</v>
          </cell>
          <cell r="N61">
            <v>255</v>
          </cell>
          <cell r="O61">
            <v>1035</v>
          </cell>
          <cell r="P61" t="str">
            <v xml:space="preserve">       2.7</v>
          </cell>
          <cell r="Q61">
            <v>6322</v>
          </cell>
          <cell r="R61" t="str">
            <v xml:space="preserve">      17.2</v>
          </cell>
          <cell r="S61">
            <v>30</v>
          </cell>
          <cell r="T61">
            <v>6322</v>
          </cell>
        </row>
        <row r="62">
          <cell r="A62" t="str">
            <v xml:space="preserve">ISLA MAGICA/P.TEMATIC                                      </v>
          </cell>
          <cell r="B62" t="str">
            <v>TVM</v>
          </cell>
          <cell r="C62" t="str">
            <v>GENERAL</v>
          </cell>
          <cell r="D62">
            <v>35596</v>
          </cell>
          <cell r="E62" t="str">
            <v>Domingo</v>
          </cell>
          <cell r="F62" t="str">
            <v>21:26:54</v>
          </cell>
          <cell r="G62" t="str">
            <v>000m30s</v>
          </cell>
          <cell r="H62" t="str">
            <v>[FUTBOL ES FUTBOL] {(P)MUCHO MADRID} * {AVANCE PROGRAMACION}</v>
          </cell>
          <cell r="I62">
            <v>15</v>
          </cell>
          <cell r="J62">
            <v>18</v>
          </cell>
          <cell r="K62" t="str">
            <v>Resto</v>
          </cell>
          <cell r="L62">
            <v>0.6</v>
          </cell>
          <cell r="M62" t="str">
            <v xml:space="preserve">      47.5</v>
          </cell>
          <cell r="N62">
            <v>229</v>
          </cell>
          <cell r="O62">
            <v>1035</v>
          </cell>
          <cell r="P62" t="str">
            <v xml:space="preserve">       2.8</v>
          </cell>
          <cell r="Q62">
            <v>6326</v>
          </cell>
          <cell r="R62" t="str">
            <v xml:space="preserve">      17.3</v>
          </cell>
          <cell r="S62">
            <v>30</v>
          </cell>
          <cell r="T62">
            <v>6326</v>
          </cell>
        </row>
        <row r="63">
          <cell r="A63" t="str">
            <v xml:space="preserve">ISLA MAGICA/P.TEMATIC                                      </v>
          </cell>
          <cell r="B63" t="str">
            <v>C.SUR</v>
          </cell>
          <cell r="C63" t="str">
            <v>GENERAL</v>
          </cell>
          <cell r="D63">
            <v>35597</v>
          </cell>
          <cell r="E63" t="str">
            <v>Lunes</v>
          </cell>
          <cell r="F63" t="str">
            <v>14:24:39</v>
          </cell>
          <cell r="G63" t="str">
            <v>000m30s</v>
          </cell>
          <cell r="H63" t="str">
            <v>[NOTICIAS 1] {NOTICIAS PROVINCIALES} * {AVANCE PROGRAMACION}</v>
          </cell>
          <cell r="I63">
            <v>2</v>
          </cell>
          <cell r="J63">
            <v>14</v>
          </cell>
          <cell r="K63" t="str">
            <v>Segunda</v>
          </cell>
          <cell r="L63">
            <v>0.9</v>
          </cell>
          <cell r="M63" t="str">
            <v xml:space="preserve">      48.4</v>
          </cell>
          <cell r="N63">
            <v>348</v>
          </cell>
          <cell r="O63">
            <v>525</v>
          </cell>
          <cell r="P63" t="str">
            <v xml:space="preserve">       2.8</v>
          </cell>
          <cell r="Q63">
            <v>6377</v>
          </cell>
          <cell r="R63" t="str">
            <v xml:space="preserve">      17.4</v>
          </cell>
          <cell r="S63">
            <v>30</v>
          </cell>
          <cell r="T63">
            <v>6377</v>
          </cell>
        </row>
        <row r="64">
          <cell r="A64" t="str">
            <v xml:space="preserve">ISLA MAGICA/P.TEMATIC                                      </v>
          </cell>
          <cell r="B64" t="str">
            <v>C.SUR</v>
          </cell>
          <cell r="C64" t="str">
            <v>GENERAL</v>
          </cell>
          <cell r="D64">
            <v>35597</v>
          </cell>
          <cell r="E64" t="str">
            <v>Lunes</v>
          </cell>
          <cell r="F64" t="str">
            <v>16:55:32</v>
          </cell>
          <cell r="G64" t="str">
            <v>000m30s</v>
          </cell>
          <cell r="H64" t="str">
            <v>[DE TARDE EN TARDE] {AVANCE PROGRAMACION} * {AVANCE PROGRAMACION}</v>
          </cell>
          <cell r="I64">
            <v>2</v>
          </cell>
          <cell r="J64">
            <v>15</v>
          </cell>
          <cell r="K64" t="str">
            <v>Segunda</v>
          </cell>
          <cell r="L64">
            <v>1.6</v>
          </cell>
          <cell r="M64" t="str">
            <v xml:space="preserve">      50.1</v>
          </cell>
          <cell r="N64">
            <v>592</v>
          </cell>
          <cell r="O64">
            <v>375</v>
          </cell>
          <cell r="P64" t="str">
            <v xml:space="preserve">       2.8</v>
          </cell>
          <cell r="Q64">
            <v>6494</v>
          </cell>
          <cell r="R64" t="str">
            <v xml:space="preserve">      17.7</v>
          </cell>
          <cell r="S64">
            <v>30</v>
          </cell>
          <cell r="T64">
            <v>6494</v>
          </cell>
        </row>
        <row r="65">
          <cell r="A65" t="str">
            <v xml:space="preserve">ISLA MAGICA/P.TEMATIC                                      </v>
          </cell>
          <cell r="B65" t="str">
            <v>C.SUR</v>
          </cell>
          <cell r="C65" t="str">
            <v>GENERAL</v>
          </cell>
          <cell r="D65">
            <v>35597</v>
          </cell>
          <cell r="E65" t="str">
            <v>Lunes</v>
          </cell>
          <cell r="F65" t="str">
            <v>22:17:01</v>
          </cell>
          <cell r="G65" t="str">
            <v>000m30s</v>
          </cell>
          <cell r="H65" t="str">
            <v>[RIA PITA]  * {AVANCE PROGRAMACION}</v>
          </cell>
          <cell r="I65">
            <v>2</v>
          </cell>
          <cell r="J65">
            <v>18</v>
          </cell>
          <cell r="K65" t="str">
            <v>Segunda</v>
          </cell>
          <cell r="L65">
            <v>1.1000000000000001</v>
          </cell>
          <cell r="M65" t="str">
            <v xml:space="preserve">      51.1</v>
          </cell>
          <cell r="N65">
            <v>392</v>
          </cell>
          <cell r="O65">
            <v>675</v>
          </cell>
          <cell r="P65" t="str">
            <v xml:space="preserve">       2.8</v>
          </cell>
          <cell r="Q65">
            <v>6588</v>
          </cell>
          <cell r="R65" t="str">
            <v xml:space="preserve">      18.0</v>
          </cell>
          <cell r="S65">
            <v>30</v>
          </cell>
          <cell r="T65">
            <v>6588</v>
          </cell>
        </row>
        <row r="66">
          <cell r="A66" t="str">
            <v xml:space="preserve">ISLA MAGICA/P.TEMATIC                                      </v>
          </cell>
          <cell r="B66" t="str">
            <v>C.SUR</v>
          </cell>
          <cell r="C66" t="str">
            <v>GENERAL</v>
          </cell>
          <cell r="D66">
            <v>35597</v>
          </cell>
          <cell r="E66" t="str">
            <v>Lunes</v>
          </cell>
          <cell r="F66" t="str">
            <v>22:17:51</v>
          </cell>
          <cell r="G66" t="str">
            <v>000m30s</v>
          </cell>
          <cell r="H66" t="str">
            <v>[RIA PITA]  * {AVANCE PROGRAMACION}</v>
          </cell>
          <cell r="I66">
            <v>4</v>
          </cell>
          <cell r="J66">
            <v>18</v>
          </cell>
          <cell r="K66" t="str">
            <v>Resto</v>
          </cell>
          <cell r="L66">
            <v>1.1000000000000001</v>
          </cell>
          <cell r="M66" t="str">
            <v xml:space="preserve">      52.2</v>
          </cell>
          <cell r="N66">
            <v>392</v>
          </cell>
          <cell r="O66">
            <v>675</v>
          </cell>
          <cell r="P66" t="str">
            <v xml:space="preserve">       2.9</v>
          </cell>
          <cell r="Q66">
            <v>6592</v>
          </cell>
          <cell r="R66" t="str">
            <v xml:space="preserve">      18.0</v>
          </cell>
          <cell r="S66">
            <v>30</v>
          </cell>
          <cell r="T66">
            <v>6592</v>
          </cell>
        </row>
        <row r="67">
          <cell r="A67" t="str">
            <v xml:space="preserve">ISLA MAGICA/P.TEMATIC                                      </v>
          </cell>
          <cell r="B67" t="str">
            <v>C.SUR</v>
          </cell>
          <cell r="C67" t="str">
            <v>GENERAL</v>
          </cell>
          <cell r="D67">
            <v>35597</v>
          </cell>
          <cell r="E67" t="str">
            <v>Lunes</v>
          </cell>
          <cell r="F67" t="str">
            <v>22:18:51</v>
          </cell>
          <cell r="G67" t="str">
            <v>000m30s</v>
          </cell>
          <cell r="H67" t="str">
            <v>[RIA PITA]  * {AVANCE PROGRAMACION}</v>
          </cell>
          <cell r="I67">
            <v>6</v>
          </cell>
          <cell r="J67">
            <v>18</v>
          </cell>
          <cell r="K67" t="str">
            <v>Resto</v>
          </cell>
          <cell r="L67">
            <v>1</v>
          </cell>
          <cell r="M67" t="str">
            <v xml:space="preserve">      53.2</v>
          </cell>
          <cell r="N67">
            <v>358</v>
          </cell>
          <cell r="O67">
            <v>675</v>
          </cell>
          <cell r="P67" t="str">
            <v xml:space="preserve">       3.0</v>
          </cell>
          <cell r="Q67">
            <v>6598</v>
          </cell>
          <cell r="R67" t="str">
            <v xml:space="preserve">      18.0</v>
          </cell>
          <cell r="S67">
            <v>30</v>
          </cell>
          <cell r="T67">
            <v>6598</v>
          </cell>
        </row>
        <row r="68">
          <cell r="A68" t="str">
            <v xml:space="preserve">ISLA MAGICA/P.TEMATIC                                      </v>
          </cell>
          <cell r="B68" t="str">
            <v>TVM</v>
          </cell>
          <cell r="C68" t="str">
            <v>GENERAL</v>
          </cell>
          <cell r="D68">
            <v>35597</v>
          </cell>
          <cell r="E68" t="str">
            <v>Lunes</v>
          </cell>
          <cell r="F68" t="str">
            <v>14:47:41</v>
          </cell>
          <cell r="G68" t="str">
            <v>000m30s</v>
          </cell>
          <cell r="H68" t="str">
            <v>[TELENOTICIAS 1] {TELENOTICIAS 1:GRAL.}</v>
          </cell>
          <cell r="I68">
            <v>3</v>
          </cell>
          <cell r="J68">
            <v>9</v>
          </cell>
          <cell r="K68" t="str">
            <v>Resto</v>
          </cell>
          <cell r="L68">
            <v>1.2</v>
          </cell>
          <cell r="M68" t="str">
            <v xml:space="preserve">      54.4</v>
          </cell>
          <cell r="N68">
            <v>433</v>
          </cell>
          <cell r="O68">
            <v>413</v>
          </cell>
          <cell r="P68" t="str">
            <v xml:space="preserve">       3.0</v>
          </cell>
          <cell r="Q68">
            <v>6661</v>
          </cell>
          <cell r="R68" t="str">
            <v xml:space="preserve">      18.2</v>
          </cell>
          <cell r="S68">
            <v>30</v>
          </cell>
          <cell r="T68">
            <v>6661</v>
          </cell>
        </row>
        <row r="69">
          <cell r="A69" t="str">
            <v xml:space="preserve">ISLA MAGICA/P.TEMATIC                                      </v>
          </cell>
          <cell r="B69" t="str">
            <v>TVM</v>
          </cell>
          <cell r="C69" t="str">
            <v>GENERAL</v>
          </cell>
          <cell r="D69">
            <v>35597</v>
          </cell>
          <cell r="E69" t="str">
            <v>Lunes</v>
          </cell>
          <cell r="F69" t="str">
            <v>23:40:51</v>
          </cell>
          <cell r="G69" t="str">
            <v>000m30s</v>
          </cell>
          <cell r="H69" t="str">
            <v>[EN EXCLUSIVA]</v>
          </cell>
          <cell r="I69">
            <v>2</v>
          </cell>
          <cell r="J69">
            <v>15</v>
          </cell>
          <cell r="K69" t="str">
            <v>Segunda</v>
          </cell>
          <cell r="L69">
            <v>1</v>
          </cell>
          <cell r="M69" t="str">
            <v xml:space="preserve">      55.4</v>
          </cell>
          <cell r="N69">
            <v>374</v>
          </cell>
          <cell r="O69">
            <v>1035</v>
          </cell>
          <cell r="P69" t="str">
            <v xml:space="preserve">       3.0</v>
          </cell>
          <cell r="Q69">
            <v>6803</v>
          </cell>
          <cell r="R69" t="str">
            <v xml:space="preserve">      18.6</v>
          </cell>
          <cell r="S69">
            <v>30</v>
          </cell>
          <cell r="T69">
            <v>6803</v>
          </cell>
        </row>
        <row r="70">
          <cell r="A70" t="str">
            <v xml:space="preserve">ISLA MAGICA/P.TEMATIC                                      </v>
          </cell>
          <cell r="B70" t="str">
            <v>C.SUR</v>
          </cell>
          <cell r="C70" t="str">
            <v>GENERAL</v>
          </cell>
          <cell r="D70">
            <v>35598</v>
          </cell>
          <cell r="E70" t="str">
            <v>Martes</v>
          </cell>
          <cell r="F70" t="str">
            <v>14:25:07</v>
          </cell>
          <cell r="G70" t="str">
            <v>000m30s</v>
          </cell>
          <cell r="H70" t="str">
            <v>[NOTICIAS 1] {NOTICIAS PROVINCIALES} * {AVANCE PROGRAMACION}</v>
          </cell>
          <cell r="I70">
            <v>2</v>
          </cell>
          <cell r="J70">
            <v>12</v>
          </cell>
          <cell r="K70" t="str">
            <v>Segunda</v>
          </cell>
          <cell r="L70">
            <v>0.9</v>
          </cell>
          <cell r="M70" t="str">
            <v xml:space="preserve">      56.3</v>
          </cell>
          <cell r="N70">
            <v>333</v>
          </cell>
          <cell r="O70">
            <v>525</v>
          </cell>
          <cell r="P70" t="str">
            <v xml:space="preserve">       3.0</v>
          </cell>
          <cell r="Q70">
            <v>6865</v>
          </cell>
          <cell r="R70" t="str">
            <v xml:space="preserve">      18.7</v>
          </cell>
          <cell r="S70">
            <v>30</v>
          </cell>
          <cell r="T70">
            <v>6865</v>
          </cell>
        </row>
        <row r="71">
          <cell r="A71" t="str">
            <v xml:space="preserve">ISLA MAGICA/P.TEMATIC                                      </v>
          </cell>
          <cell r="B71" t="str">
            <v>C.SUR</v>
          </cell>
          <cell r="C71" t="str">
            <v>GENERAL</v>
          </cell>
          <cell r="D71">
            <v>35598</v>
          </cell>
          <cell r="E71" t="str">
            <v>Martes</v>
          </cell>
          <cell r="F71" t="str">
            <v>14:26:02</v>
          </cell>
          <cell r="G71" t="str">
            <v>000m30s</v>
          </cell>
          <cell r="H71" t="str">
            <v>[NOTICIAS 1] {NOTICIAS PROVINCIALES} * {AVANCE PROGRAMACION}</v>
          </cell>
          <cell r="I71">
            <v>4</v>
          </cell>
          <cell r="J71">
            <v>12</v>
          </cell>
          <cell r="K71" t="str">
            <v>Resto</v>
          </cell>
          <cell r="L71">
            <v>0.9</v>
          </cell>
          <cell r="M71" t="str">
            <v xml:space="preserve">      57.2</v>
          </cell>
          <cell r="N71">
            <v>329</v>
          </cell>
          <cell r="O71">
            <v>525</v>
          </cell>
          <cell r="P71" t="str">
            <v xml:space="preserve">       3.1</v>
          </cell>
          <cell r="Q71">
            <v>6864</v>
          </cell>
          <cell r="R71" t="str">
            <v xml:space="preserve">      18.7</v>
          </cell>
          <cell r="S71">
            <v>30</v>
          </cell>
          <cell r="T71">
            <v>6864</v>
          </cell>
        </row>
        <row r="72">
          <cell r="A72" t="str">
            <v xml:space="preserve">ISLA MAGICA/P.TEMATIC                                      </v>
          </cell>
          <cell r="B72" t="str">
            <v>C.SUR</v>
          </cell>
          <cell r="C72" t="str">
            <v>GENERAL</v>
          </cell>
          <cell r="D72">
            <v>35598</v>
          </cell>
          <cell r="E72" t="str">
            <v>Martes</v>
          </cell>
          <cell r="F72" t="str">
            <v>16:54:21</v>
          </cell>
          <cell r="G72" t="str">
            <v>000m30s</v>
          </cell>
          <cell r="H72" t="str">
            <v>[DE TARDE EN TARDE] {AVANCE PROGRAMACION} * {AVANCE PROGRAMACION}</v>
          </cell>
          <cell r="I72">
            <v>2</v>
          </cell>
          <cell r="J72">
            <v>17</v>
          </cell>
          <cell r="K72" t="str">
            <v>Segunda</v>
          </cell>
          <cell r="L72">
            <v>1.2</v>
          </cell>
          <cell r="M72" t="str">
            <v xml:space="preserve">      58.4</v>
          </cell>
          <cell r="N72">
            <v>444</v>
          </cell>
          <cell r="O72">
            <v>375</v>
          </cell>
          <cell r="P72" t="str">
            <v xml:space="preserve">       3.1</v>
          </cell>
          <cell r="Q72">
            <v>6879</v>
          </cell>
          <cell r="R72" t="str">
            <v xml:space="preserve">      18.8</v>
          </cell>
          <cell r="S72">
            <v>30</v>
          </cell>
          <cell r="T72">
            <v>6879</v>
          </cell>
        </row>
        <row r="73">
          <cell r="A73" t="str">
            <v xml:space="preserve">ISLA MAGICA/P.TEMATIC                                      </v>
          </cell>
          <cell r="B73" t="str">
            <v>C.SUR</v>
          </cell>
          <cell r="C73" t="str">
            <v>GENERAL</v>
          </cell>
          <cell r="D73">
            <v>35598</v>
          </cell>
          <cell r="E73" t="str">
            <v>Martes</v>
          </cell>
          <cell r="F73" t="str">
            <v>23:32:41</v>
          </cell>
          <cell r="G73" t="str">
            <v>000m30s</v>
          </cell>
          <cell r="H73" t="str">
            <v>[CINE] {AVANCE NOTICIAS 23H} * {AVANCE PROGRAMACION}</v>
          </cell>
          <cell r="I73">
            <v>2</v>
          </cell>
          <cell r="J73">
            <v>12</v>
          </cell>
          <cell r="K73" t="str">
            <v>Segunda</v>
          </cell>
          <cell r="L73">
            <v>0.8</v>
          </cell>
          <cell r="M73" t="str">
            <v xml:space="preserve">      59.2</v>
          </cell>
          <cell r="N73">
            <v>311</v>
          </cell>
          <cell r="O73">
            <v>675</v>
          </cell>
          <cell r="P73" t="str">
            <v xml:space="preserve">       3.1</v>
          </cell>
          <cell r="Q73">
            <v>7050</v>
          </cell>
          <cell r="R73" t="str">
            <v xml:space="preserve">      19.2</v>
          </cell>
          <cell r="S73">
            <v>30</v>
          </cell>
          <cell r="T73">
            <v>7050</v>
          </cell>
        </row>
        <row r="74">
          <cell r="A74" t="str">
            <v xml:space="preserve">ISLA MAGICA/P.TEMATIC                                      </v>
          </cell>
          <cell r="B74" t="str">
            <v>C.SUR</v>
          </cell>
          <cell r="C74" t="str">
            <v>GENERAL</v>
          </cell>
          <cell r="D74">
            <v>35598</v>
          </cell>
          <cell r="E74" t="str">
            <v>Martes</v>
          </cell>
          <cell r="F74" t="str">
            <v>23:33:41</v>
          </cell>
          <cell r="G74" t="str">
            <v>000m30s</v>
          </cell>
          <cell r="H74" t="str">
            <v>[CINE] {AVANCE NOTICIAS 23H} * {AVANCE PROGRAMACION}</v>
          </cell>
          <cell r="I74">
            <v>4</v>
          </cell>
          <cell r="J74">
            <v>12</v>
          </cell>
          <cell r="K74" t="str">
            <v>Resto</v>
          </cell>
          <cell r="L74">
            <v>0.7</v>
          </cell>
          <cell r="M74" t="str">
            <v xml:space="preserve">      59.9</v>
          </cell>
          <cell r="N74">
            <v>259</v>
          </cell>
          <cell r="O74">
            <v>675</v>
          </cell>
          <cell r="P74" t="str">
            <v xml:space="preserve">       3.1</v>
          </cell>
          <cell r="Q74">
            <v>7056</v>
          </cell>
          <cell r="R74" t="str">
            <v xml:space="preserve">      19.2</v>
          </cell>
          <cell r="S74">
            <v>30</v>
          </cell>
          <cell r="T74">
            <v>7056</v>
          </cell>
        </row>
        <row r="75">
          <cell r="A75" t="str">
            <v xml:space="preserve">ISLA MAGICA/P.TEMATIC                                      </v>
          </cell>
          <cell r="B75" t="str">
            <v>TVM</v>
          </cell>
          <cell r="C75" t="str">
            <v>GENERAL</v>
          </cell>
          <cell r="D75">
            <v>35598</v>
          </cell>
          <cell r="E75" t="str">
            <v>Martes</v>
          </cell>
          <cell r="F75" t="str">
            <v>14:54:41</v>
          </cell>
          <cell r="G75" t="str">
            <v>000m30s</v>
          </cell>
          <cell r="H75" t="str">
            <v>[TELENOTICIAS 1] {TELENOTICIAS 1:GRAL.}</v>
          </cell>
          <cell r="I75">
            <v>10</v>
          </cell>
          <cell r="J75">
            <v>12</v>
          </cell>
          <cell r="K75" t="str">
            <v>Resto</v>
          </cell>
          <cell r="L75">
            <v>0.9</v>
          </cell>
          <cell r="M75" t="str">
            <v xml:space="preserve">      60.9</v>
          </cell>
          <cell r="N75">
            <v>335</v>
          </cell>
          <cell r="O75">
            <v>413</v>
          </cell>
          <cell r="P75" t="str">
            <v xml:space="preserve">       3.1</v>
          </cell>
          <cell r="Q75">
            <v>7090</v>
          </cell>
          <cell r="R75" t="str">
            <v xml:space="preserve">      19.3</v>
          </cell>
          <cell r="S75">
            <v>30</v>
          </cell>
          <cell r="T75">
            <v>7090</v>
          </cell>
        </row>
        <row r="76">
          <cell r="A76" t="str">
            <v xml:space="preserve">ISLA MAGICA/P.TEMATIC                                      </v>
          </cell>
          <cell r="B76" t="str">
            <v>TVM</v>
          </cell>
          <cell r="C76" t="str">
            <v>GENERAL</v>
          </cell>
          <cell r="D76">
            <v>35598</v>
          </cell>
          <cell r="E76" t="str">
            <v>Martes</v>
          </cell>
          <cell r="F76" t="str">
            <v>20:52:02</v>
          </cell>
          <cell r="G76" t="str">
            <v>000m30s</v>
          </cell>
          <cell r="H76" t="str">
            <v>[TELENOTICIAS 2]</v>
          </cell>
          <cell r="I76">
            <v>3</v>
          </cell>
          <cell r="J76">
            <v>9</v>
          </cell>
          <cell r="K76" t="str">
            <v>Resto</v>
          </cell>
          <cell r="L76">
            <v>0.6</v>
          </cell>
          <cell r="M76" t="str">
            <v xml:space="preserve">      61.4</v>
          </cell>
          <cell r="N76">
            <v>209</v>
          </cell>
          <cell r="O76">
            <v>548</v>
          </cell>
          <cell r="P76" t="str">
            <v xml:space="preserve">       3.2</v>
          </cell>
          <cell r="Q76">
            <v>7121</v>
          </cell>
          <cell r="R76" t="str">
            <v xml:space="preserve">      19.4</v>
          </cell>
          <cell r="S76">
            <v>30</v>
          </cell>
          <cell r="T76">
            <v>7121</v>
          </cell>
        </row>
        <row r="77">
          <cell r="A77" t="str">
            <v xml:space="preserve">ISLA MAGICA/P.TEMATIC                                      </v>
          </cell>
          <cell r="B77" t="str">
            <v>TVM</v>
          </cell>
          <cell r="C77" t="str">
            <v>GENERAL</v>
          </cell>
          <cell r="D77">
            <v>35598</v>
          </cell>
          <cell r="E77" t="str">
            <v>Martes</v>
          </cell>
          <cell r="F77" t="str">
            <v>22:46:45</v>
          </cell>
          <cell r="G77" t="str">
            <v>000m30s</v>
          </cell>
          <cell r="H77" t="str">
            <v>[CINE] {AVANCE PROGRAMACION} * {AVANCE PROGRAMACION}</v>
          </cell>
          <cell r="I77">
            <v>5</v>
          </cell>
          <cell r="J77">
            <v>18</v>
          </cell>
          <cell r="K77" t="str">
            <v>Resto</v>
          </cell>
          <cell r="L77">
            <v>1</v>
          </cell>
          <cell r="M77" t="str">
            <v xml:space="preserve">      62.4</v>
          </cell>
          <cell r="N77">
            <v>370</v>
          </cell>
          <cell r="O77">
            <v>1035</v>
          </cell>
          <cell r="P77" t="str">
            <v xml:space="preserve">       3.2</v>
          </cell>
          <cell r="Q77">
            <v>7149</v>
          </cell>
          <cell r="R77" t="str">
            <v xml:space="preserve">      19.5</v>
          </cell>
          <cell r="S77">
            <v>30</v>
          </cell>
          <cell r="T77">
            <v>7149</v>
          </cell>
        </row>
        <row r="78">
          <cell r="A78" t="str">
            <v xml:space="preserve">ISLA MAGICA/P.TEMATIC                                      </v>
          </cell>
          <cell r="B78" t="str">
            <v>C.SUR</v>
          </cell>
          <cell r="C78" t="str">
            <v>GENERAL</v>
          </cell>
          <cell r="D78">
            <v>35599</v>
          </cell>
          <cell r="E78" t="str">
            <v>Miercoles</v>
          </cell>
          <cell r="F78" t="str">
            <v>14:23:05</v>
          </cell>
          <cell r="G78" t="str">
            <v>000m30s</v>
          </cell>
          <cell r="H78" t="str">
            <v>[NOTICIAS 1] {NOTICIAS PROVINCIALES} * {AVANCE PROGRAMACION}</v>
          </cell>
          <cell r="I78">
            <v>2</v>
          </cell>
          <cell r="J78">
            <v>16</v>
          </cell>
          <cell r="K78" t="str">
            <v>Segunda</v>
          </cell>
          <cell r="L78">
            <v>0.9</v>
          </cell>
          <cell r="M78" t="str">
            <v xml:space="preserve">      63.3</v>
          </cell>
          <cell r="N78">
            <v>313</v>
          </cell>
          <cell r="O78">
            <v>525</v>
          </cell>
          <cell r="P78" t="str">
            <v xml:space="preserve">       3.2</v>
          </cell>
          <cell r="Q78">
            <v>7169</v>
          </cell>
          <cell r="R78" t="str">
            <v xml:space="preserve">      19.6</v>
          </cell>
          <cell r="S78">
            <v>30</v>
          </cell>
          <cell r="T78">
            <v>7169</v>
          </cell>
        </row>
        <row r="79">
          <cell r="A79" t="str">
            <v xml:space="preserve">ISLA MAGICA/P.TEMATIC                                      </v>
          </cell>
          <cell r="B79" t="str">
            <v>C.SUR</v>
          </cell>
          <cell r="C79" t="str">
            <v>GENERAL</v>
          </cell>
          <cell r="D79">
            <v>35599</v>
          </cell>
          <cell r="E79" t="str">
            <v>Miercoles</v>
          </cell>
          <cell r="F79" t="str">
            <v>16:54:35</v>
          </cell>
          <cell r="G79" t="str">
            <v>000m30s</v>
          </cell>
          <cell r="H79" t="str">
            <v>[DE TARDE EN TARDE] {AVANCE PROGRAMACION} * {AVANCE PROGRAMACION}</v>
          </cell>
          <cell r="I79">
            <v>1</v>
          </cell>
          <cell r="J79">
            <v>15</v>
          </cell>
          <cell r="K79" t="str">
            <v>Primera</v>
          </cell>
          <cell r="L79">
            <v>1.7</v>
          </cell>
          <cell r="M79" t="str">
            <v xml:space="preserve">      65.0</v>
          </cell>
          <cell r="N79">
            <v>614</v>
          </cell>
          <cell r="O79">
            <v>375</v>
          </cell>
          <cell r="P79" t="str">
            <v xml:space="preserve">       3.3</v>
          </cell>
          <cell r="Q79">
            <v>7212</v>
          </cell>
          <cell r="R79" t="str">
            <v xml:space="preserve">      19.7</v>
          </cell>
          <cell r="S79">
            <v>30</v>
          </cell>
          <cell r="T79">
            <v>7212</v>
          </cell>
        </row>
        <row r="80">
          <cell r="A80" t="str">
            <v xml:space="preserve">ISLA MAGICA/P.TEMATIC                                      </v>
          </cell>
          <cell r="B80" t="str">
            <v>C.SUR</v>
          </cell>
          <cell r="C80" t="str">
            <v>GENERAL</v>
          </cell>
          <cell r="D80">
            <v>35599</v>
          </cell>
          <cell r="E80" t="str">
            <v>Miercoles</v>
          </cell>
          <cell r="F80" t="str">
            <v>23:13:02</v>
          </cell>
          <cell r="G80" t="str">
            <v>000m30s</v>
          </cell>
          <cell r="H80" t="str">
            <v>[POR QUE?] {AVANCE PROGRAMACION} * {AVANCE PROGRAMACION}</v>
          </cell>
          <cell r="I80">
            <v>2</v>
          </cell>
          <cell r="J80">
            <v>15</v>
          </cell>
          <cell r="K80" t="str">
            <v>Segunda</v>
          </cell>
          <cell r="L80">
            <v>0.9</v>
          </cell>
          <cell r="M80" t="str">
            <v xml:space="preserve">      65.8</v>
          </cell>
          <cell r="N80">
            <v>313</v>
          </cell>
          <cell r="O80">
            <v>675</v>
          </cell>
          <cell r="P80" t="str">
            <v xml:space="preserve">       3.3</v>
          </cell>
          <cell r="Q80">
            <v>7298</v>
          </cell>
          <cell r="R80" t="str">
            <v xml:space="preserve">      19.9</v>
          </cell>
          <cell r="S80">
            <v>30</v>
          </cell>
          <cell r="T80">
            <v>7298</v>
          </cell>
        </row>
        <row r="81">
          <cell r="A81" t="str">
            <v xml:space="preserve">ISLA MAGICA/P.TEMATIC                                      </v>
          </cell>
          <cell r="B81" t="str">
            <v>C.SUR</v>
          </cell>
          <cell r="C81" t="str">
            <v>GENERAL</v>
          </cell>
          <cell r="D81">
            <v>35599</v>
          </cell>
          <cell r="E81" t="str">
            <v>Miercoles</v>
          </cell>
          <cell r="F81" t="str">
            <v>23:13:57</v>
          </cell>
          <cell r="G81" t="str">
            <v>000m30s</v>
          </cell>
          <cell r="H81" t="str">
            <v>[POR QUE?] {AVANCE PROGRAMACION} * {AVANCE PROGRAMACION}</v>
          </cell>
          <cell r="I81">
            <v>4</v>
          </cell>
          <cell r="J81">
            <v>15</v>
          </cell>
          <cell r="K81" t="str">
            <v>Resto</v>
          </cell>
          <cell r="L81">
            <v>0.9</v>
          </cell>
          <cell r="M81" t="str">
            <v xml:space="preserve">      66.7</v>
          </cell>
          <cell r="N81">
            <v>313</v>
          </cell>
          <cell r="O81">
            <v>675</v>
          </cell>
          <cell r="P81" t="str">
            <v xml:space="preserve">       3.3</v>
          </cell>
          <cell r="Q81">
            <v>7300</v>
          </cell>
          <cell r="R81" t="str">
            <v xml:space="preserve">      19.9</v>
          </cell>
          <cell r="S81">
            <v>30</v>
          </cell>
          <cell r="T81">
            <v>7300</v>
          </cell>
        </row>
        <row r="82">
          <cell r="A82" t="str">
            <v xml:space="preserve">ISLA MAGICA/P.TEMATIC                                      </v>
          </cell>
          <cell r="B82" t="str">
            <v>C.SUR</v>
          </cell>
          <cell r="C82" t="str">
            <v>GENERAL</v>
          </cell>
          <cell r="D82">
            <v>35599</v>
          </cell>
          <cell r="E82" t="str">
            <v>Miercoles</v>
          </cell>
          <cell r="F82" t="str">
            <v>23:14:37</v>
          </cell>
          <cell r="G82" t="str">
            <v>000m30s</v>
          </cell>
          <cell r="H82" t="str">
            <v>[POR QUE?] {AVANCE PROGRAMACION} * {AVANCE PROGRAMACION}</v>
          </cell>
          <cell r="I82">
            <v>6</v>
          </cell>
          <cell r="J82">
            <v>15</v>
          </cell>
          <cell r="K82" t="str">
            <v>Resto</v>
          </cell>
          <cell r="L82">
            <v>0.9</v>
          </cell>
          <cell r="M82" t="str">
            <v xml:space="preserve">      67.5</v>
          </cell>
          <cell r="N82">
            <v>318</v>
          </cell>
          <cell r="O82">
            <v>675</v>
          </cell>
          <cell r="P82" t="str">
            <v xml:space="preserve">       3.4</v>
          </cell>
          <cell r="Q82">
            <v>7304</v>
          </cell>
          <cell r="R82" t="str">
            <v xml:space="preserve">      19.9</v>
          </cell>
          <cell r="S82">
            <v>30</v>
          </cell>
          <cell r="T82">
            <v>7304</v>
          </cell>
        </row>
        <row r="83">
          <cell r="A83" t="str">
            <v xml:space="preserve">ISLA MAGICA/P.TEMATIC                                      </v>
          </cell>
          <cell r="B83" t="str">
            <v>TVM</v>
          </cell>
          <cell r="C83" t="str">
            <v>GENERAL</v>
          </cell>
          <cell r="D83">
            <v>35599</v>
          </cell>
          <cell r="E83" t="str">
            <v>Miercoles</v>
          </cell>
          <cell r="F83" t="str">
            <v>14:50:56</v>
          </cell>
          <cell r="G83" t="str">
            <v>000m30s</v>
          </cell>
          <cell r="H83" t="str">
            <v>[TELENOTICIAS 1] {TELENOTICIAS 1:GRAL.}</v>
          </cell>
          <cell r="I83">
            <v>2</v>
          </cell>
          <cell r="J83">
            <v>11</v>
          </cell>
          <cell r="K83" t="str">
            <v>Segunda</v>
          </cell>
          <cell r="L83">
            <v>0.9</v>
          </cell>
          <cell r="M83" t="str">
            <v xml:space="preserve">      68.5</v>
          </cell>
          <cell r="N83">
            <v>338</v>
          </cell>
          <cell r="O83">
            <v>413</v>
          </cell>
          <cell r="P83" t="str">
            <v xml:space="preserve">       3.4</v>
          </cell>
          <cell r="Q83">
            <v>7330</v>
          </cell>
          <cell r="R83" t="str">
            <v xml:space="preserve">      20.0</v>
          </cell>
          <cell r="S83">
            <v>30</v>
          </cell>
          <cell r="T83">
            <v>7330</v>
          </cell>
        </row>
        <row r="84">
          <cell r="A84" t="str">
            <v xml:space="preserve">ISLA MAGICA/P.TEMATIC                                      </v>
          </cell>
          <cell r="B84" t="str">
            <v>TVM</v>
          </cell>
          <cell r="C84" t="str">
            <v>GENERAL</v>
          </cell>
          <cell r="D84">
            <v>35599</v>
          </cell>
          <cell r="E84" t="str">
            <v>Miercoles</v>
          </cell>
          <cell r="F84" t="str">
            <v>20:48:46</v>
          </cell>
          <cell r="G84" t="str">
            <v>000m30s</v>
          </cell>
          <cell r="H84" t="str">
            <v>[TELENOTICIAS 2]</v>
          </cell>
          <cell r="I84">
            <v>7</v>
          </cell>
          <cell r="J84">
            <v>8</v>
          </cell>
          <cell r="K84" t="str">
            <v>Penultima</v>
          </cell>
          <cell r="L84">
            <v>0.5</v>
          </cell>
          <cell r="M84" t="str">
            <v xml:space="preserve">      69.0</v>
          </cell>
          <cell r="N84">
            <v>192</v>
          </cell>
          <cell r="O84">
            <v>548</v>
          </cell>
          <cell r="P84" t="str">
            <v xml:space="preserve">       3.4</v>
          </cell>
          <cell r="Q84">
            <v>7351</v>
          </cell>
          <cell r="R84" t="str">
            <v xml:space="preserve">      20.1</v>
          </cell>
          <cell r="S84">
            <v>30</v>
          </cell>
          <cell r="T84">
            <v>7351</v>
          </cell>
        </row>
        <row r="85">
          <cell r="A85" t="str">
            <v xml:space="preserve">ISLA MAGICA/P.TEMATIC                                      </v>
          </cell>
          <cell r="B85" t="str">
            <v>TVM</v>
          </cell>
          <cell r="C85" t="str">
            <v>GENERAL</v>
          </cell>
          <cell r="D85">
            <v>35599</v>
          </cell>
          <cell r="E85" t="str">
            <v>Miercoles</v>
          </cell>
          <cell r="F85" t="str">
            <v>21:32:46</v>
          </cell>
          <cell r="G85" t="str">
            <v>000m30s</v>
          </cell>
          <cell r="H85" t="str">
            <v>[TELENOTICIAS 2] * [CINE]</v>
          </cell>
          <cell r="I85">
            <v>1</v>
          </cell>
          <cell r="J85">
            <v>4</v>
          </cell>
          <cell r="K85" t="str">
            <v>Primera</v>
          </cell>
          <cell r="L85">
            <v>1</v>
          </cell>
          <cell r="M85" t="str">
            <v xml:space="preserve">      70.0</v>
          </cell>
          <cell r="N85">
            <v>371</v>
          </cell>
          <cell r="O85">
            <v>1035</v>
          </cell>
          <cell r="P85" t="str">
            <v xml:space="preserve">       3.5</v>
          </cell>
          <cell r="Q85">
            <v>7433</v>
          </cell>
          <cell r="R85" t="str">
            <v xml:space="preserve">      20.3</v>
          </cell>
          <cell r="S85">
            <v>30</v>
          </cell>
          <cell r="T85">
            <v>7433</v>
          </cell>
        </row>
        <row r="86">
          <cell r="A86" t="str">
            <v xml:space="preserve">ISLA MAGICA/P.TEMATIC                                      </v>
          </cell>
          <cell r="B86" t="str">
            <v>TVM</v>
          </cell>
          <cell r="C86" t="str">
            <v>GENERAL</v>
          </cell>
          <cell r="D86">
            <v>35599</v>
          </cell>
          <cell r="E86" t="str">
            <v>Miercoles</v>
          </cell>
          <cell r="F86" t="str">
            <v>21:33:46</v>
          </cell>
          <cell r="G86" t="str">
            <v>000m30s</v>
          </cell>
          <cell r="H86" t="str">
            <v>[TELENOTICIAS 2] * [CINE]</v>
          </cell>
          <cell r="I86">
            <v>3</v>
          </cell>
          <cell r="J86">
            <v>4</v>
          </cell>
          <cell r="K86" t="str">
            <v>Penultima</v>
          </cell>
          <cell r="L86">
            <v>0.9</v>
          </cell>
          <cell r="M86" t="str">
            <v xml:space="preserve">      70.9</v>
          </cell>
          <cell r="N86">
            <v>332</v>
          </cell>
          <cell r="O86">
            <v>1035</v>
          </cell>
          <cell r="P86" t="str">
            <v xml:space="preserve">       3.5</v>
          </cell>
          <cell r="Q86">
            <v>7439</v>
          </cell>
          <cell r="R86" t="str">
            <v xml:space="preserve">      20.3</v>
          </cell>
          <cell r="S86">
            <v>30</v>
          </cell>
          <cell r="T86">
            <v>7439</v>
          </cell>
        </row>
        <row r="87">
          <cell r="A87" t="str">
            <v xml:space="preserve">ISLA MAGICA/P.TEMATIC                                      </v>
          </cell>
          <cell r="B87" t="str">
            <v>C.SUR</v>
          </cell>
          <cell r="C87" t="str">
            <v>GENERAL</v>
          </cell>
          <cell r="D87">
            <v>35600</v>
          </cell>
          <cell r="E87" t="str">
            <v>Jueves</v>
          </cell>
          <cell r="F87" t="str">
            <v>14:28:09</v>
          </cell>
          <cell r="G87" t="str">
            <v>000m30s</v>
          </cell>
          <cell r="H87" t="str">
            <v>[NOTICIAS 1] {NOTICIAS PROVINCIALES} * {(P) CST}</v>
          </cell>
          <cell r="I87">
            <v>4</v>
          </cell>
          <cell r="J87">
            <v>16</v>
          </cell>
          <cell r="K87" t="str">
            <v>Resto</v>
          </cell>
          <cell r="L87">
            <v>0.9</v>
          </cell>
          <cell r="M87" t="str">
            <v xml:space="preserve">      71.8</v>
          </cell>
          <cell r="N87">
            <v>328</v>
          </cell>
          <cell r="O87">
            <v>525</v>
          </cell>
          <cell r="P87" t="str">
            <v xml:space="preserve">       3.5</v>
          </cell>
          <cell r="Q87">
            <v>7481</v>
          </cell>
          <cell r="R87" t="str">
            <v xml:space="preserve">      20.4</v>
          </cell>
          <cell r="S87">
            <v>30</v>
          </cell>
          <cell r="T87">
            <v>7481</v>
          </cell>
        </row>
        <row r="88">
          <cell r="A88" t="str">
            <v xml:space="preserve">ISLA MAGICA/P.TEMATIC                                      </v>
          </cell>
          <cell r="B88" t="str">
            <v>C.SUR</v>
          </cell>
          <cell r="C88" t="str">
            <v>GENERAL</v>
          </cell>
          <cell r="D88">
            <v>35600</v>
          </cell>
          <cell r="E88" t="str">
            <v>Jueves</v>
          </cell>
          <cell r="F88" t="str">
            <v>16:53:41</v>
          </cell>
          <cell r="G88" t="str">
            <v>000m30s</v>
          </cell>
          <cell r="H88" t="str">
            <v>[DE TARDE EN TARDE] {AVANCE PROGRAMACION} * {(P) CST}</v>
          </cell>
          <cell r="I88">
            <v>2</v>
          </cell>
          <cell r="J88">
            <v>19</v>
          </cell>
          <cell r="K88" t="str">
            <v>Segunda</v>
          </cell>
          <cell r="L88">
            <v>1.4</v>
          </cell>
          <cell r="M88" t="str">
            <v xml:space="preserve">      73.2</v>
          </cell>
          <cell r="N88">
            <v>516</v>
          </cell>
          <cell r="O88">
            <v>375</v>
          </cell>
          <cell r="P88" t="str">
            <v xml:space="preserve">       3.6</v>
          </cell>
          <cell r="Q88">
            <v>7540</v>
          </cell>
          <cell r="R88" t="str">
            <v xml:space="preserve">      20.6</v>
          </cell>
          <cell r="S88">
            <v>30</v>
          </cell>
          <cell r="T88">
            <v>7540</v>
          </cell>
        </row>
        <row r="89">
          <cell r="A89" t="str">
            <v xml:space="preserve">ISLA MAGICA/P.TEMATIC                                      </v>
          </cell>
          <cell r="B89" t="str">
            <v>C.SUR</v>
          </cell>
          <cell r="C89" t="str">
            <v>GENERAL</v>
          </cell>
          <cell r="D89">
            <v>35600</v>
          </cell>
          <cell r="E89" t="str">
            <v>Jueves</v>
          </cell>
          <cell r="F89" t="str">
            <v>22:31:46</v>
          </cell>
          <cell r="G89" t="str">
            <v>000m30s</v>
          </cell>
          <cell r="H89" t="str">
            <v>[TOMBOLA]  * {TELEPAGINA}</v>
          </cell>
          <cell r="I89">
            <v>3</v>
          </cell>
          <cell r="J89">
            <v>15</v>
          </cell>
          <cell r="K89" t="str">
            <v>Resto</v>
          </cell>
          <cell r="L89">
            <v>0.8</v>
          </cell>
          <cell r="M89" t="str">
            <v xml:space="preserve">      74.1</v>
          </cell>
          <cell r="N89">
            <v>311</v>
          </cell>
          <cell r="O89">
            <v>675</v>
          </cell>
          <cell r="P89" t="str">
            <v xml:space="preserve">       3.6</v>
          </cell>
          <cell r="Q89">
            <v>7614</v>
          </cell>
          <cell r="R89" t="str">
            <v xml:space="preserve">      20.8</v>
          </cell>
          <cell r="S89">
            <v>30</v>
          </cell>
          <cell r="T89">
            <v>7614</v>
          </cell>
        </row>
        <row r="90">
          <cell r="A90" t="str">
            <v xml:space="preserve">ISLA MAGICA/P.TEMATIC                                      </v>
          </cell>
          <cell r="B90" t="str">
            <v>C.SUR</v>
          </cell>
          <cell r="C90" t="str">
            <v>GENERAL</v>
          </cell>
          <cell r="D90">
            <v>35600</v>
          </cell>
          <cell r="E90" t="str">
            <v>Jueves</v>
          </cell>
          <cell r="F90" t="str">
            <v>22:32:46</v>
          </cell>
          <cell r="G90" t="str">
            <v>000m30s</v>
          </cell>
          <cell r="H90" t="str">
            <v>[TOMBOLA]  * {TELEPAGINA}</v>
          </cell>
          <cell r="I90">
            <v>5</v>
          </cell>
          <cell r="J90">
            <v>15</v>
          </cell>
          <cell r="K90" t="str">
            <v>Resto</v>
          </cell>
          <cell r="L90">
            <v>0.8</v>
          </cell>
          <cell r="M90" t="str">
            <v xml:space="preserve">      74.9</v>
          </cell>
          <cell r="N90">
            <v>295</v>
          </cell>
          <cell r="O90">
            <v>675</v>
          </cell>
          <cell r="P90" t="str">
            <v xml:space="preserve">       3.6</v>
          </cell>
          <cell r="Q90">
            <v>7621</v>
          </cell>
          <cell r="R90" t="str">
            <v xml:space="preserve">      20.8</v>
          </cell>
          <cell r="S90">
            <v>30</v>
          </cell>
          <cell r="T90">
            <v>7621</v>
          </cell>
        </row>
        <row r="91">
          <cell r="A91" t="str">
            <v xml:space="preserve">ISLA MAGICA/P.TEMATIC                                      </v>
          </cell>
          <cell r="B91" t="str">
            <v>C.SUR</v>
          </cell>
          <cell r="C91" t="str">
            <v>GENERAL</v>
          </cell>
          <cell r="D91">
            <v>35600</v>
          </cell>
          <cell r="E91" t="str">
            <v>Jueves</v>
          </cell>
          <cell r="F91" t="str">
            <v>22:33:36</v>
          </cell>
          <cell r="G91" t="str">
            <v>000m30s</v>
          </cell>
          <cell r="H91" t="str">
            <v>[TOMBOLA]  * {TELEPAGINA}</v>
          </cell>
          <cell r="I91">
            <v>7</v>
          </cell>
          <cell r="J91">
            <v>15</v>
          </cell>
          <cell r="K91" t="str">
            <v>Resto</v>
          </cell>
          <cell r="L91">
            <v>0.7</v>
          </cell>
          <cell r="M91" t="str">
            <v xml:space="preserve">      75.5</v>
          </cell>
          <cell r="N91">
            <v>248</v>
          </cell>
          <cell r="O91">
            <v>675</v>
          </cell>
          <cell r="P91" t="str">
            <v xml:space="preserve">       3.6</v>
          </cell>
          <cell r="Q91">
            <v>7629</v>
          </cell>
          <cell r="R91" t="str">
            <v xml:space="preserve">      20.8</v>
          </cell>
          <cell r="S91">
            <v>30</v>
          </cell>
          <cell r="T91">
            <v>7629</v>
          </cell>
        </row>
        <row r="92">
          <cell r="A92" t="str">
            <v xml:space="preserve">ISLA MAGICA/P.TEMATIC                                      </v>
          </cell>
          <cell r="B92" t="str">
            <v>TVM</v>
          </cell>
          <cell r="C92" t="str">
            <v>GENERAL</v>
          </cell>
          <cell r="D92">
            <v>35600</v>
          </cell>
          <cell r="E92" t="str">
            <v>Jueves</v>
          </cell>
          <cell r="F92" t="str">
            <v>14:52:41</v>
          </cell>
          <cell r="G92" t="str">
            <v>000m30s</v>
          </cell>
          <cell r="H92" t="str">
            <v>[TELENOTICIAS 1] {TELENOTICIAS 1:GRAL.}</v>
          </cell>
          <cell r="I92">
            <v>6</v>
          </cell>
          <cell r="J92">
            <v>11</v>
          </cell>
          <cell r="K92" t="str">
            <v>Resto</v>
          </cell>
          <cell r="L92">
            <v>1.2</v>
          </cell>
          <cell r="M92" t="str">
            <v xml:space="preserve">      76.8</v>
          </cell>
          <cell r="N92">
            <v>449</v>
          </cell>
          <cell r="O92">
            <v>525</v>
          </cell>
          <cell r="P92" t="str">
            <v xml:space="preserve">       3.6</v>
          </cell>
          <cell r="Q92">
            <v>7712</v>
          </cell>
          <cell r="R92" t="str">
            <v xml:space="preserve">      21.0</v>
          </cell>
          <cell r="S92">
            <v>30</v>
          </cell>
          <cell r="T92">
            <v>7712</v>
          </cell>
        </row>
        <row r="93">
          <cell r="A93" t="str">
            <v xml:space="preserve">ISLA MAGICA/P.TEMATIC                                      </v>
          </cell>
          <cell r="B93" t="str">
            <v>TVM</v>
          </cell>
          <cell r="C93" t="str">
            <v>GENERAL</v>
          </cell>
          <cell r="D93">
            <v>35600</v>
          </cell>
          <cell r="E93" t="str">
            <v>Jueves</v>
          </cell>
          <cell r="F93" t="str">
            <v>22:32:49</v>
          </cell>
          <cell r="G93" t="str">
            <v>000m30s</v>
          </cell>
          <cell r="H93" t="str">
            <v>[TOMBOLA]  * {(P)MUCHO MADRID}</v>
          </cell>
          <cell r="I93">
            <v>4</v>
          </cell>
          <cell r="J93">
            <v>17</v>
          </cell>
          <cell r="K93" t="str">
            <v>Resto</v>
          </cell>
          <cell r="L93">
            <v>0.5</v>
          </cell>
          <cell r="M93" t="str">
            <v xml:space="preserve">      77.3</v>
          </cell>
          <cell r="N93">
            <v>190</v>
          </cell>
          <cell r="O93">
            <v>1050</v>
          </cell>
          <cell r="P93" t="str">
            <v xml:space="preserve">       3.7</v>
          </cell>
          <cell r="Q93">
            <v>7753</v>
          </cell>
          <cell r="R93" t="str">
            <v xml:space="preserve">      21.2</v>
          </cell>
          <cell r="S93">
            <v>30</v>
          </cell>
          <cell r="T93">
            <v>7753</v>
          </cell>
        </row>
        <row r="94">
          <cell r="A94" t="str">
            <v xml:space="preserve">ISLA MAGICA/P.TEMATIC                                      </v>
          </cell>
          <cell r="B94" t="str">
            <v>TVM</v>
          </cell>
          <cell r="C94" t="str">
            <v>GENERAL</v>
          </cell>
          <cell r="D94">
            <v>35600</v>
          </cell>
          <cell r="E94" t="str">
            <v>Jueves</v>
          </cell>
          <cell r="F94" t="str">
            <v>22:35:29</v>
          </cell>
          <cell r="G94" t="str">
            <v>000m30s</v>
          </cell>
          <cell r="H94" t="str">
            <v>[TOMBOLA]  * {(P)MUCHO MADRID}</v>
          </cell>
          <cell r="I94">
            <v>11</v>
          </cell>
          <cell r="J94">
            <v>17</v>
          </cell>
          <cell r="K94" t="str">
            <v>Resto</v>
          </cell>
          <cell r="L94">
            <v>0.6</v>
          </cell>
          <cell r="M94" t="str">
            <v xml:space="preserve">      77.9</v>
          </cell>
          <cell r="N94">
            <v>221</v>
          </cell>
          <cell r="O94">
            <v>1050</v>
          </cell>
          <cell r="P94" t="str">
            <v xml:space="preserve">       3.7</v>
          </cell>
          <cell r="Q94">
            <v>7758</v>
          </cell>
          <cell r="R94" t="str">
            <v xml:space="preserve">      21.2</v>
          </cell>
          <cell r="S94">
            <v>30</v>
          </cell>
          <cell r="T94">
            <v>7758</v>
          </cell>
        </row>
        <row r="95">
          <cell r="A95" t="str">
            <v xml:space="preserve">ISLA MAGICA/P.TEMATIC                                      </v>
          </cell>
          <cell r="B95" t="str">
            <v>C.SUR</v>
          </cell>
          <cell r="C95" t="str">
            <v>GENERAL</v>
          </cell>
          <cell r="D95">
            <v>35601</v>
          </cell>
          <cell r="E95" t="str">
            <v>Viernes</v>
          </cell>
          <cell r="F95" t="str">
            <v>14:23:39</v>
          </cell>
          <cell r="G95" t="str">
            <v>000m30s</v>
          </cell>
          <cell r="H95" t="str">
            <v>[NOTICIAS 1] {NOTICIAS PROVINCIALES} * {(P) CST}</v>
          </cell>
          <cell r="I95">
            <v>2</v>
          </cell>
          <cell r="J95">
            <v>15</v>
          </cell>
          <cell r="K95" t="str">
            <v>Segunda</v>
          </cell>
          <cell r="L95">
            <v>0.9</v>
          </cell>
          <cell r="M95" t="str">
            <v xml:space="preserve">      78.7</v>
          </cell>
          <cell r="N95">
            <v>315</v>
          </cell>
          <cell r="O95">
            <v>525</v>
          </cell>
          <cell r="P95" t="str">
            <v xml:space="preserve">       3.7</v>
          </cell>
          <cell r="Q95">
            <v>7764</v>
          </cell>
          <cell r="R95" t="str">
            <v xml:space="preserve">      21.2</v>
          </cell>
          <cell r="S95">
            <v>30</v>
          </cell>
          <cell r="T95">
            <v>7764</v>
          </cell>
        </row>
        <row r="96">
          <cell r="A96" t="str">
            <v xml:space="preserve">ISLA MAGICA/P.TEMATIC                                      </v>
          </cell>
          <cell r="B96" t="str">
            <v>C.SUR</v>
          </cell>
          <cell r="C96" t="str">
            <v>GENERAL</v>
          </cell>
          <cell r="D96">
            <v>35601</v>
          </cell>
          <cell r="E96" t="str">
            <v>Viernes</v>
          </cell>
          <cell r="F96" t="str">
            <v>14:24:29</v>
          </cell>
          <cell r="G96" t="str">
            <v>000m30s</v>
          </cell>
          <cell r="H96" t="str">
            <v>[NOTICIAS 1] {NOTICIAS PROVINCIALES} * {(P) CST}</v>
          </cell>
          <cell r="I96">
            <v>4</v>
          </cell>
          <cell r="J96">
            <v>15</v>
          </cell>
          <cell r="K96" t="str">
            <v>Resto</v>
          </cell>
          <cell r="L96">
            <v>0.8</v>
          </cell>
          <cell r="M96" t="str">
            <v xml:space="preserve">      79.5</v>
          </cell>
          <cell r="N96">
            <v>292</v>
          </cell>
          <cell r="O96">
            <v>525</v>
          </cell>
          <cell r="P96" t="str">
            <v xml:space="preserve">       3.8</v>
          </cell>
          <cell r="Q96">
            <v>7775</v>
          </cell>
          <cell r="R96" t="str">
            <v xml:space="preserve">      21.2</v>
          </cell>
          <cell r="S96">
            <v>30</v>
          </cell>
          <cell r="T96">
            <v>7775</v>
          </cell>
        </row>
        <row r="97">
          <cell r="A97" t="str">
            <v xml:space="preserve">ISLA MAGICA/P.TEMATIC                                      </v>
          </cell>
          <cell r="B97" t="str">
            <v>C.SUR</v>
          </cell>
          <cell r="C97" t="str">
            <v>GENERAL</v>
          </cell>
          <cell r="D97">
            <v>35601</v>
          </cell>
          <cell r="E97" t="str">
            <v>Viernes</v>
          </cell>
          <cell r="F97" t="str">
            <v>16:48:30</v>
          </cell>
          <cell r="G97" t="str">
            <v>000m30s</v>
          </cell>
          <cell r="H97" t="str">
            <v>[DE TARDE EN TARDE] {AVANCE PROGRAMACION} * {AVANCE PROGRAMACION}</v>
          </cell>
          <cell r="I97">
            <v>2</v>
          </cell>
          <cell r="J97">
            <v>15</v>
          </cell>
          <cell r="K97" t="str">
            <v>Segunda</v>
          </cell>
          <cell r="L97">
            <v>1.6</v>
          </cell>
          <cell r="M97" t="str">
            <v xml:space="preserve">      81.2</v>
          </cell>
          <cell r="N97">
            <v>591</v>
          </cell>
          <cell r="O97">
            <v>375</v>
          </cell>
          <cell r="P97" t="str">
            <v xml:space="preserve">       3.8</v>
          </cell>
          <cell r="Q97">
            <v>7815</v>
          </cell>
          <cell r="R97" t="str">
            <v xml:space="preserve">      21.3</v>
          </cell>
          <cell r="S97">
            <v>30</v>
          </cell>
          <cell r="T97">
            <v>7815</v>
          </cell>
        </row>
        <row r="98">
          <cell r="A98" t="str">
            <v xml:space="preserve">ISLA MAGICA/P.TEMATIC                                      </v>
          </cell>
          <cell r="B98" t="str">
            <v>C.SUR</v>
          </cell>
          <cell r="C98" t="str">
            <v>GENERAL</v>
          </cell>
          <cell r="D98">
            <v>35601</v>
          </cell>
          <cell r="E98" t="str">
            <v>Viernes</v>
          </cell>
          <cell r="F98" t="str">
            <v>23:08:43</v>
          </cell>
          <cell r="G98" t="str">
            <v>000m30s</v>
          </cell>
          <cell r="H98" t="str">
            <v>[AQUI SE DISCUTE] {AVANCE PROGRAMACION} * {AVANCE PROGRAMACION}</v>
          </cell>
          <cell r="I98">
            <v>3</v>
          </cell>
          <cell r="J98">
            <v>16</v>
          </cell>
          <cell r="K98" t="str">
            <v>Resto</v>
          </cell>
          <cell r="L98">
            <v>1</v>
          </cell>
          <cell r="M98" t="str">
            <v xml:space="preserve">      82.1</v>
          </cell>
          <cell r="N98">
            <v>359</v>
          </cell>
          <cell r="O98">
            <v>675</v>
          </cell>
          <cell r="P98" t="str">
            <v xml:space="preserve">       3.8</v>
          </cell>
          <cell r="Q98">
            <v>7876</v>
          </cell>
          <cell r="R98" t="str">
            <v xml:space="preserve">      21.5</v>
          </cell>
          <cell r="S98">
            <v>30</v>
          </cell>
          <cell r="T98">
            <v>7876</v>
          </cell>
        </row>
        <row r="99">
          <cell r="A99" t="str">
            <v xml:space="preserve">ISLA MAGICA/P.TEMATIC                                      </v>
          </cell>
          <cell r="B99" t="str">
            <v>TVM</v>
          </cell>
          <cell r="C99" t="str">
            <v>GENERAL</v>
          </cell>
          <cell r="D99">
            <v>35601</v>
          </cell>
          <cell r="E99" t="str">
            <v>Viernes</v>
          </cell>
          <cell r="F99" t="str">
            <v>20:52:30</v>
          </cell>
          <cell r="G99" t="str">
            <v>000m30s</v>
          </cell>
          <cell r="H99" t="str">
            <v>[TELENOTICIAS 2]</v>
          </cell>
          <cell r="I99">
            <v>6</v>
          </cell>
          <cell r="J99">
            <v>8</v>
          </cell>
          <cell r="K99" t="str">
            <v>Resto</v>
          </cell>
          <cell r="L99">
            <v>0.3</v>
          </cell>
          <cell r="M99" t="str">
            <v xml:space="preserve">      82.4</v>
          </cell>
          <cell r="N99">
            <v>96</v>
          </cell>
          <cell r="O99">
            <v>675</v>
          </cell>
          <cell r="P99" t="str">
            <v xml:space="preserve">       3.8</v>
          </cell>
          <cell r="Q99">
            <v>7893</v>
          </cell>
          <cell r="R99" t="str">
            <v xml:space="preserve">      21.5</v>
          </cell>
          <cell r="S99">
            <v>30</v>
          </cell>
          <cell r="T99">
            <v>7893</v>
          </cell>
        </row>
        <row r="100">
          <cell r="A100" t="str">
            <v xml:space="preserve">ISLA MAGICA/P.TEMATIC                                      </v>
          </cell>
          <cell r="B100" t="str">
            <v>TVM</v>
          </cell>
          <cell r="C100" t="str">
            <v>GENERAL</v>
          </cell>
          <cell r="D100">
            <v>35601</v>
          </cell>
          <cell r="E100" t="str">
            <v>Viernes</v>
          </cell>
          <cell r="F100" t="str">
            <v>23:38:41</v>
          </cell>
          <cell r="G100" t="str">
            <v>000m30s</v>
          </cell>
          <cell r="H100" t="str">
            <v>[SUCEDIO EN MADRID] {AVANCE PROGRAMACION} * {AVANCE PROGRAMACION}</v>
          </cell>
          <cell r="I100">
            <v>10</v>
          </cell>
          <cell r="J100">
            <v>15</v>
          </cell>
          <cell r="K100" t="str">
            <v>Resto</v>
          </cell>
          <cell r="L100">
            <v>0.6</v>
          </cell>
          <cell r="M100" t="str">
            <v xml:space="preserve">      83.0</v>
          </cell>
          <cell r="N100">
            <v>235</v>
          </cell>
          <cell r="O100">
            <v>1050</v>
          </cell>
          <cell r="P100" t="str">
            <v xml:space="preserve">       3.8</v>
          </cell>
          <cell r="Q100">
            <v>7932</v>
          </cell>
          <cell r="R100" t="str">
            <v xml:space="preserve">      21.6</v>
          </cell>
          <cell r="S100">
            <v>30</v>
          </cell>
          <cell r="T100">
            <v>7932</v>
          </cell>
        </row>
        <row r="101">
          <cell r="A101" t="str">
            <v xml:space="preserve">ISLA MAGICA/P.TEMATIC                                      </v>
          </cell>
          <cell r="B101" t="str">
            <v>C.SUR</v>
          </cell>
          <cell r="C101" t="str">
            <v>GENERAL</v>
          </cell>
          <cell r="D101">
            <v>35602</v>
          </cell>
          <cell r="E101" t="str">
            <v>Sabado</v>
          </cell>
          <cell r="F101" t="str">
            <v>16:45:56</v>
          </cell>
          <cell r="G101" t="str">
            <v>000m30s</v>
          </cell>
          <cell r="H101" t="str">
            <v>[CINE] {AVANCE PROGRAMACION} * {AVANCE PROGRAMACION}</v>
          </cell>
          <cell r="I101">
            <v>4</v>
          </cell>
          <cell r="J101">
            <v>18</v>
          </cell>
          <cell r="K101" t="str">
            <v>Resto</v>
          </cell>
          <cell r="L101">
            <v>0.3</v>
          </cell>
          <cell r="M101" t="str">
            <v xml:space="preserve">      83.3</v>
          </cell>
          <cell r="N101">
            <v>103</v>
          </cell>
          <cell r="O101">
            <v>338</v>
          </cell>
          <cell r="P101" t="str">
            <v xml:space="preserve">       3.8</v>
          </cell>
          <cell r="Q101">
            <v>7977</v>
          </cell>
          <cell r="R101" t="str">
            <v xml:space="preserve">      21.8</v>
          </cell>
          <cell r="S101">
            <v>30</v>
          </cell>
          <cell r="T101">
            <v>7977</v>
          </cell>
        </row>
        <row r="102">
          <cell r="A102" t="str">
            <v xml:space="preserve">ISLA MAGICA/P.TEMATIC                                      </v>
          </cell>
          <cell r="B102" t="str">
            <v>C.SUR</v>
          </cell>
          <cell r="C102" t="str">
            <v>GENERAL</v>
          </cell>
          <cell r="D102">
            <v>35602</v>
          </cell>
          <cell r="E102" t="str">
            <v>Sabado</v>
          </cell>
          <cell r="F102" t="str">
            <v>20:22:53</v>
          </cell>
          <cell r="G102" t="str">
            <v>000m30s</v>
          </cell>
          <cell r="H102" t="str">
            <v>[CLUB DEPORTIVO] {AVANCE PROGRAMACION} * {FUTBOL:L.ESPA#OLA O}</v>
          </cell>
          <cell r="I102">
            <v>15</v>
          </cell>
          <cell r="J102">
            <v>17</v>
          </cell>
          <cell r="K102" t="str">
            <v>Resto</v>
          </cell>
          <cell r="L102">
            <v>0.6</v>
          </cell>
          <cell r="M102" t="str">
            <v xml:space="preserve">      83.9</v>
          </cell>
          <cell r="N102">
            <v>205</v>
          </cell>
          <cell r="O102">
            <v>1050</v>
          </cell>
          <cell r="P102" t="str">
            <v xml:space="preserve">       3.8</v>
          </cell>
          <cell r="Q102">
            <v>8023</v>
          </cell>
          <cell r="R102" t="str">
            <v xml:space="preserve">      21.9</v>
          </cell>
          <cell r="S102">
            <v>30</v>
          </cell>
          <cell r="T102">
            <v>8023</v>
          </cell>
        </row>
        <row r="103">
          <cell r="A103" t="str">
            <v xml:space="preserve">ISLA MAGICA/P.TEMATIC                                      </v>
          </cell>
          <cell r="B103" t="str">
            <v>C.SUR</v>
          </cell>
          <cell r="C103" t="str">
            <v>GENERAL</v>
          </cell>
          <cell r="D103">
            <v>35602</v>
          </cell>
          <cell r="E103" t="str">
            <v>Sabado</v>
          </cell>
          <cell r="F103" t="str">
            <v>22:28:08</v>
          </cell>
          <cell r="G103" t="str">
            <v>000m30s</v>
          </cell>
          <cell r="H103" t="str">
            <v xml:space="preserve">[CLUB DEPORTIVO] {POST FUT.:L.ESPA#OLA} * </v>
          </cell>
          <cell r="I103">
            <v>5</v>
          </cell>
          <cell r="J103">
            <v>7</v>
          </cell>
          <cell r="K103" t="str">
            <v>Resto</v>
          </cell>
          <cell r="L103">
            <v>0.9</v>
          </cell>
          <cell r="M103" t="str">
            <v xml:space="preserve">      84.8</v>
          </cell>
          <cell r="N103">
            <v>343</v>
          </cell>
          <cell r="O103">
            <v>1050</v>
          </cell>
          <cell r="P103" t="str">
            <v xml:space="preserve">       3.8</v>
          </cell>
          <cell r="Q103">
            <v>8105</v>
          </cell>
          <cell r="R103" t="str">
            <v xml:space="preserve">      22.1</v>
          </cell>
          <cell r="S103">
            <v>30</v>
          </cell>
          <cell r="T103">
            <v>8105</v>
          </cell>
        </row>
        <row r="104">
          <cell r="A104" t="str">
            <v xml:space="preserve">ISLA MAGICA/P.TEMATIC                                      </v>
          </cell>
          <cell r="B104" t="str">
            <v>C.SUR</v>
          </cell>
          <cell r="C104" t="str">
            <v>GENERAL</v>
          </cell>
          <cell r="D104">
            <v>35602</v>
          </cell>
          <cell r="E104" t="str">
            <v>Sabado</v>
          </cell>
          <cell r="F104" t="str">
            <v>23:13:17</v>
          </cell>
          <cell r="G104" t="str">
            <v>000m30s</v>
          </cell>
          <cell r="H104" t="str">
            <v>[CINE] {AVANCE PROGRAMACION} * {AVANCE PROGRAMACION}</v>
          </cell>
          <cell r="I104">
            <v>5</v>
          </cell>
          <cell r="J104">
            <v>17</v>
          </cell>
          <cell r="K104" t="str">
            <v>Resto</v>
          </cell>
          <cell r="L104">
            <v>0.8</v>
          </cell>
          <cell r="M104" t="str">
            <v xml:space="preserve">      85.6</v>
          </cell>
          <cell r="N104">
            <v>280</v>
          </cell>
          <cell r="O104">
            <v>675</v>
          </cell>
          <cell r="P104" t="str">
            <v xml:space="preserve">       3.8</v>
          </cell>
          <cell r="Q104">
            <v>8183</v>
          </cell>
          <cell r="R104" t="str">
            <v xml:space="preserve">      22.3</v>
          </cell>
          <cell r="S104">
            <v>30</v>
          </cell>
          <cell r="T104">
            <v>8183</v>
          </cell>
        </row>
        <row r="105">
          <cell r="A105" t="str">
            <v xml:space="preserve">ISLA MAGICA/P.TEMATIC                                      </v>
          </cell>
          <cell r="B105" t="str">
            <v>TVM</v>
          </cell>
          <cell r="C105" t="str">
            <v>GENERAL</v>
          </cell>
          <cell r="D105">
            <v>35602</v>
          </cell>
          <cell r="E105" t="str">
            <v>Sabado</v>
          </cell>
          <cell r="F105" t="str">
            <v>18:11:14</v>
          </cell>
          <cell r="G105" t="str">
            <v>000m30s</v>
          </cell>
          <cell r="H105" t="str">
            <v>[CINE 2] {AVANCE PROGRAMACION} * {AVANCE PROGRAMACION}</v>
          </cell>
          <cell r="I105">
            <v>13</v>
          </cell>
          <cell r="J105">
            <v>17</v>
          </cell>
          <cell r="K105" t="str">
            <v>Resto</v>
          </cell>
          <cell r="L105">
            <v>0.6</v>
          </cell>
          <cell r="M105" t="str">
            <v xml:space="preserve">      86.1</v>
          </cell>
          <cell r="N105">
            <v>204</v>
          </cell>
          <cell r="O105">
            <v>600</v>
          </cell>
          <cell r="P105" t="str">
            <v xml:space="preserve">       3.8</v>
          </cell>
          <cell r="Q105">
            <v>8229</v>
          </cell>
          <cell r="R105" t="str">
            <v xml:space="preserve">      22.4</v>
          </cell>
          <cell r="S105">
            <v>30</v>
          </cell>
          <cell r="T105">
            <v>8229</v>
          </cell>
        </row>
        <row r="106">
          <cell r="A106" t="str">
            <v xml:space="preserve">ISLA MAGICA/P.TEMATIC                                      </v>
          </cell>
          <cell r="B106" t="str">
            <v>TVM</v>
          </cell>
          <cell r="C106" t="str">
            <v>GENERAL</v>
          </cell>
          <cell r="D106">
            <v>35602</v>
          </cell>
          <cell r="E106" t="str">
            <v>Sabado</v>
          </cell>
          <cell r="F106" t="str">
            <v>21:25:53</v>
          </cell>
          <cell r="G106" t="str">
            <v>000m30s</v>
          </cell>
          <cell r="H106" t="str">
            <v>[FUTBOL:L.ESPA#OLA]</v>
          </cell>
          <cell r="I106">
            <v>11</v>
          </cell>
          <cell r="J106">
            <v>28</v>
          </cell>
          <cell r="K106" t="str">
            <v>Resto</v>
          </cell>
          <cell r="L106">
            <v>1.2</v>
          </cell>
          <cell r="M106" t="str">
            <v xml:space="preserve">      87.4</v>
          </cell>
          <cell r="N106">
            <v>449</v>
          </cell>
          <cell r="O106">
            <v>1275</v>
          </cell>
          <cell r="P106" t="str">
            <v xml:space="preserve">       3.9</v>
          </cell>
          <cell r="Q106">
            <v>8297</v>
          </cell>
          <cell r="R106" t="str">
            <v xml:space="preserve">      22.6</v>
          </cell>
          <cell r="S106">
            <v>30</v>
          </cell>
          <cell r="T106">
            <v>8297</v>
          </cell>
        </row>
        <row r="107">
          <cell r="A107" t="str">
            <v xml:space="preserve">ISLA MAGICA/P.TEMATIC                                      </v>
          </cell>
          <cell r="B107" t="str">
            <v>C.SUR</v>
          </cell>
          <cell r="C107" t="str">
            <v>GENERAL</v>
          </cell>
          <cell r="D107">
            <v>35603</v>
          </cell>
          <cell r="E107" t="str">
            <v>Domingo</v>
          </cell>
          <cell r="F107" t="str">
            <v>16:44:37</v>
          </cell>
          <cell r="G107" t="str">
            <v>000m30s</v>
          </cell>
          <cell r="H107" t="str">
            <v>[CINE] {AVANCE PROGRAMACION} * {AVANCE PROGRAMACION}</v>
          </cell>
          <cell r="I107">
            <v>4</v>
          </cell>
          <cell r="J107">
            <v>19</v>
          </cell>
          <cell r="K107" t="str">
            <v>Resto</v>
          </cell>
          <cell r="L107">
            <v>0.7</v>
          </cell>
          <cell r="M107" t="str">
            <v xml:space="preserve">      88.1</v>
          </cell>
          <cell r="N107">
            <v>265</v>
          </cell>
          <cell r="O107">
            <v>338</v>
          </cell>
          <cell r="P107" t="str">
            <v xml:space="preserve">       3.9</v>
          </cell>
          <cell r="Q107">
            <v>8375</v>
          </cell>
          <cell r="R107" t="str">
            <v xml:space="preserve">      22.8</v>
          </cell>
          <cell r="S107">
            <v>30</v>
          </cell>
          <cell r="T107">
            <v>8375</v>
          </cell>
        </row>
        <row r="108">
          <cell r="A108" t="str">
            <v xml:space="preserve">ISLA MAGICA/P.TEMATIC                                      </v>
          </cell>
          <cell r="B108" t="str">
            <v>C.SUR</v>
          </cell>
          <cell r="C108" t="str">
            <v>GENERAL</v>
          </cell>
          <cell r="D108">
            <v>35603</v>
          </cell>
          <cell r="E108" t="str">
            <v>Domingo</v>
          </cell>
          <cell r="F108" t="str">
            <v>22:42:45</v>
          </cell>
          <cell r="G108" t="str">
            <v>000m30s</v>
          </cell>
          <cell r="H108" t="str">
            <v>[CINE]  * {AVANCE PROGRAMACION}</v>
          </cell>
          <cell r="I108">
            <v>5</v>
          </cell>
          <cell r="J108">
            <v>16</v>
          </cell>
          <cell r="K108" t="str">
            <v>Resto</v>
          </cell>
          <cell r="L108">
            <v>1</v>
          </cell>
          <cell r="M108" t="str">
            <v xml:space="preserve">      89.1</v>
          </cell>
          <cell r="N108">
            <v>381</v>
          </cell>
          <cell r="O108">
            <v>600</v>
          </cell>
          <cell r="P108" t="str">
            <v xml:space="preserve">       3.9</v>
          </cell>
          <cell r="Q108">
            <v>8419</v>
          </cell>
          <cell r="R108" t="str">
            <v xml:space="preserve">      23.0</v>
          </cell>
          <cell r="S108">
            <v>30</v>
          </cell>
          <cell r="T108">
            <v>8419</v>
          </cell>
        </row>
        <row r="109">
          <cell r="A109" t="str">
            <v xml:space="preserve">ISLA MAGICA/P.TEMATIC                                      </v>
          </cell>
          <cell r="B109" t="str">
            <v>TVM</v>
          </cell>
          <cell r="C109" t="str">
            <v>GENERAL</v>
          </cell>
          <cell r="D109">
            <v>35603</v>
          </cell>
          <cell r="E109" t="str">
            <v>Domingo</v>
          </cell>
          <cell r="F109" t="str">
            <v>21:38:37</v>
          </cell>
          <cell r="G109" t="str">
            <v>000m30s</v>
          </cell>
          <cell r="H109" t="str">
            <v>[FUTBOL ES FUTBOL] {(P)MUCHO MADRID} * {AVANCE PROGRAMACION}</v>
          </cell>
          <cell r="I109">
            <v>3</v>
          </cell>
          <cell r="J109">
            <v>16</v>
          </cell>
          <cell r="K109" t="str">
            <v>Resto</v>
          </cell>
          <cell r="L109">
            <v>0.6</v>
          </cell>
          <cell r="M109" t="str">
            <v xml:space="preserve">      89.8</v>
          </cell>
          <cell r="N109">
            <v>235</v>
          </cell>
          <cell r="O109">
            <v>1050</v>
          </cell>
          <cell r="P109" t="str">
            <v xml:space="preserve">       3.9</v>
          </cell>
          <cell r="Q109">
            <v>8421</v>
          </cell>
          <cell r="R109" t="str">
            <v xml:space="preserve">      23.0</v>
          </cell>
          <cell r="S109">
            <v>30</v>
          </cell>
          <cell r="T109">
            <v>8421</v>
          </cell>
        </row>
        <row r="110">
          <cell r="A110" t="str">
            <v xml:space="preserve">ISLA MAGICA/P.TEMATIC                                      </v>
          </cell>
          <cell r="B110" t="str">
            <v>TVM</v>
          </cell>
          <cell r="C110" t="str">
            <v>GENERAL</v>
          </cell>
          <cell r="D110">
            <v>35603</v>
          </cell>
          <cell r="E110" t="str">
            <v>Domingo</v>
          </cell>
          <cell r="F110" t="str">
            <v>21:40:07</v>
          </cell>
          <cell r="G110" t="str">
            <v>000m30s</v>
          </cell>
          <cell r="H110" t="str">
            <v>[FUTBOL ES FUTBOL] {(P)MUCHO MADRID} * {AVANCE PROGRAMACION}</v>
          </cell>
          <cell r="I110">
            <v>7</v>
          </cell>
          <cell r="J110">
            <v>16</v>
          </cell>
          <cell r="K110" t="str">
            <v>Resto</v>
          </cell>
          <cell r="L110">
            <v>0.7</v>
          </cell>
          <cell r="M110" t="str">
            <v xml:space="preserve">      90.5</v>
          </cell>
          <cell r="N110">
            <v>259</v>
          </cell>
          <cell r="O110">
            <v>1050</v>
          </cell>
          <cell r="P110" t="str">
            <v xml:space="preserve">       3.9</v>
          </cell>
          <cell r="Q110">
            <v>8421</v>
          </cell>
          <cell r="R110" t="str">
            <v xml:space="preserve">      23.0</v>
          </cell>
          <cell r="S110">
            <v>30</v>
          </cell>
          <cell r="T110">
            <v>8421</v>
          </cell>
        </row>
        <row r="111">
          <cell r="A111" t="str">
            <v xml:space="preserve">ISLA MAGICA/P.TEMATIC                                      </v>
          </cell>
          <cell r="B111" t="str">
            <v>TVM</v>
          </cell>
          <cell r="C111" t="str">
            <v>GENERAL</v>
          </cell>
          <cell r="D111">
            <v>35603</v>
          </cell>
          <cell r="E111" t="str">
            <v>Domingo</v>
          </cell>
          <cell r="F111" t="str">
            <v>21:41:42</v>
          </cell>
          <cell r="G111" t="str">
            <v>000m30s</v>
          </cell>
          <cell r="H111" t="str">
            <v>[FUTBOL ES FUTBOL] {(P)MUCHO MADRID} * {AVANCE PROGRAMACION}</v>
          </cell>
          <cell r="I111">
            <v>11</v>
          </cell>
          <cell r="J111">
            <v>16</v>
          </cell>
          <cell r="K111" t="str">
            <v>Resto</v>
          </cell>
          <cell r="L111">
            <v>0.6</v>
          </cell>
          <cell r="M111" t="str">
            <v xml:space="preserve">      91.1</v>
          </cell>
          <cell r="N111">
            <v>235</v>
          </cell>
          <cell r="O111">
            <v>1050</v>
          </cell>
          <cell r="P111" t="str">
            <v xml:space="preserve">       4.0</v>
          </cell>
          <cell r="Q111">
            <v>8422</v>
          </cell>
          <cell r="R111" t="str">
            <v xml:space="preserve">      23.0</v>
          </cell>
          <cell r="S111">
            <v>30</v>
          </cell>
          <cell r="T111">
            <v>8422</v>
          </cell>
        </row>
        <row r="112">
          <cell r="A112" t="str">
            <v xml:space="preserve">ISLA MAGICA/P.TEMATIC                                      </v>
          </cell>
          <cell r="B112" t="str">
            <v>C.SUR</v>
          </cell>
          <cell r="C112" t="str">
            <v>GENERAL</v>
          </cell>
          <cell r="D112">
            <v>35604</v>
          </cell>
          <cell r="E112" t="str">
            <v>Lunes</v>
          </cell>
          <cell r="F112" t="str">
            <v>14:24:31</v>
          </cell>
          <cell r="G112" t="str">
            <v>000m30s</v>
          </cell>
          <cell r="H112" t="str">
            <v>[NOTICIAS 1] {NOTICIAS PROVINCIALES} * {AVANCE PROGRAMACION}</v>
          </cell>
          <cell r="I112">
            <v>4</v>
          </cell>
          <cell r="J112">
            <v>15</v>
          </cell>
          <cell r="K112" t="str">
            <v>Resto</v>
          </cell>
          <cell r="L112">
            <v>1</v>
          </cell>
          <cell r="M112" t="str">
            <v xml:space="preserve">      92.1</v>
          </cell>
          <cell r="N112">
            <v>361</v>
          </cell>
          <cell r="O112">
            <v>525</v>
          </cell>
          <cell r="P112" t="str">
            <v xml:space="preserve">       4.0</v>
          </cell>
          <cell r="Q112">
            <v>8440</v>
          </cell>
          <cell r="R112" t="str">
            <v xml:space="preserve">      23.0</v>
          </cell>
          <cell r="S112">
            <v>30</v>
          </cell>
          <cell r="T112">
            <v>8440</v>
          </cell>
        </row>
        <row r="113">
          <cell r="A113" t="str">
            <v xml:space="preserve">ISLA MAGICA/P.TEMATIC                                      </v>
          </cell>
          <cell r="B113" t="str">
            <v>C.SUR</v>
          </cell>
          <cell r="C113" t="str">
            <v>GENERAL</v>
          </cell>
          <cell r="D113">
            <v>35604</v>
          </cell>
          <cell r="E113" t="str">
            <v>Lunes</v>
          </cell>
          <cell r="F113" t="str">
            <v>16:55:03</v>
          </cell>
          <cell r="G113" t="str">
            <v>000m30s</v>
          </cell>
          <cell r="H113" t="str">
            <v>[DE TARDE EN TARDE] {AVANCE PROGRAMACION} * {AVANCE PROGRAMACION}</v>
          </cell>
          <cell r="I113">
            <v>3</v>
          </cell>
          <cell r="J113">
            <v>16</v>
          </cell>
          <cell r="K113" t="str">
            <v>Resto</v>
          </cell>
          <cell r="L113">
            <v>1.5</v>
          </cell>
          <cell r="M113" t="str">
            <v xml:space="preserve">      93.6</v>
          </cell>
          <cell r="N113">
            <v>538</v>
          </cell>
          <cell r="O113">
            <v>375</v>
          </cell>
          <cell r="P113" t="str">
            <v xml:space="preserve">       4.0</v>
          </cell>
          <cell r="Q113">
            <v>8481</v>
          </cell>
          <cell r="R113" t="str">
            <v xml:space="preserve">      23.1</v>
          </cell>
          <cell r="S113">
            <v>30</v>
          </cell>
          <cell r="T113">
            <v>8481</v>
          </cell>
        </row>
        <row r="114">
          <cell r="A114" t="str">
            <v xml:space="preserve">ISLA MAGICA/P.TEMATIC                                      </v>
          </cell>
          <cell r="B114" t="str">
            <v>C.SUR</v>
          </cell>
          <cell r="C114" t="str">
            <v>GENERAL</v>
          </cell>
          <cell r="D114">
            <v>35604</v>
          </cell>
          <cell r="E114" t="str">
            <v>Lunes</v>
          </cell>
          <cell r="F114" t="str">
            <v>22:27:04</v>
          </cell>
          <cell r="G114" t="str">
            <v>000m30s</v>
          </cell>
          <cell r="H114" t="str">
            <v>[RIA PITA]  * {AVANCE PROGRAMACION}</v>
          </cell>
          <cell r="I114">
            <v>2</v>
          </cell>
          <cell r="J114">
            <v>17</v>
          </cell>
          <cell r="K114" t="str">
            <v>Segunda</v>
          </cell>
          <cell r="L114">
            <v>1.1000000000000001</v>
          </cell>
          <cell r="M114" t="str">
            <v xml:space="preserve">      94.6</v>
          </cell>
          <cell r="N114">
            <v>390</v>
          </cell>
          <cell r="O114">
            <v>675</v>
          </cell>
          <cell r="P114" t="str">
            <v xml:space="preserve">       4.1</v>
          </cell>
          <cell r="Q114">
            <v>8511</v>
          </cell>
          <cell r="R114" t="str">
            <v xml:space="preserve">      23.2</v>
          </cell>
          <cell r="S114">
            <v>30</v>
          </cell>
          <cell r="T114">
            <v>8511</v>
          </cell>
        </row>
        <row r="115">
          <cell r="A115" t="str">
            <v xml:space="preserve">ISLA MAGICA/P.TEMATIC                                      </v>
          </cell>
          <cell r="B115" t="str">
            <v>C.SUR</v>
          </cell>
          <cell r="C115" t="str">
            <v>GENERAL</v>
          </cell>
          <cell r="D115">
            <v>35604</v>
          </cell>
          <cell r="E115" t="str">
            <v>Lunes</v>
          </cell>
          <cell r="F115" t="str">
            <v>22:30:24</v>
          </cell>
          <cell r="G115" t="str">
            <v>000m30s</v>
          </cell>
          <cell r="H115" t="str">
            <v>[RIA PITA] {AVANCE PROGRAMACION} * {AVANCE PROGRAMACION}</v>
          </cell>
          <cell r="I115">
            <v>12</v>
          </cell>
          <cell r="J115">
            <v>17</v>
          </cell>
          <cell r="K115" t="str">
            <v>Resto</v>
          </cell>
          <cell r="L115">
            <v>1.1000000000000001</v>
          </cell>
          <cell r="M115" t="str">
            <v xml:space="preserve">      95.8</v>
          </cell>
          <cell r="N115">
            <v>418</v>
          </cell>
          <cell r="O115">
            <v>675</v>
          </cell>
          <cell r="P115" t="str">
            <v xml:space="preserve">       4.1</v>
          </cell>
          <cell r="Q115">
            <v>8532</v>
          </cell>
          <cell r="R115" t="str">
            <v xml:space="preserve">      23.3</v>
          </cell>
          <cell r="S115">
            <v>30</v>
          </cell>
          <cell r="T115">
            <v>8532</v>
          </cell>
        </row>
        <row r="116">
          <cell r="A116" t="str">
            <v xml:space="preserve">ISLA MAGICA/P.TEMATIC                                      </v>
          </cell>
          <cell r="B116" t="str">
            <v>TVM</v>
          </cell>
          <cell r="C116" t="str">
            <v>GENERAL</v>
          </cell>
          <cell r="D116">
            <v>35604</v>
          </cell>
          <cell r="E116" t="str">
            <v>Lunes</v>
          </cell>
          <cell r="F116" t="str">
            <v>14:51:17</v>
          </cell>
          <cell r="G116" t="str">
            <v>000m30s</v>
          </cell>
          <cell r="H116" t="str">
            <v>[TELENOTICIAS 1] {TELENOTICIAS 1:GRAL.}</v>
          </cell>
          <cell r="I116">
            <v>7</v>
          </cell>
          <cell r="J116">
            <v>9</v>
          </cell>
          <cell r="K116" t="str">
            <v>Resto</v>
          </cell>
          <cell r="L116">
            <v>0.9</v>
          </cell>
          <cell r="M116" t="str">
            <v xml:space="preserve">      96.6</v>
          </cell>
          <cell r="N116">
            <v>313</v>
          </cell>
          <cell r="O116">
            <v>525</v>
          </cell>
          <cell r="P116" t="str">
            <v xml:space="preserve">       4.1</v>
          </cell>
          <cell r="Q116">
            <v>8555</v>
          </cell>
          <cell r="R116" t="str">
            <v xml:space="preserve">      23.3</v>
          </cell>
          <cell r="S116">
            <v>30</v>
          </cell>
          <cell r="T116">
            <v>8555</v>
          </cell>
        </row>
        <row r="117">
          <cell r="A117" t="str">
            <v xml:space="preserve">ISLA MAGICA/P.TEMATIC                                      </v>
          </cell>
          <cell r="B117" t="str">
            <v>TVM</v>
          </cell>
          <cell r="C117" t="str">
            <v>GENERAL</v>
          </cell>
          <cell r="D117">
            <v>35604</v>
          </cell>
          <cell r="E117" t="str">
            <v>Lunes</v>
          </cell>
          <cell r="F117" t="str">
            <v>23:10:28</v>
          </cell>
          <cell r="G117" t="str">
            <v>000m30s</v>
          </cell>
          <cell r="H117" t="str">
            <v>[CINE] {AVANCE PROGRAMACION} * {AVANCE PROGRAMACION}</v>
          </cell>
          <cell r="I117">
            <v>3</v>
          </cell>
          <cell r="J117">
            <v>18</v>
          </cell>
          <cell r="K117" t="str">
            <v>Resto</v>
          </cell>
          <cell r="L117">
            <v>0.8</v>
          </cell>
          <cell r="M117" t="str">
            <v xml:space="preserve">      97.4</v>
          </cell>
          <cell r="N117">
            <v>276</v>
          </cell>
          <cell r="O117">
            <v>1050</v>
          </cell>
          <cell r="P117" t="str">
            <v xml:space="preserve">       4.1</v>
          </cell>
          <cell r="Q117">
            <v>8642</v>
          </cell>
          <cell r="R117" t="str">
            <v xml:space="preserve">      23.6</v>
          </cell>
          <cell r="S117">
            <v>30</v>
          </cell>
          <cell r="T117">
            <v>8642</v>
          </cell>
        </row>
        <row r="118">
          <cell r="A118" t="str">
            <v xml:space="preserve">ISLA MAGICA/P.TEMATIC                                      </v>
          </cell>
          <cell r="B118" t="str">
            <v>C.SUR</v>
          </cell>
          <cell r="C118" t="str">
            <v>GENERAL</v>
          </cell>
          <cell r="D118">
            <v>35605</v>
          </cell>
          <cell r="E118" t="str">
            <v>Martes</v>
          </cell>
          <cell r="F118" t="str">
            <v>14:22:35</v>
          </cell>
          <cell r="G118" t="str">
            <v>000m30s</v>
          </cell>
          <cell r="H118" t="str">
            <v>[NOTICIAS 1] {NOTICIAS PROVINCIALES} * {AVANCE PROGRAMACION}</v>
          </cell>
          <cell r="I118">
            <v>3</v>
          </cell>
          <cell r="J118">
            <v>15</v>
          </cell>
          <cell r="K118" t="str">
            <v>Resto</v>
          </cell>
          <cell r="L118">
            <v>1</v>
          </cell>
          <cell r="M118" t="str">
            <v xml:space="preserve">      98.4</v>
          </cell>
          <cell r="N118">
            <v>381</v>
          </cell>
          <cell r="O118">
            <v>525</v>
          </cell>
          <cell r="P118" t="str">
            <v xml:space="preserve">       4.2</v>
          </cell>
          <cell r="Q118">
            <v>8689</v>
          </cell>
          <cell r="R118" t="str">
            <v xml:space="preserve">      23.7</v>
          </cell>
          <cell r="S118">
            <v>30</v>
          </cell>
          <cell r="T118">
            <v>8689</v>
          </cell>
        </row>
        <row r="119">
          <cell r="A119" t="str">
            <v xml:space="preserve">ISLA MAGICA/P.TEMATIC                                      </v>
          </cell>
          <cell r="B119" t="str">
            <v>C.SUR</v>
          </cell>
          <cell r="C119" t="str">
            <v>GENERAL</v>
          </cell>
          <cell r="D119">
            <v>35605</v>
          </cell>
          <cell r="E119" t="str">
            <v>Martes</v>
          </cell>
          <cell r="F119" t="str">
            <v>23:23:40</v>
          </cell>
          <cell r="G119" t="str">
            <v>000m30s</v>
          </cell>
          <cell r="H119" t="str">
            <v>[POR QUE?]  * {AVANCE PROGRAMACION}</v>
          </cell>
          <cell r="I119">
            <v>2</v>
          </cell>
          <cell r="J119">
            <v>13</v>
          </cell>
          <cell r="K119" t="str">
            <v>Segunda</v>
          </cell>
          <cell r="L119">
            <v>0.7</v>
          </cell>
          <cell r="M119" t="str">
            <v xml:space="preserve">      99.1</v>
          </cell>
          <cell r="N119">
            <v>271</v>
          </cell>
          <cell r="O119">
            <v>675</v>
          </cell>
          <cell r="P119" t="str">
            <v xml:space="preserve">       4.2</v>
          </cell>
          <cell r="Q119">
            <v>8735</v>
          </cell>
          <cell r="R119" t="str">
            <v xml:space="preserve">      23.8</v>
          </cell>
          <cell r="S119">
            <v>30</v>
          </cell>
          <cell r="T119">
            <v>8735</v>
          </cell>
        </row>
        <row r="120">
          <cell r="A120" t="str">
            <v xml:space="preserve">ISLA MAGICA/P.TEMATIC                                      </v>
          </cell>
          <cell r="B120" t="str">
            <v>C.SUR</v>
          </cell>
          <cell r="C120" t="str">
            <v>GENERAL</v>
          </cell>
          <cell r="D120">
            <v>35605</v>
          </cell>
          <cell r="E120" t="str">
            <v>Martes</v>
          </cell>
          <cell r="F120" t="str">
            <v>23:24:25</v>
          </cell>
          <cell r="G120" t="str">
            <v>000m30s</v>
          </cell>
          <cell r="H120" t="str">
            <v>[POR QUE?]  * {AVANCE PROGRAMACION}</v>
          </cell>
          <cell r="I120">
            <v>4</v>
          </cell>
          <cell r="J120">
            <v>13</v>
          </cell>
          <cell r="K120" t="str">
            <v>Resto</v>
          </cell>
          <cell r="L120">
            <v>0.6</v>
          </cell>
          <cell r="M120" t="str">
            <v xml:space="preserve">      99.7</v>
          </cell>
          <cell r="N120">
            <v>220</v>
          </cell>
          <cell r="O120">
            <v>675</v>
          </cell>
          <cell r="P120" t="str">
            <v xml:space="preserve">       4.2</v>
          </cell>
          <cell r="Q120">
            <v>8736</v>
          </cell>
          <cell r="R120" t="str">
            <v xml:space="preserve">      23.8</v>
          </cell>
          <cell r="S120">
            <v>30</v>
          </cell>
          <cell r="T120">
            <v>8736</v>
          </cell>
        </row>
        <row r="121">
          <cell r="A121" t="str">
            <v xml:space="preserve">ISLA MAGICA/P.TEMATIC                                      </v>
          </cell>
          <cell r="B121" t="str">
            <v>TVM</v>
          </cell>
          <cell r="C121" t="str">
            <v>GENERAL</v>
          </cell>
          <cell r="D121">
            <v>35605</v>
          </cell>
          <cell r="E121" t="str">
            <v>Martes</v>
          </cell>
          <cell r="F121" t="str">
            <v>14:48:30</v>
          </cell>
          <cell r="G121" t="str">
            <v>000m30s</v>
          </cell>
          <cell r="H121" t="str">
            <v>[TELENOTICIAS 1] {TELENOTICIAS 1:GRAL.}</v>
          </cell>
          <cell r="I121">
            <v>5</v>
          </cell>
          <cell r="J121">
            <v>9</v>
          </cell>
          <cell r="K121" t="str">
            <v>Resto</v>
          </cell>
          <cell r="L121">
            <v>1</v>
          </cell>
          <cell r="M121" t="str">
            <v xml:space="preserve">     100.8</v>
          </cell>
          <cell r="N121">
            <v>382</v>
          </cell>
          <cell r="O121">
            <v>525</v>
          </cell>
          <cell r="P121" t="str">
            <v xml:space="preserve">       4.2</v>
          </cell>
          <cell r="Q121">
            <v>8780</v>
          </cell>
          <cell r="R121" t="str">
            <v xml:space="preserve">      24.0</v>
          </cell>
          <cell r="S121">
            <v>30</v>
          </cell>
          <cell r="T121">
            <v>8780</v>
          </cell>
        </row>
        <row r="122">
          <cell r="A122" t="str">
            <v xml:space="preserve">ISLA MAGICA/P.TEMATIC                                      </v>
          </cell>
          <cell r="B122" t="str">
            <v>TVM</v>
          </cell>
          <cell r="C122" t="str">
            <v>GENERAL</v>
          </cell>
          <cell r="D122">
            <v>35605</v>
          </cell>
          <cell r="E122" t="str">
            <v>Martes</v>
          </cell>
          <cell r="F122" t="str">
            <v>21:21:19</v>
          </cell>
          <cell r="G122" t="str">
            <v>000m30s</v>
          </cell>
          <cell r="H122" t="str">
            <v>[TELENOTICIAS 2]</v>
          </cell>
          <cell r="I122">
            <v>6</v>
          </cell>
          <cell r="J122">
            <v>12</v>
          </cell>
          <cell r="K122" t="str">
            <v>Resto</v>
          </cell>
          <cell r="L122">
            <v>0.6</v>
          </cell>
          <cell r="M122" t="str">
            <v xml:space="preserve">     101.3</v>
          </cell>
          <cell r="N122">
            <v>205</v>
          </cell>
          <cell r="O122">
            <v>675</v>
          </cell>
          <cell r="P122" t="str">
            <v xml:space="preserve">       4.2</v>
          </cell>
          <cell r="Q122">
            <v>8819</v>
          </cell>
          <cell r="R122" t="str">
            <v xml:space="preserve">      24.1</v>
          </cell>
          <cell r="S122">
            <v>30</v>
          </cell>
          <cell r="T122">
            <v>8819</v>
          </cell>
        </row>
        <row r="123">
          <cell r="A123" t="str">
            <v xml:space="preserve">ISLA MAGICA/P.TEMATIC                                      </v>
          </cell>
          <cell r="B123" t="str">
            <v>TVM</v>
          </cell>
          <cell r="C123" t="str">
            <v>GENERAL</v>
          </cell>
          <cell r="D123">
            <v>35605</v>
          </cell>
          <cell r="E123" t="str">
            <v>Martes</v>
          </cell>
          <cell r="F123" t="str">
            <v>22:25:52</v>
          </cell>
          <cell r="G123" t="str">
            <v>000m30s</v>
          </cell>
          <cell r="H123" t="str">
            <v>[FUTBOL:AMISTOSO] {AVANCE PROGRAMACION} * {AVANCE PROGRAMACION}</v>
          </cell>
          <cell r="I123">
            <v>22</v>
          </cell>
          <cell r="J123">
            <v>32</v>
          </cell>
          <cell r="K123" t="str">
            <v>Resto</v>
          </cell>
          <cell r="L123">
            <v>0.5</v>
          </cell>
          <cell r="M123" t="str">
            <v xml:space="preserve">     101.9</v>
          </cell>
          <cell r="N123">
            <v>198</v>
          </cell>
          <cell r="O123">
            <v>1050</v>
          </cell>
          <cell r="P123" t="str">
            <v xml:space="preserve">       4.2</v>
          </cell>
          <cell r="Q123">
            <v>8850</v>
          </cell>
          <cell r="R123" t="str">
            <v xml:space="preserve">      24.1</v>
          </cell>
          <cell r="S123">
            <v>30</v>
          </cell>
          <cell r="T123">
            <v>8850</v>
          </cell>
        </row>
        <row r="124">
          <cell r="A124" t="str">
            <v xml:space="preserve">ISLA MAGICA/P.TEMATIC                                      </v>
          </cell>
          <cell r="B124" t="str">
            <v>C.SUR</v>
          </cell>
          <cell r="C124" t="str">
            <v>GENERAL</v>
          </cell>
          <cell r="D124">
            <v>35606</v>
          </cell>
          <cell r="E124" t="str">
            <v>Miercoles</v>
          </cell>
          <cell r="F124" t="str">
            <v>14:23:11</v>
          </cell>
          <cell r="G124" t="str">
            <v>000m30s</v>
          </cell>
          <cell r="H124" t="str">
            <v>[NOTICIAS 1] {NOTICIAS PROVINCIALES} * {AVANCE PROGRAMACION}</v>
          </cell>
          <cell r="I124">
            <v>4</v>
          </cell>
          <cell r="J124">
            <v>13</v>
          </cell>
          <cell r="K124" t="str">
            <v>Resto</v>
          </cell>
          <cell r="L124">
            <v>0.6</v>
          </cell>
          <cell r="M124" t="str">
            <v xml:space="preserve">     102.5</v>
          </cell>
          <cell r="N124">
            <v>237</v>
          </cell>
          <cell r="O124">
            <v>525</v>
          </cell>
          <cell r="P124" t="str">
            <v xml:space="preserve">       4.2</v>
          </cell>
          <cell r="Q124">
            <v>8854</v>
          </cell>
          <cell r="R124" t="str">
            <v xml:space="preserve">      24.2</v>
          </cell>
          <cell r="S124">
            <v>30</v>
          </cell>
          <cell r="T124">
            <v>8854</v>
          </cell>
        </row>
        <row r="125">
          <cell r="A125" t="str">
            <v xml:space="preserve">ISLA MAGICA/P.TEMATIC                                      </v>
          </cell>
          <cell r="B125" t="str">
            <v>C.SUR</v>
          </cell>
          <cell r="C125" t="str">
            <v>GENERAL</v>
          </cell>
          <cell r="D125">
            <v>35606</v>
          </cell>
          <cell r="E125" t="str">
            <v>Miercoles</v>
          </cell>
          <cell r="F125" t="str">
            <v>16:25:45</v>
          </cell>
          <cell r="G125" t="str">
            <v>000m30s</v>
          </cell>
          <cell r="H125" t="str">
            <v>[DE TARDE EN TARDE]  * {AVANCE PROGRAMACION}</v>
          </cell>
          <cell r="I125">
            <v>5</v>
          </cell>
          <cell r="J125">
            <v>16</v>
          </cell>
          <cell r="K125" t="str">
            <v>Resto</v>
          </cell>
          <cell r="L125">
            <v>1.5</v>
          </cell>
          <cell r="M125" t="str">
            <v xml:space="preserve">     104.0</v>
          </cell>
          <cell r="N125">
            <v>547</v>
          </cell>
          <cell r="O125">
            <v>375</v>
          </cell>
          <cell r="P125" t="str">
            <v xml:space="preserve">       4.3</v>
          </cell>
          <cell r="Q125">
            <v>8805</v>
          </cell>
          <cell r="R125" t="str">
            <v xml:space="preserve">      24.0</v>
          </cell>
          <cell r="S125">
            <v>30</v>
          </cell>
          <cell r="T125">
            <v>8805</v>
          </cell>
        </row>
        <row r="126">
          <cell r="A126" t="str">
            <v xml:space="preserve">ISLA MAGICA/P.TEMATIC                                      </v>
          </cell>
          <cell r="B126" t="str">
            <v>C.SUR</v>
          </cell>
          <cell r="C126" t="str">
            <v>GENERAL</v>
          </cell>
          <cell r="D126">
            <v>35606</v>
          </cell>
          <cell r="E126" t="str">
            <v>Miercoles</v>
          </cell>
          <cell r="F126" t="str">
            <v>22:43:23</v>
          </cell>
          <cell r="G126" t="str">
            <v>000m30s</v>
          </cell>
          <cell r="H126" t="str">
            <v>[FUTBOL:L.ESPA#OLA] {AVANCE PROGRAMACION} * {AVANCE PROGRAMACION}</v>
          </cell>
          <cell r="I126">
            <v>21</v>
          </cell>
          <cell r="J126">
            <v>31</v>
          </cell>
          <cell r="K126" t="str">
            <v>Resto</v>
          </cell>
          <cell r="L126">
            <v>0.8</v>
          </cell>
          <cell r="M126" t="str">
            <v xml:space="preserve">     104.8</v>
          </cell>
          <cell r="N126">
            <v>286</v>
          </cell>
          <cell r="O126">
            <v>1200</v>
          </cell>
          <cell r="P126" t="str">
            <v xml:space="preserve">       4.3</v>
          </cell>
          <cell r="Q126">
            <v>8858</v>
          </cell>
          <cell r="R126" t="str">
            <v xml:space="preserve">      24.2</v>
          </cell>
          <cell r="S126">
            <v>30</v>
          </cell>
          <cell r="T126">
            <v>8858</v>
          </cell>
        </row>
        <row r="127">
          <cell r="A127" t="str">
            <v xml:space="preserve">ISLA MAGICA/P.TEMATIC                                      </v>
          </cell>
          <cell r="B127" t="str">
            <v>C.SUR</v>
          </cell>
          <cell r="C127" t="str">
            <v>GENERAL</v>
          </cell>
          <cell r="D127">
            <v>35606</v>
          </cell>
          <cell r="E127" t="str">
            <v>Miercoles</v>
          </cell>
          <cell r="F127" t="str">
            <v>22:44:23</v>
          </cell>
          <cell r="G127" t="str">
            <v>000m30s</v>
          </cell>
          <cell r="H127" t="str">
            <v>[FUTBOL:L.ESPA#OLA] {AVANCE PROGRAMACION} * {AVANCE PROGRAMACION}</v>
          </cell>
          <cell r="I127">
            <v>23</v>
          </cell>
          <cell r="J127">
            <v>31</v>
          </cell>
          <cell r="K127" t="str">
            <v>Resto</v>
          </cell>
          <cell r="L127">
            <v>0.7</v>
          </cell>
          <cell r="M127" t="str">
            <v xml:space="preserve">     105.5</v>
          </cell>
          <cell r="N127">
            <v>267</v>
          </cell>
          <cell r="O127">
            <v>1200</v>
          </cell>
          <cell r="P127" t="str">
            <v xml:space="preserve">       4.4</v>
          </cell>
          <cell r="Q127">
            <v>8862</v>
          </cell>
          <cell r="R127" t="str">
            <v xml:space="preserve">      24.2</v>
          </cell>
          <cell r="S127">
            <v>30</v>
          </cell>
          <cell r="T127">
            <v>8862</v>
          </cell>
        </row>
        <row r="128">
          <cell r="A128" t="str">
            <v xml:space="preserve">ISLA MAGICA/P.TEMATIC                                      </v>
          </cell>
          <cell r="B128" t="str">
            <v>TVM</v>
          </cell>
          <cell r="C128" t="str">
            <v>GENERAL</v>
          </cell>
          <cell r="D128">
            <v>35606</v>
          </cell>
          <cell r="E128" t="str">
            <v>Miercoles</v>
          </cell>
          <cell r="F128" t="str">
            <v>20:51:42</v>
          </cell>
          <cell r="G128" t="str">
            <v>000m30s</v>
          </cell>
          <cell r="H128" t="str">
            <v>[TELENOTICIAS 2]</v>
          </cell>
          <cell r="I128">
            <v>7</v>
          </cell>
          <cell r="J128">
            <v>9</v>
          </cell>
          <cell r="K128" t="str">
            <v>Resto</v>
          </cell>
          <cell r="L128">
            <v>0.4</v>
          </cell>
          <cell r="M128" t="str">
            <v xml:space="preserve">     106.0</v>
          </cell>
          <cell r="N128">
            <v>151</v>
          </cell>
          <cell r="O128">
            <v>675</v>
          </cell>
          <cell r="P128" t="str">
            <v xml:space="preserve">       4.4</v>
          </cell>
          <cell r="Q128">
            <v>8873</v>
          </cell>
          <cell r="R128" t="str">
            <v xml:space="preserve">      24.2</v>
          </cell>
          <cell r="S128">
            <v>30</v>
          </cell>
          <cell r="T128">
            <v>8873</v>
          </cell>
        </row>
        <row r="129">
          <cell r="A129" t="str">
            <v xml:space="preserve">ISLA MAGICA/P.TEMATIC                                      </v>
          </cell>
          <cell r="B129" t="str">
            <v>TVM</v>
          </cell>
          <cell r="C129" t="str">
            <v>GENERAL</v>
          </cell>
          <cell r="D129">
            <v>35606</v>
          </cell>
          <cell r="E129" t="str">
            <v>Miercoles</v>
          </cell>
          <cell r="F129" t="str">
            <v>21:39:07</v>
          </cell>
          <cell r="G129" t="str">
            <v>000m30s</v>
          </cell>
          <cell r="H129" t="str">
            <v>[NOCHE DE FUTBOL] {PREVIO FUT.:L.ESPA#OL}</v>
          </cell>
          <cell r="I129">
            <v>9</v>
          </cell>
          <cell r="J129">
            <v>21</v>
          </cell>
          <cell r="K129" t="str">
            <v>Resto</v>
          </cell>
          <cell r="L129">
            <v>0.8</v>
          </cell>
          <cell r="M129" t="str">
            <v xml:space="preserve">     106.7</v>
          </cell>
          <cell r="N129">
            <v>286</v>
          </cell>
          <cell r="O129">
            <v>1125</v>
          </cell>
          <cell r="P129" t="str">
            <v xml:space="preserve">       4.4</v>
          </cell>
          <cell r="Q129">
            <v>8919</v>
          </cell>
          <cell r="R129" t="str">
            <v xml:space="preserve">      24.3</v>
          </cell>
          <cell r="S129">
            <v>30</v>
          </cell>
          <cell r="T129">
            <v>8919</v>
          </cell>
        </row>
        <row r="130">
          <cell r="A130" t="str">
            <v xml:space="preserve">ISLA MAGICA/P.TEMATIC                                      </v>
          </cell>
          <cell r="B130" t="str">
            <v>C.SUR</v>
          </cell>
          <cell r="C130" t="str">
            <v>GENERAL</v>
          </cell>
          <cell r="D130">
            <v>35607</v>
          </cell>
          <cell r="E130" t="str">
            <v>Jueves</v>
          </cell>
          <cell r="F130" t="str">
            <v>14:23:31</v>
          </cell>
          <cell r="G130" t="str">
            <v>000m30s</v>
          </cell>
          <cell r="H130" t="str">
            <v>[NOTICIAS 1] {NOTICIAS PROVINCIALES} * {(P)TU MEJOR VERANO}</v>
          </cell>
          <cell r="I130">
            <v>1</v>
          </cell>
          <cell r="J130">
            <v>13</v>
          </cell>
          <cell r="K130" t="str">
            <v>Primera</v>
          </cell>
          <cell r="L130">
            <v>0.9</v>
          </cell>
          <cell r="M130" t="str">
            <v xml:space="preserve">     107.6</v>
          </cell>
          <cell r="N130">
            <v>322</v>
          </cell>
          <cell r="O130">
            <v>525</v>
          </cell>
          <cell r="P130" t="str">
            <v xml:space="preserve">       4.4</v>
          </cell>
          <cell r="Q130">
            <v>8956</v>
          </cell>
          <cell r="R130" t="str">
            <v xml:space="preserve">      24.4</v>
          </cell>
          <cell r="S130">
            <v>30</v>
          </cell>
          <cell r="T130">
            <v>8956</v>
          </cell>
        </row>
        <row r="131">
          <cell r="A131" t="str">
            <v xml:space="preserve">ISLA MAGICA/P.TEMATIC                                      </v>
          </cell>
          <cell r="B131" t="str">
            <v>C.SUR</v>
          </cell>
          <cell r="C131" t="str">
            <v>GENERAL</v>
          </cell>
          <cell r="D131">
            <v>35607</v>
          </cell>
          <cell r="E131" t="str">
            <v>Jueves</v>
          </cell>
          <cell r="F131" t="str">
            <v>22:50:32</v>
          </cell>
          <cell r="G131" t="str">
            <v>000m30s</v>
          </cell>
          <cell r="H131" t="str">
            <v>[TOMBOLA]  * {TELEPAGINA}</v>
          </cell>
          <cell r="I131">
            <v>3</v>
          </cell>
          <cell r="J131">
            <v>16</v>
          </cell>
          <cell r="K131" t="str">
            <v>Resto</v>
          </cell>
          <cell r="L131">
            <v>1.5</v>
          </cell>
          <cell r="M131" t="str">
            <v xml:space="preserve">     109.1</v>
          </cell>
          <cell r="N131">
            <v>549</v>
          </cell>
          <cell r="O131">
            <v>675</v>
          </cell>
          <cell r="P131" t="str">
            <v xml:space="preserve">       4.4</v>
          </cell>
          <cell r="Q131">
            <v>9015</v>
          </cell>
          <cell r="R131" t="str">
            <v xml:space="preserve">      24.6</v>
          </cell>
          <cell r="S131">
            <v>30</v>
          </cell>
          <cell r="T131">
            <v>9015</v>
          </cell>
        </row>
        <row r="132">
          <cell r="A132" t="str">
            <v xml:space="preserve">ISLA MAGICA/P.TEMATIC                                      </v>
          </cell>
          <cell r="B132" t="str">
            <v>C.SUR</v>
          </cell>
          <cell r="C132" t="str">
            <v>GENERAL</v>
          </cell>
          <cell r="D132">
            <v>35607</v>
          </cell>
          <cell r="E132" t="str">
            <v>Jueves</v>
          </cell>
          <cell r="F132" t="str">
            <v>22:51:17</v>
          </cell>
          <cell r="G132" t="str">
            <v>000m30s</v>
          </cell>
          <cell r="H132" t="str">
            <v>[TOMBOLA]  * {TELEPAGINA}</v>
          </cell>
          <cell r="I132">
            <v>5</v>
          </cell>
          <cell r="J132">
            <v>16</v>
          </cell>
          <cell r="K132" t="str">
            <v>Resto</v>
          </cell>
          <cell r="L132">
            <v>1.4</v>
          </cell>
          <cell r="M132" t="str">
            <v xml:space="preserve">     110.5</v>
          </cell>
          <cell r="N132">
            <v>506</v>
          </cell>
          <cell r="O132">
            <v>675</v>
          </cell>
          <cell r="P132" t="str">
            <v xml:space="preserve">       4.5</v>
          </cell>
          <cell r="Q132">
            <v>9019</v>
          </cell>
          <cell r="R132" t="str">
            <v xml:space="preserve">      24.6</v>
          </cell>
          <cell r="S132">
            <v>30</v>
          </cell>
          <cell r="T132">
            <v>9019</v>
          </cell>
        </row>
        <row r="133">
          <cell r="A133" t="str">
            <v xml:space="preserve">ISLA MAGICA/P.TEMATIC                                      </v>
          </cell>
          <cell r="B133" t="str">
            <v>TVM</v>
          </cell>
          <cell r="C133" t="str">
            <v>GENERAL</v>
          </cell>
          <cell r="D133">
            <v>35607</v>
          </cell>
          <cell r="E133" t="str">
            <v>Jueves</v>
          </cell>
          <cell r="F133" t="str">
            <v>14:50:15</v>
          </cell>
          <cell r="G133" t="str">
            <v>000m30s</v>
          </cell>
          <cell r="H133" t="str">
            <v>[TELENOTICIAS 1] {TELENOTICIAS 1:GRAL.}</v>
          </cell>
          <cell r="I133">
            <v>2</v>
          </cell>
          <cell r="J133">
            <v>14</v>
          </cell>
          <cell r="K133" t="str">
            <v>Segunda</v>
          </cell>
          <cell r="L133">
            <v>0.8</v>
          </cell>
          <cell r="M133" t="str">
            <v xml:space="preserve">     111.3</v>
          </cell>
          <cell r="N133">
            <v>302</v>
          </cell>
          <cell r="O133">
            <v>525</v>
          </cell>
          <cell r="P133" t="str">
            <v xml:space="preserve">       4.5</v>
          </cell>
          <cell r="Q133">
            <v>9041</v>
          </cell>
          <cell r="R133" t="str">
            <v xml:space="preserve">      24.7</v>
          </cell>
          <cell r="S133">
            <v>30</v>
          </cell>
          <cell r="T133">
            <v>9041</v>
          </cell>
        </row>
        <row r="134">
          <cell r="A134" t="str">
            <v xml:space="preserve">ISLA MAGICA/P.TEMATIC                                      </v>
          </cell>
          <cell r="B134" t="str">
            <v>TVM</v>
          </cell>
          <cell r="C134" t="str">
            <v>GENERAL</v>
          </cell>
          <cell r="D134">
            <v>35607</v>
          </cell>
          <cell r="E134" t="str">
            <v>Jueves</v>
          </cell>
          <cell r="F134" t="str">
            <v>22:51:41</v>
          </cell>
          <cell r="G134" t="str">
            <v>000m30s</v>
          </cell>
          <cell r="H134" t="str">
            <v>[TOMBOLA]  * {(P)MUCHO MADRID}</v>
          </cell>
          <cell r="I134">
            <v>6</v>
          </cell>
          <cell r="J134">
            <v>16</v>
          </cell>
          <cell r="K134" t="str">
            <v>Resto</v>
          </cell>
          <cell r="L134">
            <v>0.9</v>
          </cell>
          <cell r="M134" t="str">
            <v xml:space="preserve">     112.2</v>
          </cell>
          <cell r="N134">
            <v>315</v>
          </cell>
          <cell r="O134">
            <v>1050</v>
          </cell>
          <cell r="P134" t="str">
            <v xml:space="preserve">       4.5</v>
          </cell>
          <cell r="Q134">
            <v>9090</v>
          </cell>
          <cell r="R134" t="str">
            <v xml:space="preserve">      24.8</v>
          </cell>
          <cell r="S134">
            <v>30</v>
          </cell>
          <cell r="T134">
            <v>9090</v>
          </cell>
        </row>
        <row r="135">
          <cell r="A135" t="str">
            <v xml:space="preserve">ISLA MAGICA/P.TEMATIC                                      </v>
          </cell>
          <cell r="B135" t="str">
            <v>C.SUR</v>
          </cell>
          <cell r="C135" t="str">
            <v>GENERAL</v>
          </cell>
          <cell r="D135">
            <v>35608</v>
          </cell>
          <cell r="E135" t="str">
            <v>Viernes</v>
          </cell>
          <cell r="F135" t="str">
            <v>14:25:51</v>
          </cell>
          <cell r="G135" t="str">
            <v>000m30s</v>
          </cell>
          <cell r="H135" t="str">
            <v>[NOTICIAS 1] {NOTICIAS PROVINCIALES} * {AVANCE PROGRAMACION}</v>
          </cell>
          <cell r="I135">
            <v>3</v>
          </cell>
          <cell r="J135">
            <v>14</v>
          </cell>
          <cell r="K135" t="str">
            <v>Resto</v>
          </cell>
          <cell r="L135">
            <v>1</v>
          </cell>
          <cell r="M135" t="str">
            <v xml:space="preserve">     113.2</v>
          </cell>
          <cell r="N135">
            <v>380</v>
          </cell>
          <cell r="O135">
            <v>525</v>
          </cell>
          <cell r="P135" t="str">
            <v xml:space="preserve">       4.6</v>
          </cell>
          <cell r="Q135">
            <v>9105</v>
          </cell>
          <cell r="R135" t="str">
            <v xml:space="preserve">      24.8</v>
          </cell>
          <cell r="S135">
            <v>30</v>
          </cell>
          <cell r="T135">
            <v>9105</v>
          </cell>
        </row>
        <row r="136">
          <cell r="A136" t="str">
            <v xml:space="preserve">ISLA MAGICA/P.TEMATIC                                      </v>
          </cell>
          <cell r="B136" t="str">
            <v>C.SUR</v>
          </cell>
          <cell r="C136" t="str">
            <v>GENERAL</v>
          </cell>
          <cell r="D136">
            <v>35608</v>
          </cell>
          <cell r="E136" t="str">
            <v>Viernes</v>
          </cell>
          <cell r="F136" t="str">
            <v>16:53:27</v>
          </cell>
          <cell r="G136" t="str">
            <v>000m30s</v>
          </cell>
          <cell r="H136" t="str">
            <v>[DE TARDE EN TARDE] {(P)TU MEJOR VERANO} * {AVANCE PROGRAMACION}</v>
          </cell>
          <cell r="I136">
            <v>1</v>
          </cell>
          <cell r="J136">
            <v>16</v>
          </cell>
          <cell r="K136" t="str">
            <v>Primera</v>
          </cell>
          <cell r="L136">
            <v>1.6</v>
          </cell>
          <cell r="M136" t="str">
            <v xml:space="preserve">     114.8</v>
          </cell>
          <cell r="N136">
            <v>572</v>
          </cell>
          <cell r="O136">
            <v>375</v>
          </cell>
          <cell r="P136" t="str">
            <v xml:space="preserve">       4.6</v>
          </cell>
          <cell r="Q136">
            <v>9166</v>
          </cell>
          <cell r="R136" t="str">
            <v xml:space="preserve">      25.0</v>
          </cell>
          <cell r="S136">
            <v>30</v>
          </cell>
          <cell r="T136">
            <v>9166</v>
          </cell>
        </row>
        <row r="137">
          <cell r="A137" t="str">
            <v xml:space="preserve">ISLA MAGICA/P.TEMATIC                                      </v>
          </cell>
          <cell r="B137" t="str">
            <v>C.SUR</v>
          </cell>
          <cell r="C137" t="str">
            <v>GENERAL</v>
          </cell>
          <cell r="D137">
            <v>35608</v>
          </cell>
          <cell r="E137" t="str">
            <v>Viernes</v>
          </cell>
          <cell r="F137" t="str">
            <v>23:09:13</v>
          </cell>
          <cell r="G137" t="str">
            <v>000m30s</v>
          </cell>
          <cell r="H137" t="str">
            <v>[AQUI SE DISCUTE] {AVANCE PROGRAMACION} * {AVANCE PROGRAMACION}</v>
          </cell>
          <cell r="I137">
            <v>13</v>
          </cell>
          <cell r="J137">
            <v>21</v>
          </cell>
          <cell r="K137" t="str">
            <v>Resto</v>
          </cell>
          <cell r="L137">
            <v>0.8</v>
          </cell>
          <cell r="M137" t="str">
            <v xml:space="preserve">     115.6</v>
          </cell>
          <cell r="N137">
            <v>293</v>
          </cell>
          <cell r="O137">
            <v>675</v>
          </cell>
          <cell r="P137" t="str">
            <v xml:space="preserve">       4.6</v>
          </cell>
          <cell r="Q137">
            <v>9197</v>
          </cell>
          <cell r="R137" t="str">
            <v xml:space="preserve">      25.1</v>
          </cell>
          <cell r="S137">
            <v>30</v>
          </cell>
          <cell r="T137">
            <v>9197</v>
          </cell>
        </row>
        <row r="138">
          <cell r="A138" t="str">
            <v xml:space="preserve">ISLA MAGICA/P.TEMATIC                                      </v>
          </cell>
          <cell r="B138" t="str">
            <v>TVM</v>
          </cell>
          <cell r="C138" t="str">
            <v>GENERAL</v>
          </cell>
          <cell r="D138">
            <v>35608</v>
          </cell>
          <cell r="E138" t="str">
            <v>Viernes</v>
          </cell>
          <cell r="F138" t="str">
            <v>20:51:19</v>
          </cell>
          <cell r="G138" t="str">
            <v>000m30s</v>
          </cell>
          <cell r="H138" t="str">
            <v>[TELENOTICIAS 2]</v>
          </cell>
          <cell r="I138">
            <v>8</v>
          </cell>
          <cell r="J138">
            <v>9</v>
          </cell>
          <cell r="K138" t="str">
            <v>Penultima</v>
          </cell>
          <cell r="L138">
            <v>0.2</v>
          </cell>
          <cell r="M138" t="str">
            <v xml:space="preserve">     115.8</v>
          </cell>
          <cell r="N138">
            <v>87</v>
          </cell>
          <cell r="O138">
            <v>675</v>
          </cell>
          <cell r="P138" t="str">
            <v xml:space="preserve">       4.6</v>
          </cell>
          <cell r="Q138">
            <v>9199</v>
          </cell>
          <cell r="R138" t="str">
            <v xml:space="preserve">      25.1</v>
          </cell>
          <cell r="S138">
            <v>30</v>
          </cell>
          <cell r="T138">
            <v>9199</v>
          </cell>
        </row>
        <row r="139">
          <cell r="A139" t="str">
            <v xml:space="preserve">ISLA MAGICA/P.TEMATIC                                      </v>
          </cell>
          <cell r="B139" t="str">
            <v>TVM</v>
          </cell>
          <cell r="C139" t="str">
            <v>GENERAL</v>
          </cell>
          <cell r="D139">
            <v>35608</v>
          </cell>
          <cell r="E139" t="str">
            <v>Viernes</v>
          </cell>
          <cell r="F139" t="str">
            <v>24:03:43</v>
          </cell>
          <cell r="G139" t="str">
            <v>000m30s</v>
          </cell>
          <cell r="H139" t="str">
            <v>[SUCEDIO EN MADRID] {AVANCE PROGRAMACION} * {AVANCE PROGRAMACION}</v>
          </cell>
          <cell r="I139">
            <v>4</v>
          </cell>
          <cell r="J139">
            <v>18</v>
          </cell>
          <cell r="K139" t="str">
            <v>Resto</v>
          </cell>
          <cell r="L139">
            <v>0.8</v>
          </cell>
          <cell r="M139" t="str">
            <v xml:space="preserve">     116.6</v>
          </cell>
          <cell r="N139">
            <v>300</v>
          </cell>
          <cell r="O139">
            <v>1050</v>
          </cell>
          <cell r="P139" t="str">
            <v xml:space="preserve">       4.6</v>
          </cell>
          <cell r="Q139">
            <v>9224</v>
          </cell>
          <cell r="R139" t="str">
            <v xml:space="preserve">      25.2</v>
          </cell>
          <cell r="S139">
            <v>30</v>
          </cell>
          <cell r="T139">
            <v>9224</v>
          </cell>
        </row>
        <row r="140">
          <cell r="A140" t="str">
            <v xml:space="preserve">ISLA MAGICA/P.TEMATIC                                      </v>
          </cell>
          <cell r="B140" t="str">
            <v>C.SUR</v>
          </cell>
          <cell r="C140" t="str">
            <v>GENERAL</v>
          </cell>
          <cell r="D140">
            <v>35609</v>
          </cell>
          <cell r="E140" t="str">
            <v>Sabado</v>
          </cell>
          <cell r="F140" t="str">
            <v>16:56:10</v>
          </cell>
          <cell r="G140" t="str">
            <v>000m30s</v>
          </cell>
          <cell r="H140" t="str">
            <v>[CLUB DEPORTIVO] {AVANCE PROGRAMACION} * {AVANCE PROGRAMACION}</v>
          </cell>
          <cell r="I140">
            <v>5</v>
          </cell>
          <cell r="J140">
            <v>16</v>
          </cell>
          <cell r="K140" t="str">
            <v>Resto</v>
          </cell>
          <cell r="L140">
            <v>0.9</v>
          </cell>
          <cell r="M140" t="str">
            <v xml:space="preserve">     117.6</v>
          </cell>
          <cell r="N140">
            <v>348</v>
          </cell>
          <cell r="O140">
            <v>338</v>
          </cell>
          <cell r="P140" t="str">
            <v xml:space="preserve">       4.6</v>
          </cell>
          <cell r="Q140">
            <v>9294</v>
          </cell>
          <cell r="R140" t="str">
            <v xml:space="preserve">      25.4</v>
          </cell>
          <cell r="S140">
            <v>30</v>
          </cell>
          <cell r="T140">
            <v>9294</v>
          </cell>
        </row>
        <row r="141">
          <cell r="A141" t="str">
            <v xml:space="preserve">ISLA MAGICA/P.TEMATIC                                      </v>
          </cell>
          <cell r="B141" t="str">
            <v>C.SUR</v>
          </cell>
          <cell r="C141" t="str">
            <v>GENERAL</v>
          </cell>
          <cell r="D141">
            <v>35609</v>
          </cell>
          <cell r="E141" t="str">
            <v>Sabado</v>
          </cell>
          <cell r="F141" t="str">
            <v>23:18:35</v>
          </cell>
          <cell r="G141" t="str">
            <v>000m30s</v>
          </cell>
          <cell r="H141" t="str">
            <v>[TOMBOLA(R)] {AVANCE PROGRAMACION} * {AVANCE PROGRAMACION}</v>
          </cell>
          <cell r="I141">
            <v>7</v>
          </cell>
          <cell r="J141">
            <v>20</v>
          </cell>
          <cell r="K141" t="str">
            <v>Resto</v>
          </cell>
          <cell r="L141">
            <v>0.3</v>
          </cell>
          <cell r="M141" t="str">
            <v xml:space="preserve">     117.8</v>
          </cell>
          <cell r="N141">
            <v>97</v>
          </cell>
          <cell r="O141">
            <v>675</v>
          </cell>
          <cell r="P141" t="str">
            <v xml:space="preserve">       4.6</v>
          </cell>
          <cell r="Q141">
            <v>9302</v>
          </cell>
          <cell r="R141" t="str">
            <v xml:space="preserve">      25.4</v>
          </cell>
          <cell r="S141">
            <v>30</v>
          </cell>
          <cell r="T141">
            <v>9302</v>
          </cell>
        </row>
        <row r="142">
          <cell r="A142" t="str">
            <v xml:space="preserve">ISLA MAGICA/P.TEMATIC                                      </v>
          </cell>
          <cell r="B142" t="str">
            <v>TVM</v>
          </cell>
          <cell r="C142" t="str">
            <v>GENERAL</v>
          </cell>
          <cell r="D142">
            <v>35609</v>
          </cell>
          <cell r="E142" t="str">
            <v>Sabado</v>
          </cell>
          <cell r="F142" t="str">
            <v>18:56:53</v>
          </cell>
          <cell r="G142" t="str">
            <v>000m30s</v>
          </cell>
          <cell r="H142" t="str">
            <v>[CINE 2] {AVANCE PROGRAMACION} * {AVANCE PROGRAMACION}</v>
          </cell>
          <cell r="I142">
            <v>11</v>
          </cell>
          <cell r="J142">
            <v>17</v>
          </cell>
          <cell r="K142" t="str">
            <v>Resto</v>
          </cell>
          <cell r="L142">
            <v>0.5</v>
          </cell>
          <cell r="M142" t="str">
            <v xml:space="preserve">     118.4</v>
          </cell>
          <cell r="N142">
            <v>196</v>
          </cell>
          <cell r="O142">
            <v>600</v>
          </cell>
          <cell r="P142" t="str">
            <v xml:space="preserve">       4.7</v>
          </cell>
          <cell r="Q142">
            <v>9311</v>
          </cell>
          <cell r="R142" t="str">
            <v xml:space="preserve">      25.4</v>
          </cell>
          <cell r="S142">
            <v>30</v>
          </cell>
          <cell r="T142">
            <v>9311</v>
          </cell>
        </row>
        <row r="143">
          <cell r="A143" t="str">
            <v xml:space="preserve">ISLA MAGICA/P.TEMATIC                                      </v>
          </cell>
          <cell r="B143" t="str">
            <v>C.SUR</v>
          </cell>
          <cell r="C143" t="str">
            <v>GENERAL</v>
          </cell>
          <cell r="D143">
            <v>35610</v>
          </cell>
          <cell r="E143" t="str">
            <v>Domingo</v>
          </cell>
          <cell r="F143" t="str">
            <v>16:48:17</v>
          </cell>
          <cell r="G143" t="str">
            <v>000m30s</v>
          </cell>
          <cell r="H143" t="str">
            <v>[CINE] {AVANCE PROGRAMACION} * {AVANCE PROGRAMACION}</v>
          </cell>
          <cell r="I143">
            <v>5</v>
          </cell>
          <cell r="J143">
            <v>18</v>
          </cell>
          <cell r="K143" t="str">
            <v>Resto</v>
          </cell>
          <cell r="L143">
            <v>0.5</v>
          </cell>
          <cell r="M143" t="str">
            <v xml:space="preserve">     118.9</v>
          </cell>
          <cell r="N143">
            <v>192</v>
          </cell>
          <cell r="O143">
            <v>338</v>
          </cell>
          <cell r="P143" t="str">
            <v xml:space="preserve">       4.7</v>
          </cell>
          <cell r="Q143">
            <v>9347</v>
          </cell>
          <cell r="R143" t="str">
            <v xml:space="preserve">      25.5</v>
          </cell>
          <cell r="S143">
            <v>30</v>
          </cell>
          <cell r="T143">
            <v>9347</v>
          </cell>
        </row>
        <row r="144">
          <cell r="A144" t="str">
            <v xml:space="preserve">ISLA MAGICA/P.TEMATIC                                      </v>
          </cell>
          <cell r="B144" t="str">
            <v>TVM</v>
          </cell>
          <cell r="C144" t="str">
            <v>GENERAL</v>
          </cell>
          <cell r="D144">
            <v>35610</v>
          </cell>
          <cell r="E144" t="str">
            <v>Domingo</v>
          </cell>
          <cell r="F144" t="str">
            <v>17:43:32</v>
          </cell>
          <cell r="G144" t="str">
            <v>000m30s</v>
          </cell>
          <cell r="H144" t="str">
            <v>[CINE] {AVANCE PROGRAMACION} * {AVANCE PROGRAMACION}</v>
          </cell>
          <cell r="I144">
            <v>3</v>
          </cell>
          <cell r="J144">
            <v>20</v>
          </cell>
          <cell r="K144" t="str">
            <v>Resto</v>
          </cell>
          <cell r="L144">
            <v>0.9</v>
          </cell>
          <cell r="M144" t="str">
            <v xml:space="preserve">     119.8</v>
          </cell>
          <cell r="N144">
            <v>316</v>
          </cell>
          <cell r="O144">
            <v>600</v>
          </cell>
          <cell r="P144" t="str">
            <v xml:space="preserve">       4.7</v>
          </cell>
          <cell r="Q144">
            <v>9415</v>
          </cell>
          <cell r="R144" t="str">
            <v xml:space="preserve">      25.7</v>
          </cell>
          <cell r="S144">
            <v>30</v>
          </cell>
          <cell r="T144">
            <v>9415</v>
          </cell>
        </row>
        <row r="145">
          <cell r="A145" t="str">
            <v xml:space="preserve">ISLA MAGICA/P.TEMATIC                                      </v>
          </cell>
          <cell r="B145" t="str">
            <v>TVM</v>
          </cell>
          <cell r="C145" t="str">
            <v>GENERAL</v>
          </cell>
          <cell r="D145">
            <v>35610</v>
          </cell>
          <cell r="E145" t="str">
            <v>Domingo</v>
          </cell>
          <cell r="F145" t="str">
            <v>21:18:07</v>
          </cell>
          <cell r="G145" t="str">
            <v>000m30s</v>
          </cell>
          <cell r="H145" t="str">
            <v>[CINE] * [NOCHE DE FUTBOL]</v>
          </cell>
          <cell r="I145">
            <v>11</v>
          </cell>
          <cell r="J145">
            <v>33</v>
          </cell>
          <cell r="K145" t="str">
            <v>Resto</v>
          </cell>
          <cell r="L145">
            <v>0.6</v>
          </cell>
          <cell r="M145" t="str">
            <v xml:space="preserve">     120.4</v>
          </cell>
          <cell r="N145">
            <v>225</v>
          </cell>
          <cell r="O145">
            <v>1050</v>
          </cell>
          <cell r="P145" t="str">
            <v xml:space="preserve">       4.7</v>
          </cell>
          <cell r="Q145">
            <v>9417</v>
          </cell>
          <cell r="R145" t="str">
            <v xml:space="preserve">      25.7</v>
          </cell>
          <cell r="S145">
            <v>30</v>
          </cell>
          <cell r="T145">
            <v>9417</v>
          </cell>
        </row>
        <row r="146">
          <cell r="A146" t="str">
            <v xml:space="preserve">ISLA MAGICA/P.TEMATIC                                      </v>
          </cell>
          <cell r="B146" t="str">
            <v>TVM</v>
          </cell>
          <cell r="C146" t="str">
            <v>GENERAL</v>
          </cell>
          <cell r="D146">
            <v>35610</v>
          </cell>
          <cell r="E146" t="str">
            <v>Domingo</v>
          </cell>
          <cell r="F146" t="str">
            <v>23:47:42</v>
          </cell>
          <cell r="G146" t="str">
            <v>000m30s</v>
          </cell>
          <cell r="H146" t="str">
            <v>[CINE]  * {AVANCE PROGRAMACION}</v>
          </cell>
          <cell r="I146">
            <v>4</v>
          </cell>
          <cell r="J146">
            <v>21</v>
          </cell>
          <cell r="K146" t="str">
            <v>Resto</v>
          </cell>
          <cell r="L146">
            <v>1</v>
          </cell>
          <cell r="M146" t="str">
            <v xml:space="preserve">     121.4</v>
          </cell>
          <cell r="N146">
            <v>364</v>
          </cell>
          <cell r="O146">
            <v>1050</v>
          </cell>
          <cell r="P146" t="str">
            <v xml:space="preserve">       4.7</v>
          </cell>
          <cell r="Q146">
            <v>9451</v>
          </cell>
          <cell r="R146" t="str">
            <v xml:space="preserve">      25.8</v>
          </cell>
          <cell r="S146">
            <v>30</v>
          </cell>
          <cell r="T146">
            <v>9451</v>
          </cell>
        </row>
        <row r="147">
          <cell r="A147" t="str">
            <v xml:space="preserve">ISLA MAGICA/P.TEMATIC                                      </v>
          </cell>
          <cell r="B147" t="str">
            <v>C.SUR</v>
          </cell>
          <cell r="C147" t="str">
            <v>GENERAL</v>
          </cell>
          <cell r="D147">
            <v>35611</v>
          </cell>
          <cell r="E147" t="str">
            <v>Lunes</v>
          </cell>
          <cell r="F147" t="str">
            <v>14:24:33</v>
          </cell>
          <cell r="G147" t="str">
            <v>000m30s</v>
          </cell>
          <cell r="H147" t="str">
            <v>[NOTICIAS 1] {NOTICIAS PROVINCIALES} * {AVANCE PROGRAMACION}</v>
          </cell>
          <cell r="I147">
            <v>1</v>
          </cell>
          <cell r="J147">
            <v>8</v>
          </cell>
          <cell r="K147" t="str">
            <v>Primera</v>
          </cell>
          <cell r="L147">
            <v>1.3</v>
          </cell>
          <cell r="M147" t="str">
            <v xml:space="preserve">     122.7</v>
          </cell>
          <cell r="N147">
            <v>491</v>
          </cell>
          <cell r="O147">
            <v>525</v>
          </cell>
          <cell r="P147" t="str">
            <v xml:space="preserve">       4.7</v>
          </cell>
          <cell r="Q147">
            <v>9499</v>
          </cell>
          <cell r="R147" t="str">
            <v xml:space="preserve">      25.9</v>
          </cell>
          <cell r="S147">
            <v>30</v>
          </cell>
          <cell r="T147">
            <v>9499</v>
          </cell>
        </row>
        <row r="148">
          <cell r="A148" t="str">
            <v xml:space="preserve">ISLA MAGICA/P.TEMATIC                                      </v>
          </cell>
          <cell r="B148" t="str">
            <v>C.SUR</v>
          </cell>
          <cell r="C148" t="str">
            <v>GENERAL</v>
          </cell>
          <cell r="D148">
            <v>35611</v>
          </cell>
          <cell r="E148" t="str">
            <v>Lunes</v>
          </cell>
          <cell r="F148" t="str">
            <v>16:55:20</v>
          </cell>
          <cell r="G148" t="str">
            <v>000m30s</v>
          </cell>
          <cell r="H148" t="str">
            <v>[DE TARDE EN TARDE] {AVANCE PROGRAMACION} * {(P)NOCHES DE VERANO}</v>
          </cell>
          <cell r="I148">
            <v>2</v>
          </cell>
          <cell r="J148">
            <v>13</v>
          </cell>
          <cell r="K148" t="str">
            <v>Segunda</v>
          </cell>
          <cell r="L148">
            <v>1.6</v>
          </cell>
          <cell r="M148" t="str">
            <v xml:space="preserve">     124.3</v>
          </cell>
          <cell r="N148">
            <v>580</v>
          </cell>
          <cell r="O148">
            <v>375</v>
          </cell>
          <cell r="P148" t="str">
            <v xml:space="preserve">       4.8</v>
          </cell>
          <cell r="Q148">
            <v>9512</v>
          </cell>
          <cell r="R148" t="str">
            <v xml:space="preserve">      25.9</v>
          </cell>
          <cell r="S148">
            <v>30</v>
          </cell>
          <cell r="T148">
            <v>9512</v>
          </cell>
        </row>
        <row r="149">
          <cell r="A149" t="str">
            <v xml:space="preserve">ISLA MAGICA/P.TEMATIC                                      </v>
          </cell>
          <cell r="B149" t="str">
            <v>C.SUR</v>
          </cell>
          <cell r="C149" t="str">
            <v>GENERAL</v>
          </cell>
          <cell r="D149">
            <v>35611</v>
          </cell>
          <cell r="E149" t="str">
            <v>Lunes</v>
          </cell>
          <cell r="F149" t="str">
            <v>22:33:39</v>
          </cell>
          <cell r="G149" t="str">
            <v>000m30s</v>
          </cell>
          <cell r="H149" t="str">
            <v>[RIA PITA] {AVANCE PROGRAMACION} * {AVANCE PROGRAMACION}</v>
          </cell>
          <cell r="I149">
            <v>2</v>
          </cell>
          <cell r="J149">
            <v>14</v>
          </cell>
          <cell r="K149" t="str">
            <v>Segunda</v>
          </cell>
          <cell r="L149">
            <v>1.6</v>
          </cell>
          <cell r="M149" t="str">
            <v xml:space="preserve">     125.9</v>
          </cell>
          <cell r="N149">
            <v>600</v>
          </cell>
          <cell r="O149">
            <v>675</v>
          </cell>
          <cell r="P149" t="str">
            <v xml:space="preserve">       4.8</v>
          </cell>
          <cell r="Q149">
            <v>9571</v>
          </cell>
          <cell r="R149" t="str">
            <v xml:space="preserve">      26.1</v>
          </cell>
          <cell r="S149">
            <v>30</v>
          </cell>
          <cell r="T149">
            <v>9571</v>
          </cell>
        </row>
        <row r="150">
          <cell r="A150" t="str">
            <v xml:space="preserve">ISLA MAGICA/P.TEMATIC                                      </v>
          </cell>
          <cell r="B150" t="str">
            <v>C.SUR</v>
          </cell>
          <cell r="C150" t="str">
            <v>GENERAL</v>
          </cell>
          <cell r="D150">
            <v>35611</v>
          </cell>
          <cell r="E150" t="str">
            <v>Lunes</v>
          </cell>
          <cell r="F150" t="str">
            <v>22:35:24</v>
          </cell>
          <cell r="G150" t="str">
            <v>000m30s</v>
          </cell>
          <cell r="H150" t="str">
            <v>[RIA PITA] {AVANCE PROGRAMACION} * {AVANCE PROGRAMACION}</v>
          </cell>
          <cell r="I150">
            <v>6</v>
          </cell>
          <cell r="J150">
            <v>14</v>
          </cell>
          <cell r="K150" t="str">
            <v>Resto</v>
          </cell>
          <cell r="L150">
            <v>1.1000000000000001</v>
          </cell>
          <cell r="M150" t="str">
            <v xml:space="preserve">     127.0</v>
          </cell>
          <cell r="N150">
            <v>392</v>
          </cell>
          <cell r="O150">
            <v>675</v>
          </cell>
          <cell r="P150" t="str">
            <v xml:space="preserve">       4.9</v>
          </cell>
          <cell r="Q150">
            <v>9572</v>
          </cell>
          <cell r="R150" t="str">
            <v xml:space="preserve">      26.1</v>
          </cell>
          <cell r="S150">
            <v>30</v>
          </cell>
          <cell r="T150">
            <v>9572</v>
          </cell>
        </row>
        <row r="151">
          <cell r="A151" t="str">
            <v xml:space="preserve">ISLA MAGICA/P.TEMATIC                                      </v>
          </cell>
          <cell r="B151" t="str">
            <v>TVM</v>
          </cell>
          <cell r="C151" t="str">
            <v>GENERAL</v>
          </cell>
          <cell r="D151">
            <v>35611</v>
          </cell>
          <cell r="E151" t="str">
            <v>Lunes</v>
          </cell>
          <cell r="F151" t="str">
            <v>22:49:53</v>
          </cell>
          <cell r="G151" t="str">
            <v>000m30s</v>
          </cell>
          <cell r="H151" t="str">
            <v>[VEO VEO] {AVANCE PROGRAMACION} * {AVANCE PROGRAMACION}</v>
          </cell>
          <cell r="I151">
            <v>13</v>
          </cell>
          <cell r="J151">
            <v>18</v>
          </cell>
          <cell r="K151" t="str">
            <v>Resto</v>
          </cell>
          <cell r="L151">
            <v>0.8</v>
          </cell>
          <cell r="M151" t="str">
            <v xml:space="preserve">     127.8</v>
          </cell>
          <cell r="N151">
            <v>303</v>
          </cell>
          <cell r="O151">
            <v>1050</v>
          </cell>
          <cell r="P151" t="str">
            <v xml:space="preserve">       4.9</v>
          </cell>
          <cell r="Q151">
            <v>9624</v>
          </cell>
          <cell r="R151" t="str">
            <v xml:space="preserve">      26.3</v>
          </cell>
          <cell r="S151">
            <v>30</v>
          </cell>
          <cell r="T151">
            <v>9624</v>
          </cell>
        </row>
        <row r="152">
          <cell r="A152" t="str">
            <v xml:space="preserve">ISLA MAGICA/P.TEMATIC                                      </v>
          </cell>
          <cell r="B152" t="str">
            <v>C.SUR</v>
          </cell>
          <cell r="C152" t="str">
            <v>GENERAL</v>
          </cell>
          <cell r="D152">
            <v>35612</v>
          </cell>
          <cell r="E152" t="str">
            <v>Martes</v>
          </cell>
          <cell r="F152" t="str">
            <v>14:25:11</v>
          </cell>
          <cell r="G152" t="str">
            <v>000m30s</v>
          </cell>
          <cell r="H152" t="str">
            <v>[NOTICIAS 1] {NOTICIAS PROVINCIALES} * {AVANCE PROGRAMACION}</v>
          </cell>
          <cell r="I152">
            <v>2</v>
          </cell>
          <cell r="J152">
            <v>13</v>
          </cell>
          <cell r="K152" t="str">
            <v>Segunda</v>
          </cell>
          <cell r="L152">
            <v>1.4</v>
          </cell>
          <cell r="M152" t="str">
            <v xml:space="preserve">     129.2</v>
          </cell>
          <cell r="N152">
            <v>511</v>
          </cell>
          <cell r="O152">
            <v>525</v>
          </cell>
          <cell r="P152" t="str">
            <v xml:space="preserve">       4.9</v>
          </cell>
          <cell r="Q152">
            <v>9642</v>
          </cell>
          <cell r="R152" t="str">
            <v xml:space="preserve">      26.3</v>
          </cell>
          <cell r="S152">
            <v>30</v>
          </cell>
          <cell r="T152">
            <v>9642</v>
          </cell>
        </row>
        <row r="153">
          <cell r="A153" t="str">
            <v xml:space="preserve">ISLA MAGICA/P.TEMATIC                                      </v>
          </cell>
          <cell r="B153" t="str">
            <v>C.SUR</v>
          </cell>
          <cell r="C153" t="str">
            <v>GENERAL</v>
          </cell>
          <cell r="D153">
            <v>35612</v>
          </cell>
          <cell r="E153" t="str">
            <v>Martes</v>
          </cell>
          <cell r="F153" t="str">
            <v>16:58:50</v>
          </cell>
          <cell r="G153" t="str">
            <v>000m30s</v>
          </cell>
          <cell r="H153" t="str">
            <v>[DE TARDE EN TARDE] {AVANCE PROGRAMACION} * {AVANCE PROGRAMACION}</v>
          </cell>
          <cell r="I153">
            <v>2</v>
          </cell>
          <cell r="J153">
            <v>16</v>
          </cell>
          <cell r="K153" t="str">
            <v>Segunda</v>
          </cell>
          <cell r="L153">
            <v>1.5</v>
          </cell>
          <cell r="M153" t="str">
            <v xml:space="preserve">     130.8</v>
          </cell>
          <cell r="N153">
            <v>568</v>
          </cell>
          <cell r="O153">
            <v>375</v>
          </cell>
          <cell r="P153" t="str">
            <v xml:space="preserve">       5.0</v>
          </cell>
          <cell r="Q153">
            <v>9671</v>
          </cell>
          <cell r="R153" t="str">
            <v xml:space="preserve">      26.4</v>
          </cell>
          <cell r="S153">
            <v>30</v>
          </cell>
          <cell r="T153">
            <v>9671</v>
          </cell>
        </row>
        <row r="154">
          <cell r="A154" t="str">
            <v xml:space="preserve">ISLA MAGICA/P.TEMATIC                                      </v>
          </cell>
          <cell r="B154" t="str">
            <v>C.SUR</v>
          </cell>
          <cell r="C154" t="str">
            <v>GENERAL</v>
          </cell>
          <cell r="D154">
            <v>35612</v>
          </cell>
          <cell r="E154" t="str">
            <v>Martes</v>
          </cell>
          <cell r="F154" t="str">
            <v>23:28:38</v>
          </cell>
          <cell r="G154" t="str">
            <v>000m30s</v>
          </cell>
          <cell r="H154" t="str">
            <v>[TODO A 100] {AVANCE PROGRAMACION} * {AVANCE PROGRAMACION}</v>
          </cell>
          <cell r="I154">
            <v>9</v>
          </cell>
          <cell r="J154">
            <v>16</v>
          </cell>
          <cell r="K154" t="str">
            <v>Resto</v>
          </cell>
          <cell r="L154">
            <v>1.2</v>
          </cell>
          <cell r="M154" t="str">
            <v xml:space="preserve">     132.0</v>
          </cell>
          <cell r="N154">
            <v>439</v>
          </cell>
          <cell r="O154">
            <v>675</v>
          </cell>
          <cell r="P154" t="str">
            <v xml:space="preserve">       5.0</v>
          </cell>
          <cell r="Q154">
            <v>9757</v>
          </cell>
          <cell r="R154" t="str">
            <v xml:space="preserve">      26.6</v>
          </cell>
          <cell r="S154">
            <v>30</v>
          </cell>
          <cell r="T154">
            <v>9757</v>
          </cell>
        </row>
        <row r="155">
          <cell r="A155" t="str">
            <v xml:space="preserve">ISLA MAGICA/P.TEMATIC                                      </v>
          </cell>
          <cell r="B155" t="str">
            <v>TVM</v>
          </cell>
          <cell r="C155" t="str">
            <v>GENERAL</v>
          </cell>
          <cell r="D155">
            <v>35612</v>
          </cell>
          <cell r="E155" t="str">
            <v>Martes</v>
          </cell>
          <cell r="F155" t="str">
            <v>22:26:33</v>
          </cell>
          <cell r="G155" t="str">
            <v>000m30s</v>
          </cell>
          <cell r="H155" t="str">
            <v>[LA NOCHE DE...]  * {AVANCE PROGRAMACION}</v>
          </cell>
          <cell r="I155">
            <v>7</v>
          </cell>
          <cell r="J155">
            <v>19</v>
          </cell>
          <cell r="K155" t="str">
            <v>Resto</v>
          </cell>
          <cell r="L155">
            <v>1.2</v>
          </cell>
          <cell r="M155" t="str">
            <v xml:space="preserve">     133.2</v>
          </cell>
          <cell r="N155">
            <v>444</v>
          </cell>
          <cell r="O155">
            <v>1050</v>
          </cell>
          <cell r="P155" t="str">
            <v xml:space="preserve">       5.0</v>
          </cell>
          <cell r="Q155">
            <v>9803</v>
          </cell>
          <cell r="R155" t="str">
            <v xml:space="preserve">      26.7</v>
          </cell>
          <cell r="S155">
            <v>30</v>
          </cell>
          <cell r="T155">
            <v>9803</v>
          </cell>
        </row>
        <row r="156">
          <cell r="A156" t="str">
            <v xml:space="preserve">ISLA MAGICA/P.TEMATIC                                      </v>
          </cell>
          <cell r="B156" t="str">
            <v>C.SUR</v>
          </cell>
          <cell r="C156" t="str">
            <v>GENERAL</v>
          </cell>
          <cell r="D156">
            <v>35613</v>
          </cell>
          <cell r="E156" t="str">
            <v>Miercoles</v>
          </cell>
          <cell r="F156" t="str">
            <v>14:24:05</v>
          </cell>
          <cell r="G156" t="str">
            <v>000m30s</v>
          </cell>
          <cell r="H156" t="str">
            <v>[NOTICIAS 1] {NOTICIAS PROVINCIALES} * {AVANCE PROGRAMACION}</v>
          </cell>
          <cell r="I156">
            <v>3</v>
          </cell>
          <cell r="J156">
            <v>13</v>
          </cell>
          <cell r="K156" t="str">
            <v>Resto</v>
          </cell>
          <cell r="L156">
            <v>0.9</v>
          </cell>
          <cell r="M156" t="str">
            <v xml:space="preserve">     134.1</v>
          </cell>
          <cell r="N156">
            <v>332</v>
          </cell>
          <cell r="O156">
            <v>525</v>
          </cell>
          <cell r="P156" t="str">
            <v xml:space="preserve">       5.0</v>
          </cell>
          <cell r="Q156">
            <v>9810</v>
          </cell>
          <cell r="R156" t="str">
            <v xml:space="preserve">      26.8</v>
          </cell>
          <cell r="S156">
            <v>30</v>
          </cell>
          <cell r="T156">
            <v>9810</v>
          </cell>
        </row>
        <row r="157">
          <cell r="A157" t="str">
            <v xml:space="preserve">ISLA MAGICA/P.TEMATIC                                      </v>
          </cell>
          <cell r="B157" t="str">
            <v>C.SUR</v>
          </cell>
          <cell r="C157" t="str">
            <v>GENERAL</v>
          </cell>
          <cell r="D157">
            <v>35613</v>
          </cell>
          <cell r="E157" t="str">
            <v>Miercoles</v>
          </cell>
          <cell r="F157" t="str">
            <v>16:51:02</v>
          </cell>
          <cell r="G157" t="str">
            <v>000m30s</v>
          </cell>
          <cell r="H157" t="str">
            <v>[DE TARDE EN TARDE] {AVANCE PROGRAMACION} * {AVANCE PROGRAMACION}</v>
          </cell>
          <cell r="I157">
            <v>5</v>
          </cell>
          <cell r="J157">
            <v>11</v>
          </cell>
          <cell r="K157" t="str">
            <v>Resto</v>
          </cell>
          <cell r="L157">
            <v>1.4</v>
          </cell>
          <cell r="M157" t="str">
            <v xml:space="preserve">     135.4</v>
          </cell>
          <cell r="N157">
            <v>498</v>
          </cell>
          <cell r="O157">
            <v>375</v>
          </cell>
          <cell r="P157" t="str">
            <v xml:space="preserve">       5.1</v>
          </cell>
          <cell r="Q157">
            <v>9815</v>
          </cell>
          <cell r="R157" t="str">
            <v xml:space="preserve">      26.8</v>
          </cell>
          <cell r="S157">
            <v>30</v>
          </cell>
          <cell r="T157">
            <v>9815</v>
          </cell>
        </row>
        <row r="158">
          <cell r="A158" t="str">
            <v xml:space="preserve">ISLA MAGICA/P.TEMATIC                                      </v>
          </cell>
          <cell r="B158" t="str">
            <v>C.SUR</v>
          </cell>
          <cell r="C158" t="str">
            <v>GENERAL</v>
          </cell>
          <cell r="D158">
            <v>35613</v>
          </cell>
          <cell r="E158" t="str">
            <v>Miercoles</v>
          </cell>
          <cell r="F158" t="str">
            <v>23:12:11</v>
          </cell>
          <cell r="G158" t="str">
            <v>000m30s</v>
          </cell>
          <cell r="H158" t="str">
            <v>[NOCHE DE HUMOR] {AVANCE PROGRAMACION} * {(P)NOCHES DE VERANO}</v>
          </cell>
          <cell r="I158">
            <v>4</v>
          </cell>
          <cell r="J158">
            <v>17</v>
          </cell>
          <cell r="K158" t="str">
            <v>Resto</v>
          </cell>
          <cell r="L158">
            <v>1.4</v>
          </cell>
          <cell r="M158" t="str">
            <v xml:space="preserve">     136.9</v>
          </cell>
          <cell r="N158">
            <v>523</v>
          </cell>
          <cell r="O158">
            <v>675</v>
          </cell>
          <cell r="P158" t="str">
            <v xml:space="preserve">       5.1</v>
          </cell>
          <cell r="Q158">
            <v>9883</v>
          </cell>
          <cell r="R158" t="str">
            <v xml:space="preserve">      27.0</v>
          </cell>
          <cell r="S158">
            <v>30</v>
          </cell>
          <cell r="T158">
            <v>9883</v>
          </cell>
        </row>
        <row r="159">
          <cell r="A159" t="str">
            <v xml:space="preserve">ISLA MAGICA/P.TEMATIC                                      </v>
          </cell>
          <cell r="B159" t="str">
            <v>TVM</v>
          </cell>
          <cell r="C159" t="str">
            <v>GENERAL</v>
          </cell>
          <cell r="D159">
            <v>35613</v>
          </cell>
          <cell r="E159" t="str">
            <v>Miercoles</v>
          </cell>
          <cell r="F159" t="str">
            <v>15:14:52</v>
          </cell>
          <cell r="G159" t="str">
            <v>000m30s</v>
          </cell>
          <cell r="H159" t="str">
            <v>[TELENOTICIAS 1] {TELENOTICIAS 1:GRAL.}</v>
          </cell>
          <cell r="I159">
            <v>7</v>
          </cell>
          <cell r="J159">
            <v>9</v>
          </cell>
          <cell r="K159" t="str">
            <v>Resto</v>
          </cell>
          <cell r="L159">
            <v>0.9</v>
          </cell>
          <cell r="M159" t="str">
            <v xml:space="preserve">     137.8</v>
          </cell>
          <cell r="N159">
            <v>348</v>
          </cell>
          <cell r="O159">
            <v>675</v>
          </cell>
          <cell r="P159" t="str">
            <v xml:space="preserve">       5.1</v>
          </cell>
          <cell r="Q159">
            <v>9922</v>
          </cell>
          <cell r="R159" t="str">
            <v xml:space="preserve">      27.1</v>
          </cell>
          <cell r="S159">
            <v>30</v>
          </cell>
          <cell r="T159">
            <v>9922</v>
          </cell>
        </row>
        <row r="160">
          <cell r="A160" t="str">
            <v xml:space="preserve">ISLA MAGICA/P.TEMATIC                                      </v>
          </cell>
          <cell r="B160" t="str">
            <v>TVM</v>
          </cell>
          <cell r="C160" t="str">
            <v>GENERAL</v>
          </cell>
          <cell r="D160">
            <v>35613</v>
          </cell>
          <cell r="E160" t="str">
            <v>Miercoles</v>
          </cell>
          <cell r="F160" t="str">
            <v>21:32:55</v>
          </cell>
          <cell r="G160" t="str">
            <v>000m30s</v>
          </cell>
          <cell r="H160" t="str">
            <v>[TELENOTICIAS 2] * [CINE]</v>
          </cell>
          <cell r="I160">
            <v>1</v>
          </cell>
          <cell r="J160">
            <v>2</v>
          </cell>
          <cell r="K160" t="str">
            <v>Primera</v>
          </cell>
          <cell r="L160">
            <v>1</v>
          </cell>
          <cell r="M160" t="str">
            <v xml:space="preserve">     138.8</v>
          </cell>
          <cell r="N160">
            <v>350</v>
          </cell>
          <cell r="O160">
            <v>1050</v>
          </cell>
          <cell r="P160" t="str">
            <v xml:space="preserve">       5.1</v>
          </cell>
          <cell r="Q160">
            <v>9975</v>
          </cell>
          <cell r="R160" t="str">
            <v xml:space="preserve">      27.2</v>
          </cell>
          <cell r="S160">
            <v>30</v>
          </cell>
          <cell r="T160">
            <v>9975</v>
          </cell>
        </row>
        <row r="161">
          <cell r="A161" t="str">
            <v xml:space="preserve">ISLA MAGICA/P.TEMATIC                                      </v>
          </cell>
          <cell r="B161" t="str">
            <v>C.SUR</v>
          </cell>
          <cell r="C161" t="str">
            <v>GENERAL</v>
          </cell>
          <cell r="D161">
            <v>35614</v>
          </cell>
          <cell r="E161" t="str">
            <v>Jueves</v>
          </cell>
          <cell r="F161" t="str">
            <v>14:24:10</v>
          </cell>
          <cell r="G161" t="str">
            <v>000m30s</v>
          </cell>
          <cell r="H161" t="str">
            <v>[NOTICIAS 1] {NOTICIAS PROVINCIALES} * {AVANCE PROGRAMACION}</v>
          </cell>
          <cell r="I161">
            <v>3</v>
          </cell>
          <cell r="J161">
            <v>15</v>
          </cell>
          <cell r="K161" t="str">
            <v>Resto</v>
          </cell>
          <cell r="L161">
            <v>0.7</v>
          </cell>
          <cell r="M161" t="str">
            <v xml:space="preserve">     139.4</v>
          </cell>
          <cell r="N161">
            <v>245</v>
          </cell>
          <cell r="O161">
            <v>525</v>
          </cell>
          <cell r="P161" t="str">
            <v xml:space="preserve">       5.1</v>
          </cell>
          <cell r="Q161">
            <v>9986</v>
          </cell>
          <cell r="R161" t="str">
            <v xml:space="preserve">      27.2</v>
          </cell>
          <cell r="S161">
            <v>30</v>
          </cell>
          <cell r="T161">
            <v>9986</v>
          </cell>
        </row>
        <row r="162">
          <cell r="A162" t="str">
            <v xml:space="preserve">ISLA MAGICA/P.TEMATIC                                      </v>
          </cell>
          <cell r="B162" t="str">
            <v>C.SUR</v>
          </cell>
          <cell r="C162" t="str">
            <v>GENERAL</v>
          </cell>
          <cell r="D162">
            <v>35614</v>
          </cell>
          <cell r="E162" t="str">
            <v>Jueves</v>
          </cell>
          <cell r="F162" t="str">
            <v>22:34:59</v>
          </cell>
          <cell r="G162" t="str">
            <v>000m30s</v>
          </cell>
          <cell r="H162" t="str">
            <v>[TOMBOLA]  * {AVANCE PROGRAMACION}</v>
          </cell>
          <cell r="I162">
            <v>5</v>
          </cell>
          <cell r="J162">
            <v>16</v>
          </cell>
          <cell r="K162" t="str">
            <v>Resto</v>
          </cell>
          <cell r="L162">
            <v>1.2</v>
          </cell>
          <cell r="M162" t="str">
            <v xml:space="preserve">     140.6</v>
          </cell>
          <cell r="N162">
            <v>443</v>
          </cell>
          <cell r="O162">
            <v>675</v>
          </cell>
          <cell r="P162" t="str">
            <v xml:space="preserve">       5.1</v>
          </cell>
          <cell r="Q162">
            <v>10021</v>
          </cell>
          <cell r="R162" t="str">
            <v xml:space="preserve">      27.3</v>
          </cell>
          <cell r="S162">
            <v>30</v>
          </cell>
          <cell r="T162">
            <v>10021</v>
          </cell>
        </row>
        <row r="163">
          <cell r="A163" t="str">
            <v xml:space="preserve">ISLA MAGICA/P.TEMATIC                                      </v>
          </cell>
          <cell r="B163" t="str">
            <v>TVM</v>
          </cell>
          <cell r="C163" t="str">
            <v>GENERAL</v>
          </cell>
          <cell r="D163">
            <v>35614</v>
          </cell>
          <cell r="E163" t="str">
            <v>Jueves</v>
          </cell>
          <cell r="F163" t="str">
            <v>22:38:22</v>
          </cell>
          <cell r="G163" t="str">
            <v>000m30s</v>
          </cell>
          <cell r="H163" t="str">
            <v>[TOMBOLA]  * {(P)MUCHO MADRID}</v>
          </cell>
          <cell r="I163">
            <v>15</v>
          </cell>
          <cell r="J163">
            <v>19</v>
          </cell>
          <cell r="K163" t="str">
            <v>Resto</v>
          </cell>
          <cell r="L163">
            <v>1</v>
          </cell>
          <cell r="M163" t="str">
            <v xml:space="preserve">     141.7</v>
          </cell>
          <cell r="N163">
            <v>382</v>
          </cell>
          <cell r="O163">
            <v>1125</v>
          </cell>
          <cell r="P163" t="str">
            <v xml:space="preserve">       5.2</v>
          </cell>
          <cell r="Q163">
            <v>10048</v>
          </cell>
          <cell r="R163" t="str">
            <v xml:space="preserve">      27.4</v>
          </cell>
          <cell r="S163">
            <v>30</v>
          </cell>
          <cell r="T163">
            <v>10048</v>
          </cell>
        </row>
        <row r="164">
          <cell r="A164" t="str">
            <v xml:space="preserve">ISLA MAGICA/P.TEMATIC                                      </v>
          </cell>
          <cell r="B164" t="str">
            <v>C.SUR</v>
          </cell>
          <cell r="C164" t="str">
            <v>GENERAL</v>
          </cell>
          <cell r="D164">
            <v>35615</v>
          </cell>
          <cell r="E164" t="str">
            <v>Viernes</v>
          </cell>
          <cell r="F164" t="str">
            <v>14:26:15</v>
          </cell>
          <cell r="G164" t="str">
            <v>000m30s</v>
          </cell>
          <cell r="H164" t="str">
            <v>[NOTICIAS 1] {NOTICIAS PROVINCIALES} * {(P)TU MEJOR VERANO}</v>
          </cell>
          <cell r="I164">
            <v>5</v>
          </cell>
          <cell r="J164">
            <v>14</v>
          </cell>
          <cell r="K164" t="str">
            <v>Resto</v>
          </cell>
          <cell r="L164">
            <v>1</v>
          </cell>
          <cell r="M164" t="str">
            <v xml:space="preserve">     142.7</v>
          </cell>
          <cell r="N164">
            <v>375</v>
          </cell>
          <cell r="O164">
            <v>525</v>
          </cell>
          <cell r="P164" t="str">
            <v xml:space="preserve">       5.2</v>
          </cell>
          <cell r="Q164">
            <v>10065</v>
          </cell>
          <cell r="R164" t="str">
            <v xml:space="preserve">      27.5</v>
          </cell>
          <cell r="S164">
            <v>30</v>
          </cell>
          <cell r="T164">
            <v>10065</v>
          </cell>
        </row>
        <row r="165">
          <cell r="A165" t="str">
            <v xml:space="preserve">ISLA MAGICA/P.TEMATIC                                      </v>
          </cell>
          <cell r="B165" t="str">
            <v>TVM</v>
          </cell>
          <cell r="C165" t="str">
            <v>GENERAL</v>
          </cell>
          <cell r="D165">
            <v>35615</v>
          </cell>
          <cell r="E165" t="str">
            <v>Viernes</v>
          </cell>
          <cell r="F165" t="str">
            <v>23:39:29</v>
          </cell>
          <cell r="G165" t="str">
            <v>000m30s</v>
          </cell>
          <cell r="H165" t="str">
            <v>[SUCEDIO EN MADRID] {(P)MUCHO MADRID} * {AVANCE PROGRAMACION}</v>
          </cell>
          <cell r="I165">
            <v>3</v>
          </cell>
          <cell r="J165">
            <v>19</v>
          </cell>
          <cell r="K165" t="str">
            <v>Resto</v>
          </cell>
          <cell r="L165">
            <v>1</v>
          </cell>
          <cell r="M165" t="str">
            <v xml:space="preserve">     143.7</v>
          </cell>
          <cell r="N165">
            <v>368</v>
          </cell>
          <cell r="O165">
            <v>1050</v>
          </cell>
          <cell r="P165" t="str">
            <v xml:space="preserve">       5.2</v>
          </cell>
          <cell r="Q165">
            <v>10107</v>
          </cell>
          <cell r="R165" t="str">
            <v xml:space="preserve">      27.6</v>
          </cell>
          <cell r="S165">
            <v>30</v>
          </cell>
          <cell r="T165">
            <v>10107</v>
          </cell>
        </row>
        <row r="166">
          <cell r="A166" t="str">
            <v xml:space="preserve">ISLA MAGICA/P.TEMATIC                                      </v>
          </cell>
          <cell r="B166" t="str">
            <v>C.SUR</v>
          </cell>
          <cell r="C166" t="str">
            <v>GENERAL</v>
          </cell>
          <cell r="D166">
            <v>35616</v>
          </cell>
          <cell r="E166" t="str">
            <v>Sabado</v>
          </cell>
          <cell r="F166" t="str">
            <v>16:34:51</v>
          </cell>
          <cell r="G166" t="str">
            <v>000m30s</v>
          </cell>
          <cell r="H166" t="str">
            <v>[CINE] {AVANCE PROGRAMACION} * {AVANCE PROGRAMACION}</v>
          </cell>
          <cell r="I166">
            <v>4</v>
          </cell>
          <cell r="J166">
            <v>19</v>
          </cell>
          <cell r="K166" t="str">
            <v>Resto</v>
          </cell>
          <cell r="L166">
            <v>1.2</v>
          </cell>
          <cell r="M166" t="str">
            <v xml:space="preserve">     145.0</v>
          </cell>
          <cell r="N166">
            <v>453</v>
          </cell>
          <cell r="O166">
            <v>338</v>
          </cell>
          <cell r="P166" t="str">
            <v xml:space="preserve">       5.2</v>
          </cell>
          <cell r="Q166">
            <v>10146</v>
          </cell>
          <cell r="R166" t="str">
            <v xml:space="preserve">      27.7</v>
          </cell>
          <cell r="S166">
            <v>30</v>
          </cell>
          <cell r="T166">
            <v>10146</v>
          </cell>
        </row>
        <row r="167">
          <cell r="A167" t="str">
            <v xml:space="preserve">ISLA MAGICA/P.TEMATIC                                      </v>
          </cell>
          <cell r="B167" t="str">
            <v>C.SUR</v>
          </cell>
          <cell r="C167" t="str">
            <v>GENERAL</v>
          </cell>
          <cell r="D167">
            <v>35616</v>
          </cell>
          <cell r="E167" t="str">
            <v>Sabado</v>
          </cell>
          <cell r="F167" t="str">
            <v>23:08:35</v>
          </cell>
          <cell r="G167" t="str">
            <v>000m30s</v>
          </cell>
          <cell r="H167" t="str">
            <v>[CANCIONES RECUERDO] {AVANCE PROGRAMACION} * {AVANCE PROGRAMACION}</v>
          </cell>
          <cell r="I167">
            <v>5</v>
          </cell>
          <cell r="J167">
            <v>18</v>
          </cell>
          <cell r="K167" t="str">
            <v>Resto</v>
          </cell>
          <cell r="L167">
            <v>1.5</v>
          </cell>
          <cell r="M167" t="str">
            <v xml:space="preserve">     146.4</v>
          </cell>
          <cell r="N167">
            <v>546</v>
          </cell>
          <cell r="O167">
            <v>675</v>
          </cell>
          <cell r="P167" t="str">
            <v xml:space="preserve">       5.3</v>
          </cell>
          <cell r="Q167">
            <v>10217</v>
          </cell>
          <cell r="R167" t="str">
            <v xml:space="preserve">      27.9</v>
          </cell>
          <cell r="S167">
            <v>30</v>
          </cell>
          <cell r="T167">
            <v>10217</v>
          </cell>
        </row>
        <row r="168">
          <cell r="A168" t="str">
            <v xml:space="preserve">ISLA MAGICA/P.TEMATIC                                      </v>
          </cell>
          <cell r="B168" t="str">
            <v>TVM</v>
          </cell>
          <cell r="C168" t="str">
            <v>GENERAL</v>
          </cell>
          <cell r="D168">
            <v>35616</v>
          </cell>
          <cell r="E168" t="str">
            <v>Sabado</v>
          </cell>
          <cell r="F168" t="str">
            <v>18:11:57</v>
          </cell>
          <cell r="G168" t="str">
            <v>000m30s</v>
          </cell>
          <cell r="H168" t="str">
            <v>[CINE 2]  * {AVANCE PROGRAMACION}</v>
          </cell>
          <cell r="I168">
            <v>15</v>
          </cell>
          <cell r="J168">
            <v>18</v>
          </cell>
          <cell r="K168" t="str">
            <v>Resto</v>
          </cell>
          <cell r="L168">
            <v>0.6</v>
          </cell>
          <cell r="M168" t="str">
            <v xml:space="preserve">     147.1</v>
          </cell>
          <cell r="N168">
            <v>235</v>
          </cell>
          <cell r="O168">
            <v>600</v>
          </cell>
          <cell r="P168" t="str">
            <v xml:space="preserve">       5.3</v>
          </cell>
          <cell r="Q168">
            <v>10233</v>
          </cell>
          <cell r="R168" t="str">
            <v xml:space="preserve">      27.9</v>
          </cell>
          <cell r="S168">
            <v>30</v>
          </cell>
          <cell r="T168">
            <v>10233</v>
          </cell>
        </row>
        <row r="169">
          <cell r="A169" t="str">
            <v xml:space="preserve">ISLA MAGICA/P.TEMATIC                                      </v>
          </cell>
          <cell r="B169" t="str">
            <v>C.SUR</v>
          </cell>
          <cell r="C169" t="str">
            <v>GENERAL</v>
          </cell>
          <cell r="D169">
            <v>35617</v>
          </cell>
          <cell r="E169" t="str">
            <v>Domingo</v>
          </cell>
          <cell r="F169" t="str">
            <v>16:30:30</v>
          </cell>
          <cell r="G169" t="str">
            <v>000m30s</v>
          </cell>
          <cell r="H169" t="str">
            <v>[CINE] {AVANCE PROGRAMACION} * {AVANCE PROGRAMACION}</v>
          </cell>
          <cell r="I169">
            <v>9</v>
          </cell>
          <cell r="J169">
            <v>18</v>
          </cell>
          <cell r="K169" t="str">
            <v>Resto</v>
          </cell>
          <cell r="L169">
            <v>0.6</v>
          </cell>
          <cell r="M169" t="str">
            <v xml:space="preserve">     147.7</v>
          </cell>
          <cell r="N169">
            <v>213</v>
          </cell>
          <cell r="O169">
            <v>338</v>
          </cell>
          <cell r="P169" t="str">
            <v xml:space="preserve">       5.3</v>
          </cell>
          <cell r="Q169">
            <v>10250</v>
          </cell>
          <cell r="R169" t="str">
            <v xml:space="preserve">      28.0</v>
          </cell>
          <cell r="S169">
            <v>30</v>
          </cell>
          <cell r="T169">
            <v>10250</v>
          </cell>
        </row>
        <row r="170">
          <cell r="A170" t="str">
            <v xml:space="preserve">ISLA MAGICA/P.TEMATIC                                      </v>
          </cell>
          <cell r="B170" t="str">
            <v>C.SUR</v>
          </cell>
          <cell r="C170" t="str">
            <v>GENERAL</v>
          </cell>
          <cell r="D170">
            <v>35617</v>
          </cell>
          <cell r="E170" t="str">
            <v>Domingo</v>
          </cell>
          <cell r="F170" t="str">
            <v>22:47:44</v>
          </cell>
          <cell r="G170" t="str">
            <v>000m30s</v>
          </cell>
          <cell r="H170" t="str">
            <v>[CINE GRAN PANTALLA] {AVANCE PROGRAMACION} * {AVANCE PROGRAMACION}</v>
          </cell>
          <cell r="I170">
            <v>5</v>
          </cell>
          <cell r="J170">
            <v>17</v>
          </cell>
          <cell r="K170" t="str">
            <v>Resto</v>
          </cell>
          <cell r="L170">
            <v>0.6</v>
          </cell>
          <cell r="M170" t="str">
            <v xml:space="preserve">     148.3</v>
          </cell>
          <cell r="N170">
            <v>219</v>
          </cell>
          <cell r="O170">
            <v>600</v>
          </cell>
          <cell r="P170" t="str">
            <v xml:space="preserve">       5.3</v>
          </cell>
          <cell r="Q170">
            <v>10212</v>
          </cell>
          <cell r="R170" t="str">
            <v xml:space="preserve">      27.9</v>
          </cell>
          <cell r="S170">
            <v>30</v>
          </cell>
          <cell r="T170">
            <v>10212</v>
          </cell>
        </row>
        <row r="171">
          <cell r="A171" t="str">
            <v xml:space="preserve">ISLA MAGICA/P.TEMATIC                                      </v>
          </cell>
          <cell r="B171" t="str">
            <v>C.SUR</v>
          </cell>
          <cell r="C171" t="str">
            <v>GENERAL</v>
          </cell>
          <cell r="D171">
            <v>35617</v>
          </cell>
          <cell r="E171" t="str">
            <v>Domingo</v>
          </cell>
          <cell r="F171" t="str">
            <v>22:49:34</v>
          </cell>
          <cell r="G171" t="str">
            <v>000m30s</v>
          </cell>
          <cell r="H171" t="str">
            <v>[CINE GRAN PANTALLA] {AVANCE PROGRAMACION} * {AVANCE PROGRAMACION}</v>
          </cell>
          <cell r="I171">
            <v>9</v>
          </cell>
          <cell r="J171">
            <v>17</v>
          </cell>
          <cell r="K171" t="str">
            <v>Resto</v>
          </cell>
          <cell r="L171">
            <v>0.4</v>
          </cell>
          <cell r="M171" t="str">
            <v xml:space="preserve">     148.7</v>
          </cell>
          <cell r="N171">
            <v>162</v>
          </cell>
          <cell r="O171">
            <v>600</v>
          </cell>
          <cell r="P171" t="str">
            <v xml:space="preserve">       5.3</v>
          </cell>
          <cell r="Q171">
            <v>10213</v>
          </cell>
          <cell r="R171" t="str">
            <v xml:space="preserve">      27.9</v>
          </cell>
          <cell r="S171">
            <v>30</v>
          </cell>
          <cell r="T171">
            <v>10213</v>
          </cell>
        </row>
        <row r="172">
          <cell r="A172" t="str">
            <v xml:space="preserve">ISLA MAGICA/P.TEMATIC                                      </v>
          </cell>
          <cell r="B172" t="str">
            <v>TVM</v>
          </cell>
          <cell r="C172" t="str">
            <v>GENERAL</v>
          </cell>
          <cell r="D172">
            <v>35617</v>
          </cell>
          <cell r="E172" t="str">
            <v>Domingo</v>
          </cell>
          <cell r="F172" t="str">
            <v>23:13:25</v>
          </cell>
          <cell r="G172" t="str">
            <v>000m30s</v>
          </cell>
          <cell r="H172" t="str">
            <v>[INOCENTE INOCENTE]  * {AVANCE PROGRAMACION}</v>
          </cell>
          <cell r="I172">
            <v>8</v>
          </cell>
          <cell r="J172">
            <v>19</v>
          </cell>
          <cell r="K172" t="str">
            <v>Resto</v>
          </cell>
          <cell r="L172">
            <v>0.6</v>
          </cell>
          <cell r="M172" t="str">
            <v xml:space="preserve">     149.3</v>
          </cell>
          <cell r="N172">
            <v>216</v>
          </cell>
          <cell r="O172">
            <v>1050</v>
          </cell>
          <cell r="P172" t="str">
            <v xml:space="preserve">       5.3</v>
          </cell>
          <cell r="Q172">
            <v>10239</v>
          </cell>
          <cell r="R172" t="str">
            <v xml:space="preserve">      27.9</v>
          </cell>
          <cell r="S172">
            <v>30</v>
          </cell>
          <cell r="T172">
            <v>10239</v>
          </cell>
        </row>
        <row r="173">
          <cell r="A173" t="str">
            <v xml:space="preserve">ISLA MAGICA/P.TEMATIC                                      </v>
          </cell>
          <cell r="B173" t="str">
            <v>C.SUR</v>
          </cell>
          <cell r="C173" t="str">
            <v>GENERAL</v>
          </cell>
          <cell r="D173">
            <v>35618</v>
          </cell>
          <cell r="E173" t="str">
            <v>Lunes</v>
          </cell>
          <cell r="F173" t="str">
            <v>14:26:40</v>
          </cell>
          <cell r="G173" t="str">
            <v>000m30s</v>
          </cell>
          <cell r="H173" t="str">
            <v>[NOTICIAS 1] {NOTICIAS PROVINCIALES} * {(P)TU MEJOR VERANO}</v>
          </cell>
          <cell r="I173">
            <v>4</v>
          </cell>
          <cell r="J173">
            <v>12</v>
          </cell>
          <cell r="K173" t="str">
            <v>Resto</v>
          </cell>
          <cell r="L173">
            <v>1</v>
          </cell>
          <cell r="M173" t="str">
            <v xml:space="preserve">     150.3</v>
          </cell>
          <cell r="N173">
            <v>385</v>
          </cell>
          <cell r="O173">
            <v>525</v>
          </cell>
          <cell r="P173" t="str">
            <v xml:space="preserve">       5.4</v>
          </cell>
          <cell r="Q173">
            <v>10240</v>
          </cell>
          <cell r="R173" t="str">
            <v xml:space="preserve">      27.9</v>
          </cell>
          <cell r="S173">
            <v>30</v>
          </cell>
          <cell r="T173">
            <v>10240</v>
          </cell>
        </row>
        <row r="174">
          <cell r="A174" t="str">
            <v xml:space="preserve">ISLA MAGICA/P.TEMATIC                                      </v>
          </cell>
          <cell r="B174" t="str">
            <v>C.SUR</v>
          </cell>
          <cell r="C174" t="str">
            <v>GENERAL</v>
          </cell>
          <cell r="D174">
            <v>35618</v>
          </cell>
          <cell r="E174" t="str">
            <v>Lunes</v>
          </cell>
          <cell r="F174" t="str">
            <v>17:00:20</v>
          </cell>
          <cell r="G174" t="str">
            <v>000m30s</v>
          </cell>
          <cell r="H174" t="str">
            <v>[DE TARDE EN TARDE] {AVANCE PROGRAMACION} * {AVANCE PROGRAMACION}</v>
          </cell>
          <cell r="I174">
            <v>7</v>
          </cell>
          <cell r="J174">
            <v>12</v>
          </cell>
          <cell r="K174" t="str">
            <v>Resto</v>
          </cell>
          <cell r="L174">
            <v>1.6</v>
          </cell>
          <cell r="M174" t="str">
            <v xml:space="preserve">     151.9</v>
          </cell>
          <cell r="N174">
            <v>587</v>
          </cell>
          <cell r="O174">
            <v>375</v>
          </cell>
          <cell r="P174" t="str">
            <v xml:space="preserve">       5.4</v>
          </cell>
          <cell r="Q174">
            <v>10261</v>
          </cell>
          <cell r="R174" t="str">
            <v xml:space="preserve">      28.0</v>
          </cell>
          <cell r="S174">
            <v>30</v>
          </cell>
          <cell r="T174">
            <v>10261</v>
          </cell>
        </row>
        <row r="175">
          <cell r="A175" t="str">
            <v xml:space="preserve">ISLA MAGICA/P.TEMATIC                                      </v>
          </cell>
          <cell r="B175" t="str">
            <v>C.SUR</v>
          </cell>
          <cell r="C175" t="str">
            <v>GENERAL</v>
          </cell>
          <cell r="D175">
            <v>35618</v>
          </cell>
          <cell r="E175" t="str">
            <v>Lunes</v>
          </cell>
          <cell r="F175" t="str">
            <v>22:23:44</v>
          </cell>
          <cell r="G175" t="str">
            <v>000m30s</v>
          </cell>
          <cell r="H175" t="str">
            <v>[NOCHES DE GLORIA] {AVANCE PROGRAMACION} * {AVANCE PROGRAMACION}</v>
          </cell>
          <cell r="I175">
            <v>4</v>
          </cell>
          <cell r="J175">
            <v>16</v>
          </cell>
          <cell r="K175" t="str">
            <v>Resto</v>
          </cell>
          <cell r="L175">
            <v>0.9</v>
          </cell>
          <cell r="M175" t="str">
            <v xml:space="preserve">     152.9</v>
          </cell>
          <cell r="N175">
            <v>337</v>
          </cell>
          <cell r="O175">
            <v>675</v>
          </cell>
          <cell r="P175" t="str">
            <v xml:space="preserve">       5.5</v>
          </cell>
          <cell r="Q175">
            <v>10271</v>
          </cell>
          <cell r="R175" t="str">
            <v xml:space="preserve">      28.0</v>
          </cell>
          <cell r="S175">
            <v>30</v>
          </cell>
          <cell r="T175">
            <v>10271</v>
          </cell>
        </row>
        <row r="176">
          <cell r="A176" t="str">
            <v xml:space="preserve">ISLA MAGICA/P.TEMATIC                                      </v>
          </cell>
          <cell r="B176" t="str">
            <v>TVM</v>
          </cell>
          <cell r="C176" t="str">
            <v>GENERAL</v>
          </cell>
          <cell r="D176">
            <v>35618</v>
          </cell>
          <cell r="E176" t="str">
            <v>Lunes</v>
          </cell>
          <cell r="F176" t="str">
            <v>23:35:58</v>
          </cell>
          <cell r="G176" t="str">
            <v>000m30s</v>
          </cell>
          <cell r="H176" t="str">
            <v>[CINE 2]  * {AVANCE PROGRAMACION}</v>
          </cell>
          <cell r="I176">
            <v>3</v>
          </cell>
          <cell r="J176">
            <v>23</v>
          </cell>
          <cell r="K176" t="str">
            <v>Resto</v>
          </cell>
          <cell r="L176">
            <v>0.4</v>
          </cell>
          <cell r="M176" t="str">
            <v xml:space="preserve">     153.3</v>
          </cell>
          <cell r="N176">
            <v>150</v>
          </cell>
          <cell r="O176">
            <v>1050</v>
          </cell>
          <cell r="P176" t="str">
            <v xml:space="preserve">       5.5</v>
          </cell>
          <cell r="Q176">
            <v>10288</v>
          </cell>
          <cell r="R176" t="str">
            <v xml:space="preserve">      28.1</v>
          </cell>
          <cell r="S176">
            <v>30</v>
          </cell>
          <cell r="T176">
            <v>10288</v>
          </cell>
        </row>
        <row r="177">
          <cell r="A177" t="str">
            <v xml:space="preserve">ISLA MAGICA/P.TEMATIC                                      </v>
          </cell>
          <cell r="B177" t="str">
            <v>C.SUR</v>
          </cell>
          <cell r="C177" t="str">
            <v>GENERAL</v>
          </cell>
          <cell r="D177">
            <v>35619</v>
          </cell>
          <cell r="E177" t="str">
            <v>Martes</v>
          </cell>
          <cell r="F177" t="str">
            <v>14:24:16</v>
          </cell>
          <cell r="G177" t="str">
            <v>000m30s</v>
          </cell>
          <cell r="H177" t="str">
            <v>[NOTICIAS 1] {NOTICIAS PROVINCIALES} * {AVANCE PROGRAMACION}</v>
          </cell>
          <cell r="I177">
            <v>4</v>
          </cell>
          <cell r="J177">
            <v>10</v>
          </cell>
          <cell r="K177" t="str">
            <v>Resto</v>
          </cell>
          <cell r="L177">
            <v>1.4</v>
          </cell>
          <cell r="M177" t="str">
            <v xml:space="preserve">     154.7</v>
          </cell>
          <cell r="N177">
            <v>507</v>
          </cell>
          <cell r="O177">
            <v>525</v>
          </cell>
          <cell r="P177" t="str">
            <v xml:space="preserve">       5.5</v>
          </cell>
          <cell r="Q177">
            <v>10300</v>
          </cell>
          <cell r="R177" t="str">
            <v xml:space="preserve">      28.1</v>
          </cell>
          <cell r="S177">
            <v>30</v>
          </cell>
          <cell r="T177">
            <v>10300</v>
          </cell>
        </row>
        <row r="178">
          <cell r="A178" t="str">
            <v xml:space="preserve">ISLA MAGICA/P.TEMATIC                                      </v>
          </cell>
          <cell r="B178" t="str">
            <v>C.SUR</v>
          </cell>
          <cell r="C178" t="str">
            <v>GENERAL</v>
          </cell>
          <cell r="D178">
            <v>35619</v>
          </cell>
          <cell r="E178" t="str">
            <v>Martes</v>
          </cell>
          <cell r="F178" t="str">
            <v>23:47:50</v>
          </cell>
          <cell r="G178" t="str">
            <v>000m30s</v>
          </cell>
          <cell r="H178" t="str">
            <v>[CINE UNA DEL OESTE]  * {(P)TU MEJOR VERANO}</v>
          </cell>
          <cell r="I178">
            <v>5</v>
          </cell>
          <cell r="J178">
            <v>13</v>
          </cell>
          <cell r="K178" t="str">
            <v>Resto</v>
          </cell>
          <cell r="L178">
            <v>0.8</v>
          </cell>
          <cell r="M178" t="str">
            <v xml:space="preserve">     155.5</v>
          </cell>
          <cell r="N178">
            <v>291</v>
          </cell>
          <cell r="O178">
            <v>675</v>
          </cell>
          <cell r="P178" t="str">
            <v xml:space="preserve">       5.5</v>
          </cell>
          <cell r="Q178">
            <v>10339</v>
          </cell>
          <cell r="R178" t="str">
            <v xml:space="preserve">      28.2</v>
          </cell>
          <cell r="S178">
            <v>30</v>
          </cell>
          <cell r="T178">
            <v>10339</v>
          </cell>
        </row>
        <row r="179">
          <cell r="A179" t="str">
            <v xml:space="preserve">ISLA MAGICA/P.TEMATIC                                      </v>
          </cell>
          <cell r="B179" t="str">
            <v>TVM</v>
          </cell>
          <cell r="C179" t="str">
            <v>GENERAL</v>
          </cell>
          <cell r="D179">
            <v>35619</v>
          </cell>
          <cell r="E179" t="str">
            <v>Martes</v>
          </cell>
          <cell r="F179" t="str">
            <v>22:34:12</v>
          </cell>
          <cell r="G179" t="str">
            <v>000m30s</v>
          </cell>
          <cell r="H179" t="str">
            <v>[LA NOCHE DE...]  * {AVANCE PROGRAMACION}</v>
          </cell>
          <cell r="I179">
            <v>7</v>
          </cell>
          <cell r="J179">
            <v>19</v>
          </cell>
          <cell r="K179" t="str">
            <v>Resto</v>
          </cell>
          <cell r="L179">
            <v>1</v>
          </cell>
          <cell r="M179" t="str">
            <v xml:space="preserve">     156.5</v>
          </cell>
          <cell r="N179">
            <v>372</v>
          </cell>
          <cell r="O179">
            <v>1050</v>
          </cell>
          <cell r="P179" t="str">
            <v xml:space="preserve">       5.5</v>
          </cell>
          <cell r="Q179">
            <v>10360</v>
          </cell>
          <cell r="R179" t="str">
            <v xml:space="preserve">      28.3</v>
          </cell>
          <cell r="S179">
            <v>30</v>
          </cell>
          <cell r="T179">
            <v>10360</v>
          </cell>
        </row>
        <row r="180">
          <cell r="A180" t="str">
            <v xml:space="preserve">ISLA MAGICA/P.TEMATIC                                      </v>
          </cell>
          <cell r="B180" t="str">
            <v>C.SUR</v>
          </cell>
          <cell r="C180" t="str">
            <v>GENERAL</v>
          </cell>
          <cell r="D180">
            <v>35620</v>
          </cell>
          <cell r="E180" t="str">
            <v>Miercoles</v>
          </cell>
          <cell r="F180" t="str">
            <v>14:28:08</v>
          </cell>
          <cell r="G180" t="str">
            <v>000m30s</v>
          </cell>
          <cell r="H180" t="str">
            <v>[NOTICIAS 1] {NOTICIAS PROVINCIALES} * {AVANCE PROGRAMACION}</v>
          </cell>
          <cell r="I180">
            <v>11</v>
          </cell>
          <cell r="J180">
            <v>14</v>
          </cell>
          <cell r="K180" t="str">
            <v>Resto</v>
          </cell>
          <cell r="L180">
            <v>1.4</v>
          </cell>
          <cell r="M180" t="str">
            <v xml:space="preserve">     157.9</v>
          </cell>
          <cell r="N180">
            <v>512</v>
          </cell>
          <cell r="O180">
            <v>525</v>
          </cell>
          <cell r="P180" t="str">
            <v xml:space="preserve">       5.6</v>
          </cell>
          <cell r="Q180">
            <v>10393</v>
          </cell>
          <cell r="R180" t="str">
            <v xml:space="preserve">      28.4</v>
          </cell>
          <cell r="S180">
            <v>30</v>
          </cell>
          <cell r="T180">
            <v>10393</v>
          </cell>
        </row>
        <row r="181">
          <cell r="A181" t="str">
            <v xml:space="preserve">ISLA MAGICA/P.TEMATIC                                      </v>
          </cell>
          <cell r="B181" t="str">
            <v>C.SUR</v>
          </cell>
          <cell r="C181" t="str">
            <v>GENERAL</v>
          </cell>
          <cell r="D181">
            <v>35620</v>
          </cell>
          <cell r="E181" t="str">
            <v>Miercoles</v>
          </cell>
          <cell r="F181" t="str">
            <v>16:53:02</v>
          </cell>
          <cell r="G181" t="str">
            <v>000m30s</v>
          </cell>
          <cell r="H181" t="str">
            <v>[DE TARDE EN TARDE] {AVANCE PROGRAMACION} * {AVANCE PROGRAMACION}</v>
          </cell>
          <cell r="I181">
            <v>2</v>
          </cell>
          <cell r="J181">
            <v>13</v>
          </cell>
          <cell r="K181" t="str">
            <v>Segunda</v>
          </cell>
          <cell r="L181">
            <v>1.7</v>
          </cell>
          <cell r="M181" t="str">
            <v xml:space="preserve">     159.5</v>
          </cell>
          <cell r="N181">
            <v>606</v>
          </cell>
          <cell r="O181">
            <v>375</v>
          </cell>
          <cell r="P181" t="str">
            <v xml:space="preserve">       5.6</v>
          </cell>
          <cell r="Q181">
            <v>10408</v>
          </cell>
          <cell r="R181" t="str">
            <v xml:space="preserve">      28.4</v>
          </cell>
          <cell r="S181">
            <v>30</v>
          </cell>
          <cell r="T181">
            <v>10408</v>
          </cell>
        </row>
        <row r="182">
          <cell r="A182" t="str">
            <v xml:space="preserve">ISLA MAGICA/P.TEMATIC                                      </v>
          </cell>
          <cell r="B182" t="str">
            <v>C.SUR</v>
          </cell>
          <cell r="C182" t="str">
            <v>GENERAL</v>
          </cell>
          <cell r="D182">
            <v>35620</v>
          </cell>
          <cell r="E182" t="str">
            <v>Miercoles</v>
          </cell>
          <cell r="F182" t="str">
            <v>22:54:11</v>
          </cell>
          <cell r="G182" t="str">
            <v>000m30s</v>
          </cell>
          <cell r="H182" t="str">
            <v>[LAS COPLAS DE CARMEN] {AVANCE PROGRAMACION} * {AVANCE PROGRAMACION}</v>
          </cell>
          <cell r="I182">
            <v>3</v>
          </cell>
          <cell r="J182">
            <v>16</v>
          </cell>
          <cell r="K182" t="str">
            <v>Resto</v>
          </cell>
          <cell r="L182">
            <v>1.6</v>
          </cell>
          <cell r="M182" t="str">
            <v xml:space="preserve">     161.2</v>
          </cell>
          <cell r="N182">
            <v>603</v>
          </cell>
          <cell r="O182">
            <v>675</v>
          </cell>
          <cell r="P182" t="str">
            <v xml:space="preserve">       5.7</v>
          </cell>
          <cell r="Q182">
            <v>10432</v>
          </cell>
          <cell r="R182" t="str">
            <v xml:space="preserve">      28.5</v>
          </cell>
          <cell r="S182">
            <v>30</v>
          </cell>
          <cell r="T182">
            <v>10432</v>
          </cell>
        </row>
        <row r="183">
          <cell r="A183" t="str">
            <v xml:space="preserve">ISLA MAGICA/P.TEMATIC                                      </v>
          </cell>
          <cell r="B183" t="str">
            <v>TVM</v>
          </cell>
          <cell r="C183" t="str">
            <v>GENERAL</v>
          </cell>
          <cell r="D183">
            <v>35620</v>
          </cell>
          <cell r="E183" t="str">
            <v>Miercoles</v>
          </cell>
          <cell r="F183" t="str">
            <v>15:11:33</v>
          </cell>
          <cell r="G183" t="str">
            <v>000m30s</v>
          </cell>
          <cell r="H183" t="str">
            <v>[TELENOTICIAS 1] {TELENOTICIAS 1:GRAL.}</v>
          </cell>
          <cell r="I183">
            <v>6</v>
          </cell>
          <cell r="J183">
            <v>9</v>
          </cell>
          <cell r="K183" t="str">
            <v>Resto</v>
          </cell>
          <cell r="L183">
            <v>1</v>
          </cell>
          <cell r="M183" t="str">
            <v xml:space="preserve">     162.1</v>
          </cell>
          <cell r="N183">
            <v>350</v>
          </cell>
          <cell r="O183">
            <v>675</v>
          </cell>
          <cell r="P183" t="str">
            <v xml:space="preserve">       5.7</v>
          </cell>
          <cell r="Q183">
            <v>10470</v>
          </cell>
          <cell r="R183" t="str">
            <v xml:space="preserve">      28.6</v>
          </cell>
          <cell r="S183">
            <v>30</v>
          </cell>
          <cell r="T183">
            <v>10470</v>
          </cell>
        </row>
        <row r="184">
          <cell r="A184" t="str">
            <v xml:space="preserve">ISLA MAGICA/P.TEMATIC                                      </v>
          </cell>
          <cell r="B184" t="str">
            <v>TVM</v>
          </cell>
          <cell r="C184" t="str">
            <v>GENERAL</v>
          </cell>
          <cell r="D184">
            <v>35620</v>
          </cell>
          <cell r="E184" t="str">
            <v>Miercoles</v>
          </cell>
          <cell r="F184" t="str">
            <v>21:30:52</v>
          </cell>
          <cell r="G184" t="str">
            <v>000m30s</v>
          </cell>
          <cell r="H184" t="str">
            <v>[TELENOTICIAS 2] * [CANCIONES RECUERDO]</v>
          </cell>
          <cell r="I184">
            <v>2</v>
          </cell>
          <cell r="J184">
            <v>2</v>
          </cell>
          <cell r="K184" t="str">
            <v>Ultima</v>
          </cell>
          <cell r="L184">
            <v>0.9</v>
          </cell>
          <cell r="M184" t="str">
            <v xml:space="preserve">     163.0</v>
          </cell>
          <cell r="N184">
            <v>342</v>
          </cell>
          <cell r="O184">
            <v>1125</v>
          </cell>
          <cell r="P184" t="str">
            <v xml:space="preserve">       5.7</v>
          </cell>
          <cell r="Q184">
            <v>10511</v>
          </cell>
          <cell r="R184" t="str">
            <v xml:space="preserve">      28.7</v>
          </cell>
          <cell r="S184">
            <v>30</v>
          </cell>
          <cell r="T184">
            <v>10511</v>
          </cell>
        </row>
        <row r="185">
          <cell r="A185" t="str">
            <v xml:space="preserve">ISLA MAGICA/P.TEMATIC                                      </v>
          </cell>
          <cell r="B185" t="str">
            <v>C.SUR</v>
          </cell>
          <cell r="C185" t="str">
            <v>GENERAL</v>
          </cell>
          <cell r="D185">
            <v>35621</v>
          </cell>
          <cell r="E185" t="str">
            <v>Jueves</v>
          </cell>
          <cell r="F185" t="str">
            <v>14:25:42</v>
          </cell>
          <cell r="G185" t="str">
            <v>000m30s</v>
          </cell>
          <cell r="H185" t="str">
            <v>[NOTICIAS 1] {NOTICIAS PROVINCIALES} * {AVANCE PROGRAMACION}</v>
          </cell>
          <cell r="I185">
            <v>4</v>
          </cell>
          <cell r="J185">
            <v>12</v>
          </cell>
          <cell r="K185" t="str">
            <v>Resto</v>
          </cell>
          <cell r="L185">
            <v>1.5</v>
          </cell>
          <cell r="M185" t="str">
            <v xml:space="preserve">     164.5</v>
          </cell>
          <cell r="N185">
            <v>540</v>
          </cell>
          <cell r="O185">
            <v>525</v>
          </cell>
          <cell r="P185" t="str">
            <v xml:space="preserve">       5.7</v>
          </cell>
          <cell r="Q185">
            <v>10538</v>
          </cell>
          <cell r="R185" t="str">
            <v xml:space="preserve">      28.7</v>
          </cell>
          <cell r="S185">
            <v>30</v>
          </cell>
          <cell r="T185">
            <v>10538</v>
          </cell>
        </row>
        <row r="186">
          <cell r="A186" t="str">
            <v xml:space="preserve">ISLA MAGICA/P.TEMATIC                                      </v>
          </cell>
          <cell r="B186" t="str">
            <v>C.SUR</v>
          </cell>
          <cell r="C186" t="str">
            <v>GENERAL</v>
          </cell>
          <cell r="D186">
            <v>35621</v>
          </cell>
          <cell r="E186" t="str">
            <v>Jueves</v>
          </cell>
          <cell r="F186" t="str">
            <v>22:28:38</v>
          </cell>
          <cell r="G186" t="str">
            <v>000m30s</v>
          </cell>
          <cell r="H186" t="str">
            <v>[CINE] {AVANCE PROGRAMACION} * {AVANCE NOTICIAS 22H}</v>
          </cell>
          <cell r="I186">
            <v>6</v>
          </cell>
          <cell r="J186">
            <v>16</v>
          </cell>
          <cell r="K186" t="str">
            <v>Resto</v>
          </cell>
          <cell r="L186">
            <v>0.8</v>
          </cell>
          <cell r="M186" t="str">
            <v xml:space="preserve">     165.3</v>
          </cell>
          <cell r="N186">
            <v>275</v>
          </cell>
          <cell r="O186">
            <v>675</v>
          </cell>
          <cell r="P186" t="str">
            <v xml:space="preserve">       5.7</v>
          </cell>
          <cell r="Q186">
            <v>10549</v>
          </cell>
          <cell r="R186" t="str">
            <v xml:space="preserve">      28.8</v>
          </cell>
          <cell r="S186">
            <v>30</v>
          </cell>
          <cell r="T186">
            <v>10549</v>
          </cell>
        </row>
        <row r="187">
          <cell r="A187" t="str">
            <v xml:space="preserve">ISLA MAGICA/P.TEMATIC                                      </v>
          </cell>
          <cell r="B187" t="str">
            <v>TVM</v>
          </cell>
          <cell r="C187" t="str">
            <v>GENERAL</v>
          </cell>
          <cell r="D187">
            <v>35621</v>
          </cell>
          <cell r="E187" t="str">
            <v>Jueves</v>
          </cell>
          <cell r="F187" t="str">
            <v>23:33:36</v>
          </cell>
          <cell r="G187" t="str">
            <v>000m30s</v>
          </cell>
          <cell r="H187" t="str">
            <v>[GALA DE CAMILO SESTO] {TELENOTICIAS 22H} * {TELENOTICIAS 24H}</v>
          </cell>
          <cell r="I187">
            <v>3</v>
          </cell>
          <cell r="J187">
            <v>3</v>
          </cell>
          <cell r="K187" t="str">
            <v>Ultima</v>
          </cell>
          <cell r="L187">
            <v>1.1000000000000001</v>
          </cell>
          <cell r="M187" t="str">
            <v xml:space="preserve">     166.3</v>
          </cell>
          <cell r="N187">
            <v>394</v>
          </cell>
          <cell r="O187">
            <v>1050</v>
          </cell>
          <cell r="P187" t="str">
            <v xml:space="preserve">       5.8</v>
          </cell>
          <cell r="Q187">
            <v>10575</v>
          </cell>
          <cell r="R187" t="str">
            <v xml:space="preserve">      28.8</v>
          </cell>
          <cell r="S187">
            <v>30</v>
          </cell>
          <cell r="T187">
            <v>10575</v>
          </cell>
        </row>
        <row r="188">
          <cell r="A188" t="str">
            <v xml:space="preserve">ISLA MAGICA/P.TEMATIC                                      </v>
          </cell>
          <cell r="B188" t="str">
            <v>C.SUR</v>
          </cell>
          <cell r="C188" t="str">
            <v>GENERAL</v>
          </cell>
          <cell r="D188">
            <v>35622</v>
          </cell>
          <cell r="E188" t="str">
            <v>Viernes</v>
          </cell>
          <cell r="F188" t="str">
            <v>14:27:00</v>
          </cell>
          <cell r="G188" t="str">
            <v>000m30s</v>
          </cell>
          <cell r="H188" t="str">
            <v>[NOTICIAS 1] {NOTICIAS PROVINCIALES} * {AVANCE PROGRAMACION}</v>
          </cell>
          <cell r="I188">
            <v>3</v>
          </cell>
          <cell r="J188">
            <v>15</v>
          </cell>
          <cell r="K188" t="str">
            <v>Resto</v>
          </cell>
          <cell r="L188">
            <v>1.5</v>
          </cell>
          <cell r="M188" t="str">
            <v xml:space="preserve">     167.9</v>
          </cell>
          <cell r="N188">
            <v>567</v>
          </cell>
          <cell r="O188">
            <v>525</v>
          </cell>
          <cell r="P188" t="str">
            <v xml:space="preserve">       5.8</v>
          </cell>
          <cell r="Q188">
            <v>10601</v>
          </cell>
          <cell r="R188" t="str">
            <v xml:space="preserve">      28.9</v>
          </cell>
          <cell r="S188">
            <v>30</v>
          </cell>
          <cell r="T188">
            <v>10601</v>
          </cell>
        </row>
        <row r="189">
          <cell r="A189" t="str">
            <v xml:space="preserve">ISLA MAGICA/P.TEMATIC                                      </v>
          </cell>
          <cell r="B189" t="str">
            <v>C.SUR</v>
          </cell>
          <cell r="C189" t="str">
            <v>GENERAL</v>
          </cell>
          <cell r="D189">
            <v>35622</v>
          </cell>
          <cell r="E189" t="str">
            <v>Viernes</v>
          </cell>
          <cell r="F189" t="str">
            <v>16:57:08</v>
          </cell>
          <cell r="G189" t="str">
            <v>000m30s</v>
          </cell>
          <cell r="H189" t="str">
            <v>[DE TARDE EN TARDE] {AVANCE PROGRAMACION} * {AVANCE PROGRAMACION}</v>
          </cell>
          <cell r="I189">
            <v>3</v>
          </cell>
          <cell r="J189">
            <v>14</v>
          </cell>
          <cell r="K189" t="str">
            <v>Resto</v>
          </cell>
          <cell r="L189">
            <v>1.6</v>
          </cell>
          <cell r="M189" t="str">
            <v xml:space="preserve">     169.5</v>
          </cell>
          <cell r="N189">
            <v>586</v>
          </cell>
          <cell r="O189">
            <v>375</v>
          </cell>
          <cell r="P189" t="str">
            <v xml:space="preserve">       5.8</v>
          </cell>
          <cell r="Q189">
            <v>10630</v>
          </cell>
          <cell r="R189" t="str">
            <v xml:space="preserve">      29.0</v>
          </cell>
          <cell r="S189">
            <v>30</v>
          </cell>
          <cell r="T189">
            <v>10630</v>
          </cell>
        </row>
        <row r="190">
          <cell r="A190" t="str">
            <v xml:space="preserve">ISLA MAGICA/P.TEMATIC                                      </v>
          </cell>
          <cell r="B190" t="str">
            <v>TVM</v>
          </cell>
          <cell r="C190" t="str">
            <v>GENERAL</v>
          </cell>
          <cell r="D190">
            <v>35622</v>
          </cell>
          <cell r="E190" t="str">
            <v>Viernes</v>
          </cell>
          <cell r="F190" t="str">
            <v>23:36:23</v>
          </cell>
          <cell r="G190" t="str">
            <v>000m30s</v>
          </cell>
          <cell r="H190" t="str">
            <v>[SUCEDIO EN MADRID] {AVANCE TELENOTIC. 23H} * {TLF.COLABOR.CIUDADANA}</v>
          </cell>
          <cell r="I190">
            <v>5</v>
          </cell>
          <cell r="J190">
            <v>21</v>
          </cell>
          <cell r="K190" t="str">
            <v>Resto</v>
          </cell>
          <cell r="L190">
            <v>0.7</v>
          </cell>
          <cell r="M190" t="str">
            <v xml:space="preserve">     170.2</v>
          </cell>
          <cell r="N190">
            <v>270</v>
          </cell>
          <cell r="O190">
            <v>1050</v>
          </cell>
          <cell r="P190" t="str">
            <v xml:space="preserve">       5.9</v>
          </cell>
          <cell r="Q190">
            <v>10648</v>
          </cell>
          <cell r="R190" t="str">
            <v xml:space="preserve">      29.0</v>
          </cell>
          <cell r="S190">
            <v>30</v>
          </cell>
          <cell r="T190">
            <v>10648</v>
          </cell>
        </row>
        <row r="191">
          <cell r="A191" t="str">
            <v xml:space="preserve">ISLA MAGICA/P.TEMATIC                                      </v>
          </cell>
          <cell r="B191" t="str">
            <v>C.SUR</v>
          </cell>
          <cell r="C191" t="str">
            <v>GENERAL</v>
          </cell>
          <cell r="D191">
            <v>35623</v>
          </cell>
          <cell r="E191" t="str">
            <v>Sabado</v>
          </cell>
          <cell r="F191" t="str">
            <v>16:56:14</v>
          </cell>
          <cell r="G191" t="str">
            <v>000m30s</v>
          </cell>
          <cell r="H191" t="str">
            <v xml:space="preserve">[CINE] {AVANCE PROGRAMACION} * </v>
          </cell>
          <cell r="I191">
            <v>4</v>
          </cell>
          <cell r="J191">
            <v>18</v>
          </cell>
          <cell r="K191" t="str">
            <v>Resto</v>
          </cell>
          <cell r="L191">
            <v>1.1000000000000001</v>
          </cell>
          <cell r="M191" t="str">
            <v xml:space="preserve">     171.3</v>
          </cell>
          <cell r="N191">
            <v>386</v>
          </cell>
          <cell r="O191">
            <v>338</v>
          </cell>
          <cell r="P191" t="str">
            <v xml:space="preserve">       5.9</v>
          </cell>
          <cell r="Q191">
            <v>10667</v>
          </cell>
          <cell r="R191" t="str">
            <v xml:space="preserve">      29.1</v>
          </cell>
          <cell r="S191">
            <v>30</v>
          </cell>
          <cell r="T191">
            <v>10667</v>
          </cell>
        </row>
        <row r="192">
          <cell r="A192" t="str">
            <v xml:space="preserve">ISLA MAGICA/P.TEMATIC                                      </v>
          </cell>
          <cell r="B192" t="str">
            <v>C.SUR</v>
          </cell>
          <cell r="C192" t="str">
            <v>GENERAL</v>
          </cell>
          <cell r="D192">
            <v>35623</v>
          </cell>
          <cell r="E192" t="str">
            <v>Sabado</v>
          </cell>
          <cell r="F192" t="str">
            <v>23:24:59</v>
          </cell>
          <cell r="G192" t="str">
            <v>000m30s</v>
          </cell>
          <cell r="H192" t="str">
            <v>[NOTICIAS 2] * [CINE]</v>
          </cell>
          <cell r="I192">
            <v>4</v>
          </cell>
          <cell r="J192">
            <v>17</v>
          </cell>
          <cell r="K192" t="str">
            <v>Resto</v>
          </cell>
          <cell r="L192">
            <v>0.8</v>
          </cell>
          <cell r="M192" t="str">
            <v xml:space="preserve">     172.1</v>
          </cell>
          <cell r="N192">
            <v>291</v>
          </cell>
          <cell r="O192">
            <v>675</v>
          </cell>
          <cell r="P192" t="str">
            <v xml:space="preserve">       5.9</v>
          </cell>
          <cell r="Q192">
            <v>10696</v>
          </cell>
          <cell r="R192" t="str">
            <v xml:space="preserve">      29.2</v>
          </cell>
          <cell r="S192">
            <v>30</v>
          </cell>
          <cell r="T192">
            <v>10696</v>
          </cell>
        </row>
        <row r="193">
          <cell r="A193" t="str">
            <v xml:space="preserve">ISLA MAGICA/P.TEMATIC                                      </v>
          </cell>
          <cell r="B193" t="str">
            <v>TVM</v>
          </cell>
          <cell r="C193" t="str">
            <v>GENERAL</v>
          </cell>
          <cell r="D193">
            <v>35623</v>
          </cell>
          <cell r="E193" t="str">
            <v>Sabado</v>
          </cell>
          <cell r="F193" t="str">
            <v>19:18:44</v>
          </cell>
          <cell r="G193" t="str">
            <v>000m30s</v>
          </cell>
          <cell r="H193" t="str">
            <v>[ESPECIAL INFORMATIVO]</v>
          </cell>
          <cell r="I193">
            <v>7</v>
          </cell>
          <cell r="J193">
            <v>11</v>
          </cell>
          <cell r="K193" t="str">
            <v>Resto</v>
          </cell>
          <cell r="L193">
            <v>0.4</v>
          </cell>
          <cell r="M193" t="str">
            <v xml:space="preserve">     172.5</v>
          </cell>
          <cell r="N193">
            <v>165</v>
          </cell>
          <cell r="O193">
            <v>600</v>
          </cell>
          <cell r="P193" t="str">
            <v xml:space="preserve">       5.9</v>
          </cell>
          <cell r="Q193">
            <v>10713</v>
          </cell>
          <cell r="R193" t="str">
            <v xml:space="preserve">      29.2</v>
          </cell>
          <cell r="S193">
            <v>30</v>
          </cell>
          <cell r="T193">
            <v>10713</v>
          </cell>
        </row>
        <row r="194">
          <cell r="A194" t="str">
            <v xml:space="preserve">ISLA MAGICA/P.TEMATIC                                      </v>
          </cell>
          <cell r="B194" t="str">
            <v>C.SUR</v>
          </cell>
          <cell r="C194" t="str">
            <v>GENERAL</v>
          </cell>
          <cell r="D194">
            <v>35624</v>
          </cell>
          <cell r="E194" t="str">
            <v>Domingo</v>
          </cell>
          <cell r="F194" t="str">
            <v>18:46:30</v>
          </cell>
          <cell r="G194" t="str">
            <v>000m30s</v>
          </cell>
          <cell r="H194" t="str">
            <v>[NOTICIAS 16H]  * {AVANCE PROGRAMACION}</v>
          </cell>
          <cell r="I194">
            <v>3</v>
          </cell>
          <cell r="J194">
            <v>13</v>
          </cell>
          <cell r="K194" t="str">
            <v>Resto</v>
          </cell>
          <cell r="L194">
            <v>1.8</v>
          </cell>
          <cell r="M194" t="str">
            <v xml:space="preserve">     174.3</v>
          </cell>
          <cell r="N194">
            <v>646</v>
          </cell>
          <cell r="O194">
            <v>375</v>
          </cell>
          <cell r="P194" t="str">
            <v xml:space="preserve">       5.9</v>
          </cell>
          <cell r="Q194">
            <v>10758</v>
          </cell>
          <cell r="R194" t="str">
            <v xml:space="preserve">      29.3</v>
          </cell>
          <cell r="S194">
            <v>30</v>
          </cell>
          <cell r="T194">
            <v>10758</v>
          </cell>
        </row>
        <row r="195">
          <cell r="A195" t="str">
            <v xml:space="preserve">ISLA MAGICA/P.TEMATIC                                      </v>
          </cell>
          <cell r="B195" t="str">
            <v>C.SUR</v>
          </cell>
          <cell r="C195" t="str">
            <v>GENERAL</v>
          </cell>
          <cell r="D195">
            <v>35624</v>
          </cell>
          <cell r="E195" t="str">
            <v>Domingo</v>
          </cell>
          <cell r="F195" t="str">
            <v>22:48:42</v>
          </cell>
          <cell r="G195" t="str">
            <v>000m30s</v>
          </cell>
          <cell r="H195" t="str">
            <v>[CINE GRAN PANTALLA] {AVANCE PROGRAMACION} * {AVANCE PROGRAMACION}</v>
          </cell>
          <cell r="I195">
            <v>6</v>
          </cell>
          <cell r="J195">
            <v>17</v>
          </cell>
          <cell r="K195" t="str">
            <v>Resto</v>
          </cell>
          <cell r="L195">
            <v>1.4</v>
          </cell>
          <cell r="M195" t="str">
            <v xml:space="preserve">     175.7</v>
          </cell>
          <cell r="N195">
            <v>516</v>
          </cell>
          <cell r="O195">
            <v>600</v>
          </cell>
          <cell r="P195" t="str">
            <v xml:space="preserve">       6.0</v>
          </cell>
          <cell r="Q195">
            <v>10784</v>
          </cell>
          <cell r="R195" t="str">
            <v xml:space="preserve">      29.4</v>
          </cell>
          <cell r="S195">
            <v>30</v>
          </cell>
          <cell r="T195">
            <v>10784</v>
          </cell>
        </row>
        <row r="196">
          <cell r="A196" t="str">
            <v xml:space="preserve">ISLA MAGICA/P.TEMATIC                                      </v>
          </cell>
          <cell r="B196" t="str">
            <v>C.SUR</v>
          </cell>
          <cell r="C196" t="str">
            <v>GENERAL</v>
          </cell>
          <cell r="D196">
            <v>35624</v>
          </cell>
          <cell r="E196" t="str">
            <v>Domingo</v>
          </cell>
          <cell r="F196" t="str">
            <v>22:49:57</v>
          </cell>
          <cell r="G196" t="str">
            <v>000m30s</v>
          </cell>
          <cell r="H196" t="str">
            <v>[CINE GRAN PANTALLA] {AVANCE PROGRAMACION} * {AVANCE PROGRAMACION}</v>
          </cell>
          <cell r="I196">
            <v>10</v>
          </cell>
          <cell r="J196">
            <v>17</v>
          </cell>
          <cell r="K196" t="str">
            <v>Resto</v>
          </cell>
          <cell r="L196">
            <v>1.4</v>
          </cell>
          <cell r="M196" t="str">
            <v xml:space="preserve">     177.1</v>
          </cell>
          <cell r="N196">
            <v>503</v>
          </cell>
          <cell r="O196">
            <v>600</v>
          </cell>
          <cell r="P196" t="str">
            <v xml:space="preserve">       6.0</v>
          </cell>
          <cell r="Q196">
            <v>10786</v>
          </cell>
          <cell r="R196" t="str">
            <v xml:space="preserve">      29.4</v>
          </cell>
          <cell r="S196">
            <v>30</v>
          </cell>
          <cell r="T196">
            <v>10786</v>
          </cell>
        </row>
        <row r="197">
          <cell r="A197" t="str">
            <v xml:space="preserve">ISLA MAGICA/P.TEMATIC                                      </v>
          </cell>
          <cell r="B197" t="str">
            <v>TVM</v>
          </cell>
          <cell r="C197" t="str">
            <v>GENERAL</v>
          </cell>
          <cell r="D197">
            <v>35624</v>
          </cell>
          <cell r="E197" t="str">
            <v>Domingo</v>
          </cell>
          <cell r="F197" t="str">
            <v>23:52:26</v>
          </cell>
          <cell r="G197" t="str">
            <v>000m30s</v>
          </cell>
          <cell r="H197" t="str">
            <v>[INOCENTE INOCENTE] {AVANCE PROGRAMACION} * {AVANCE PROGRAMACION}</v>
          </cell>
          <cell r="I197">
            <v>3</v>
          </cell>
          <cell r="J197">
            <v>19</v>
          </cell>
          <cell r="K197" t="str">
            <v>Resto</v>
          </cell>
          <cell r="L197">
            <v>0.4</v>
          </cell>
          <cell r="M197" t="str">
            <v xml:space="preserve">     177.5</v>
          </cell>
          <cell r="N197">
            <v>151</v>
          </cell>
          <cell r="O197">
            <v>1050</v>
          </cell>
          <cell r="P197" t="str">
            <v xml:space="preserve">       6.0</v>
          </cell>
          <cell r="Q197">
            <v>10789</v>
          </cell>
          <cell r="R197" t="str">
            <v xml:space="preserve">      29.4</v>
          </cell>
          <cell r="S197">
            <v>30</v>
          </cell>
          <cell r="T197">
            <v>10789</v>
          </cell>
        </row>
        <row r="198">
          <cell r="A198" t="str">
            <v xml:space="preserve">ISLA MAGICA/P.TEMATIC                                      </v>
          </cell>
          <cell r="B198" t="str">
            <v>C.SUR</v>
          </cell>
          <cell r="C198" t="str">
            <v>GENERAL</v>
          </cell>
          <cell r="D198">
            <v>35625</v>
          </cell>
          <cell r="E198" t="str">
            <v>Lunes</v>
          </cell>
          <cell r="F198" t="str">
            <v>14:24:15</v>
          </cell>
          <cell r="G198" t="str">
            <v>000m30s</v>
          </cell>
          <cell r="H198" t="str">
            <v>[NOTICIAS 1] {(P)TU MEJOR VERANO} * {AVANCE PROGRAMACION}</v>
          </cell>
          <cell r="I198">
            <v>2</v>
          </cell>
          <cell r="J198">
            <v>8</v>
          </cell>
          <cell r="K198" t="str">
            <v>Segunda</v>
          </cell>
          <cell r="L198">
            <v>1.4</v>
          </cell>
          <cell r="M198" t="str">
            <v xml:space="preserve">     178.8</v>
          </cell>
          <cell r="N198">
            <v>503</v>
          </cell>
          <cell r="O198">
            <v>525</v>
          </cell>
          <cell r="P198" t="str">
            <v xml:space="preserve">       6.1</v>
          </cell>
          <cell r="Q198">
            <v>10797</v>
          </cell>
          <cell r="R198" t="str">
            <v xml:space="preserve">      29.5</v>
          </cell>
          <cell r="S198">
            <v>30</v>
          </cell>
          <cell r="T198">
            <v>10797</v>
          </cell>
        </row>
        <row r="199">
          <cell r="A199" t="str">
            <v xml:space="preserve">ISLA MAGICA/P.TEMATIC                                      </v>
          </cell>
          <cell r="B199" t="str">
            <v>C.SUR</v>
          </cell>
          <cell r="C199" t="str">
            <v>GENERAL</v>
          </cell>
          <cell r="D199">
            <v>35625</v>
          </cell>
          <cell r="E199" t="str">
            <v>Lunes</v>
          </cell>
          <cell r="F199" t="str">
            <v>22:49:38</v>
          </cell>
          <cell r="G199" t="str">
            <v>000m30s</v>
          </cell>
          <cell r="H199" t="str">
            <v>[NOCHES DE GLORIA] {AVANCE PROGRAMACION} * {AVANCE PROGRAMACION}</v>
          </cell>
          <cell r="I199">
            <v>4</v>
          </cell>
          <cell r="J199">
            <v>15</v>
          </cell>
          <cell r="K199" t="str">
            <v>Resto</v>
          </cell>
          <cell r="L199">
            <v>1.2</v>
          </cell>
          <cell r="M199" t="str">
            <v xml:space="preserve">     180.0</v>
          </cell>
          <cell r="N199">
            <v>424</v>
          </cell>
          <cell r="O199">
            <v>675</v>
          </cell>
          <cell r="P199" t="str">
            <v xml:space="preserve">       6.1</v>
          </cell>
          <cell r="Q199">
            <v>10811</v>
          </cell>
          <cell r="R199" t="str">
            <v xml:space="preserve">      29.5</v>
          </cell>
          <cell r="S199">
            <v>30</v>
          </cell>
          <cell r="T199">
            <v>10811</v>
          </cell>
        </row>
        <row r="200">
          <cell r="A200" t="str">
            <v xml:space="preserve">ISLA MAGICA/P.TEMATIC                                      </v>
          </cell>
          <cell r="B200" t="str">
            <v>C.SUR</v>
          </cell>
          <cell r="C200" t="str">
            <v>GENERAL</v>
          </cell>
          <cell r="D200">
            <v>35626</v>
          </cell>
          <cell r="E200" t="str">
            <v>Martes</v>
          </cell>
          <cell r="F200" t="str">
            <v>14:25:58</v>
          </cell>
          <cell r="G200" t="str">
            <v>000m30s</v>
          </cell>
          <cell r="H200" t="str">
            <v>[NOTICIAS 1] {NOTICIAS PROVINCIALES} * {AVANCE PROGRAMACION}</v>
          </cell>
          <cell r="I200">
            <v>3</v>
          </cell>
          <cell r="J200">
            <v>10</v>
          </cell>
          <cell r="K200" t="str">
            <v>Resto</v>
          </cell>
          <cell r="L200">
            <v>1.7</v>
          </cell>
          <cell r="M200" t="str">
            <v xml:space="preserve">     181.7</v>
          </cell>
          <cell r="N200">
            <v>620</v>
          </cell>
          <cell r="O200">
            <v>525</v>
          </cell>
          <cell r="P200" t="str">
            <v xml:space="preserve">       6.2</v>
          </cell>
          <cell r="Q200">
            <v>10820</v>
          </cell>
          <cell r="R200" t="str">
            <v xml:space="preserve">      29.5</v>
          </cell>
          <cell r="S200">
            <v>30</v>
          </cell>
          <cell r="T200">
            <v>10820</v>
          </cell>
        </row>
        <row r="201">
          <cell r="A201" t="str">
            <v xml:space="preserve">ISLA MAGICA/P.TEMATIC                                      </v>
          </cell>
          <cell r="B201" t="str">
            <v>C.SUR</v>
          </cell>
          <cell r="C201" t="str">
            <v>GENERAL</v>
          </cell>
          <cell r="D201">
            <v>35626</v>
          </cell>
          <cell r="E201" t="str">
            <v>Martes</v>
          </cell>
          <cell r="F201" t="str">
            <v>16:57:09</v>
          </cell>
          <cell r="G201" t="str">
            <v>000m30s</v>
          </cell>
          <cell r="H201" t="str">
            <v>[DE TARDE EN TARDE] {AVANCE PROGRAMACION} * {AVANCE PROGRAMACION}</v>
          </cell>
          <cell r="I201">
            <v>4</v>
          </cell>
          <cell r="J201">
            <v>14</v>
          </cell>
          <cell r="K201" t="str">
            <v>Resto</v>
          </cell>
          <cell r="L201">
            <v>1.7</v>
          </cell>
          <cell r="M201" t="str">
            <v xml:space="preserve">     183.4</v>
          </cell>
          <cell r="N201">
            <v>618</v>
          </cell>
          <cell r="O201">
            <v>375</v>
          </cell>
          <cell r="P201" t="str">
            <v xml:space="preserve">       6.2</v>
          </cell>
          <cell r="Q201">
            <v>10823</v>
          </cell>
          <cell r="R201" t="str">
            <v xml:space="preserve">      29.5</v>
          </cell>
          <cell r="S201">
            <v>30</v>
          </cell>
          <cell r="T201">
            <v>10823</v>
          </cell>
        </row>
        <row r="202">
          <cell r="A202" t="str">
            <v xml:space="preserve">ISLA MAGICA/P.TEMATIC                                      </v>
          </cell>
          <cell r="B202" t="str">
            <v>C.SUR</v>
          </cell>
          <cell r="C202" t="str">
            <v>GENERAL</v>
          </cell>
          <cell r="D202">
            <v>35626</v>
          </cell>
          <cell r="E202" t="str">
            <v>Martes</v>
          </cell>
          <cell r="F202" t="str">
            <v>23:54:08</v>
          </cell>
          <cell r="G202" t="str">
            <v>000m30s</v>
          </cell>
          <cell r="H202" t="str">
            <v>[TODO A 100] {AVANCE PROGRAMACION} * {AVANCE PROGRAMACION}</v>
          </cell>
          <cell r="I202">
            <v>6</v>
          </cell>
          <cell r="J202">
            <v>15</v>
          </cell>
          <cell r="K202" t="str">
            <v>Resto</v>
          </cell>
          <cell r="L202">
            <v>1.1000000000000001</v>
          </cell>
          <cell r="M202" t="str">
            <v xml:space="preserve">     184.5</v>
          </cell>
          <cell r="N202">
            <v>407</v>
          </cell>
          <cell r="O202">
            <v>675</v>
          </cell>
          <cell r="P202" t="str">
            <v xml:space="preserve">       6.2</v>
          </cell>
          <cell r="Q202">
            <v>10855</v>
          </cell>
          <cell r="R202" t="str">
            <v xml:space="preserve">      29.6</v>
          </cell>
          <cell r="S202">
            <v>30</v>
          </cell>
          <cell r="T202">
            <v>10855</v>
          </cell>
        </row>
        <row r="203">
          <cell r="A203" t="str">
            <v xml:space="preserve">ISLA MAGICA/P.TEMATIC                                      </v>
          </cell>
          <cell r="B203" t="str">
            <v>TVM</v>
          </cell>
          <cell r="C203" t="str">
            <v>GENERAL</v>
          </cell>
          <cell r="D203">
            <v>35626</v>
          </cell>
          <cell r="E203" t="str">
            <v>Martes</v>
          </cell>
          <cell r="F203" t="str">
            <v>21:34:16</v>
          </cell>
          <cell r="G203" t="str">
            <v>000m30s</v>
          </cell>
          <cell r="H203" t="str">
            <v>[TELENOTICIAS 2] * [LA NOCHE DE PRESENTA]</v>
          </cell>
          <cell r="I203">
            <v>2</v>
          </cell>
          <cell r="J203">
            <v>2</v>
          </cell>
          <cell r="K203" t="str">
            <v>Ultima</v>
          </cell>
          <cell r="L203">
            <v>0.7</v>
          </cell>
          <cell r="M203" t="str">
            <v xml:space="preserve">     185.2</v>
          </cell>
          <cell r="N203">
            <v>243</v>
          </cell>
          <cell r="O203">
            <v>1125</v>
          </cell>
          <cell r="P203" t="str">
            <v xml:space="preserve">       6.2</v>
          </cell>
          <cell r="Q203">
            <v>10862</v>
          </cell>
          <cell r="R203" t="str">
            <v xml:space="preserve">      29.6</v>
          </cell>
          <cell r="S203">
            <v>30</v>
          </cell>
          <cell r="T203">
            <v>10862</v>
          </cell>
        </row>
        <row r="204">
          <cell r="A204" t="str">
            <v xml:space="preserve">ISLA MAGICA/P.TEMATIC                                      </v>
          </cell>
          <cell r="B204" t="str">
            <v>C.SUR</v>
          </cell>
          <cell r="C204" t="str">
            <v>GENERAL</v>
          </cell>
          <cell r="D204">
            <v>35627</v>
          </cell>
          <cell r="E204" t="str">
            <v>Miercoles</v>
          </cell>
          <cell r="F204" t="str">
            <v>14:23:09</v>
          </cell>
          <cell r="G204" t="str">
            <v>000m30s</v>
          </cell>
          <cell r="H204" t="str">
            <v>[NOTICIAS 1] {NOTICIAS PROVINCIALES} * {AVANCE PROGRAMACION}</v>
          </cell>
          <cell r="I204">
            <v>2</v>
          </cell>
          <cell r="J204">
            <v>11</v>
          </cell>
          <cell r="K204" t="str">
            <v>Segunda</v>
          </cell>
          <cell r="L204">
            <v>1.2</v>
          </cell>
          <cell r="M204" t="str">
            <v xml:space="preserve">     186.3</v>
          </cell>
          <cell r="N204">
            <v>436</v>
          </cell>
          <cell r="O204">
            <v>525</v>
          </cell>
          <cell r="P204" t="str">
            <v xml:space="preserve">       6.3</v>
          </cell>
          <cell r="Q204">
            <v>10870</v>
          </cell>
          <cell r="R204" t="str">
            <v xml:space="preserve">      29.7</v>
          </cell>
          <cell r="S204">
            <v>30</v>
          </cell>
          <cell r="T204">
            <v>10870</v>
          </cell>
        </row>
        <row r="205">
          <cell r="A205" t="str">
            <v xml:space="preserve">ISLA MAGICA/P.TEMATIC                                      </v>
          </cell>
          <cell r="B205" t="str">
            <v>C.SUR</v>
          </cell>
          <cell r="C205" t="str">
            <v>GENERAL</v>
          </cell>
          <cell r="D205">
            <v>35627</v>
          </cell>
          <cell r="E205" t="str">
            <v>Miercoles</v>
          </cell>
          <cell r="F205" t="str">
            <v>16:56:05</v>
          </cell>
          <cell r="G205" t="str">
            <v>000m30s</v>
          </cell>
          <cell r="H205" t="str">
            <v>[DE TARDE EN TARDE] {AVANCE PROGRAMACION M} * {(P) CST}</v>
          </cell>
          <cell r="I205">
            <v>3</v>
          </cell>
          <cell r="J205">
            <v>11</v>
          </cell>
          <cell r="K205" t="str">
            <v>Resto</v>
          </cell>
          <cell r="L205">
            <v>1.4</v>
          </cell>
          <cell r="M205" t="str">
            <v xml:space="preserve">     187.7</v>
          </cell>
          <cell r="N205">
            <v>495</v>
          </cell>
          <cell r="O205">
            <v>375</v>
          </cell>
          <cell r="P205" t="str">
            <v xml:space="preserve">       6.3</v>
          </cell>
          <cell r="Q205">
            <v>10880</v>
          </cell>
          <cell r="R205" t="str">
            <v xml:space="preserve">      29.7</v>
          </cell>
          <cell r="S205">
            <v>30</v>
          </cell>
          <cell r="T205">
            <v>10880</v>
          </cell>
        </row>
        <row r="206">
          <cell r="A206" t="str">
            <v xml:space="preserve">ISLA MAGICA/P.TEMATIC                                      </v>
          </cell>
          <cell r="B206" t="str">
            <v>C.SUR</v>
          </cell>
          <cell r="C206" t="str">
            <v>GENERAL</v>
          </cell>
          <cell r="D206">
            <v>35627</v>
          </cell>
          <cell r="E206" t="str">
            <v>Miercoles</v>
          </cell>
          <cell r="F206" t="str">
            <v>22:59:00</v>
          </cell>
          <cell r="G206" t="str">
            <v>000m30s</v>
          </cell>
          <cell r="H206" t="str">
            <v>[LAS COPLAS DE CARMEN] {AVANCE PROGRAMACION} * {AVANCE PROGRAMACION}</v>
          </cell>
          <cell r="I206">
            <v>3</v>
          </cell>
          <cell r="J206">
            <v>17</v>
          </cell>
          <cell r="K206" t="str">
            <v>Resto</v>
          </cell>
          <cell r="L206">
            <v>1</v>
          </cell>
          <cell r="M206" t="str">
            <v xml:space="preserve">     188.7</v>
          </cell>
          <cell r="N206">
            <v>359</v>
          </cell>
          <cell r="O206">
            <v>675</v>
          </cell>
          <cell r="P206" t="str">
            <v xml:space="preserve">       6.4</v>
          </cell>
          <cell r="Q206">
            <v>10836</v>
          </cell>
          <cell r="R206" t="str">
            <v xml:space="preserve">      29.6</v>
          </cell>
          <cell r="S206">
            <v>30</v>
          </cell>
          <cell r="T206">
            <v>10836</v>
          </cell>
        </row>
        <row r="207">
          <cell r="A207" t="str">
            <v xml:space="preserve">ISLA MAGICA/P.TEMATIC                                      </v>
          </cell>
          <cell r="B207" t="str">
            <v>C.SUR</v>
          </cell>
          <cell r="C207" t="str">
            <v>GENERAL</v>
          </cell>
          <cell r="D207">
            <v>35628</v>
          </cell>
          <cell r="E207" t="str">
            <v>Jueves</v>
          </cell>
          <cell r="F207" t="str">
            <v>14:25:09</v>
          </cell>
          <cell r="G207" t="str">
            <v>000m30s</v>
          </cell>
          <cell r="H207" t="str">
            <v>[NOTICIAS 1] {NOTICIAS PROVINCIALES} * {(P)TU MEJOR VERANO}</v>
          </cell>
          <cell r="I207">
            <v>4</v>
          </cell>
          <cell r="J207">
            <v>9</v>
          </cell>
          <cell r="K207" t="str">
            <v>Resto</v>
          </cell>
          <cell r="L207">
            <v>1.2</v>
          </cell>
          <cell r="M207" t="str">
            <v xml:space="preserve">     189.9</v>
          </cell>
          <cell r="N207">
            <v>455</v>
          </cell>
          <cell r="O207">
            <v>525</v>
          </cell>
          <cell r="P207" t="str">
            <v xml:space="preserve">       6.4</v>
          </cell>
          <cell r="Q207">
            <v>10834</v>
          </cell>
          <cell r="R207" t="str">
            <v xml:space="preserve">      29.6</v>
          </cell>
          <cell r="S207">
            <v>30</v>
          </cell>
          <cell r="T207">
            <v>10834</v>
          </cell>
        </row>
        <row r="208">
          <cell r="A208" t="str">
            <v xml:space="preserve">ISLA MAGICA/P.TEMATIC                                      </v>
          </cell>
          <cell r="B208" t="str">
            <v>C.SUR</v>
          </cell>
          <cell r="C208" t="str">
            <v>GENERAL</v>
          </cell>
          <cell r="D208">
            <v>35628</v>
          </cell>
          <cell r="E208" t="str">
            <v>Jueves</v>
          </cell>
          <cell r="F208" t="str">
            <v>16:59:04</v>
          </cell>
          <cell r="G208" t="str">
            <v>000m30s</v>
          </cell>
          <cell r="H208" t="str">
            <v>[DE TARDE EN TARDE] {AVANCE PROGRAMACION} * {AVANCE PROGRAMACION}</v>
          </cell>
          <cell r="I208">
            <v>3</v>
          </cell>
          <cell r="J208">
            <v>11</v>
          </cell>
          <cell r="K208" t="str">
            <v>Resto</v>
          </cell>
          <cell r="L208">
            <v>1.4</v>
          </cell>
          <cell r="M208" t="str">
            <v xml:space="preserve">     191.3</v>
          </cell>
          <cell r="N208">
            <v>501</v>
          </cell>
          <cell r="O208">
            <v>375</v>
          </cell>
          <cell r="P208" t="str">
            <v xml:space="preserve">       6.5</v>
          </cell>
          <cell r="Q208">
            <v>10848</v>
          </cell>
          <cell r="R208" t="str">
            <v xml:space="preserve">      29.6</v>
          </cell>
          <cell r="S208">
            <v>30</v>
          </cell>
          <cell r="T208">
            <v>10848</v>
          </cell>
        </row>
        <row r="209">
          <cell r="A209" t="str">
            <v xml:space="preserve">ISLA MAGICA/P.TEMATIC                                      </v>
          </cell>
          <cell r="B209" t="str">
            <v>C.SUR</v>
          </cell>
          <cell r="C209" t="str">
            <v>GENERAL</v>
          </cell>
          <cell r="D209">
            <v>35628</v>
          </cell>
          <cell r="E209" t="str">
            <v>Jueves</v>
          </cell>
          <cell r="F209" t="str">
            <v>23:13:55</v>
          </cell>
          <cell r="G209" t="str">
            <v>000m30s</v>
          </cell>
          <cell r="H209" t="str">
            <v>[TOMBOLA]  * {AVANCE PROGRAMACION}</v>
          </cell>
          <cell r="I209">
            <v>3</v>
          </cell>
          <cell r="J209">
            <v>14</v>
          </cell>
          <cell r="K209" t="str">
            <v>Resto</v>
          </cell>
          <cell r="L209">
            <v>1.4</v>
          </cell>
          <cell r="M209" t="str">
            <v xml:space="preserve">     192.7</v>
          </cell>
          <cell r="N209">
            <v>522</v>
          </cell>
          <cell r="O209">
            <v>675</v>
          </cell>
          <cell r="P209" t="str">
            <v xml:space="preserve">       6.5</v>
          </cell>
          <cell r="Q209">
            <v>10867</v>
          </cell>
          <cell r="R209" t="str">
            <v xml:space="preserve">      29.6</v>
          </cell>
          <cell r="S209">
            <v>30</v>
          </cell>
          <cell r="T209">
            <v>10867</v>
          </cell>
        </row>
        <row r="210">
          <cell r="A210" t="str">
            <v xml:space="preserve">ISLA MAGICA/P.TEMATIC                                      </v>
          </cell>
          <cell r="B210" t="str">
            <v>TVM</v>
          </cell>
          <cell r="C210" t="str">
            <v>GENERAL</v>
          </cell>
          <cell r="D210">
            <v>35628</v>
          </cell>
          <cell r="E210" t="str">
            <v>Jueves</v>
          </cell>
          <cell r="F210" t="str">
            <v>22:17:52</v>
          </cell>
          <cell r="G210" t="str">
            <v>000m30s</v>
          </cell>
          <cell r="H210" t="str">
            <v>[TOMBOLA]</v>
          </cell>
          <cell r="I210">
            <v>10</v>
          </cell>
          <cell r="J210">
            <v>19</v>
          </cell>
          <cell r="K210" t="str">
            <v>Resto</v>
          </cell>
          <cell r="L210">
            <v>0.5</v>
          </cell>
          <cell r="M210" t="str">
            <v xml:space="preserve">     193.2</v>
          </cell>
          <cell r="N210">
            <v>186</v>
          </cell>
          <cell r="O210">
            <v>1050</v>
          </cell>
          <cell r="P210" t="str">
            <v xml:space="preserve">       6.5</v>
          </cell>
          <cell r="Q210">
            <v>10884</v>
          </cell>
          <cell r="R210" t="str">
            <v xml:space="preserve">      29.7</v>
          </cell>
          <cell r="S210">
            <v>30</v>
          </cell>
          <cell r="T210">
            <v>10884</v>
          </cell>
        </row>
        <row r="211">
          <cell r="A211" t="str">
            <v xml:space="preserve">ISLA MAGICA/P.TEMATIC                                      </v>
          </cell>
          <cell r="B211" t="str">
            <v>C.SUR</v>
          </cell>
          <cell r="C211" t="str">
            <v>GENERAL</v>
          </cell>
          <cell r="D211">
            <v>35629</v>
          </cell>
          <cell r="E211" t="str">
            <v>Viernes</v>
          </cell>
          <cell r="F211" t="str">
            <v>14:24:43</v>
          </cell>
          <cell r="G211" t="str">
            <v>000m30s</v>
          </cell>
          <cell r="H211" t="str">
            <v>[NOTICIAS 1] {NOTICIAS PROVINCIALES} * {AVANCE PROGRAMACION}</v>
          </cell>
          <cell r="I211">
            <v>5</v>
          </cell>
          <cell r="J211">
            <v>11</v>
          </cell>
          <cell r="K211" t="str">
            <v>Resto</v>
          </cell>
          <cell r="L211">
            <v>1.2</v>
          </cell>
          <cell r="M211" t="str">
            <v xml:space="preserve">     194.4</v>
          </cell>
          <cell r="N211">
            <v>451</v>
          </cell>
          <cell r="O211">
            <v>525</v>
          </cell>
          <cell r="P211" t="str">
            <v xml:space="preserve">       6.5</v>
          </cell>
          <cell r="Q211">
            <v>10898</v>
          </cell>
          <cell r="R211" t="str">
            <v xml:space="preserve">      29.7</v>
          </cell>
          <cell r="S211">
            <v>30</v>
          </cell>
          <cell r="T211">
            <v>10898</v>
          </cell>
        </row>
        <row r="212">
          <cell r="A212" t="str">
            <v xml:space="preserve">ISLA MAGICA/P.TEMATIC                                      </v>
          </cell>
          <cell r="B212" t="str">
            <v>TVM</v>
          </cell>
          <cell r="C212" t="str">
            <v>GENERAL</v>
          </cell>
          <cell r="D212">
            <v>35629</v>
          </cell>
          <cell r="E212" t="str">
            <v>Viernes</v>
          </cell>
          <cell r="F212" t="str">
            <v>15:14:50</v>
          </cell>
          <cell r="G212" t="str">
            <v>000m30s</v>
          </cell>
          <cell r="H212" t="str">
            <v>[TELENOTICIAS 1] {TELENOTICIAS 1:GRAL.}</v>
          </cell>
          <cell r="I212">
            <v>7</v>
          </cell>
          <cell r="J212">
            <v>7</v>
          </cell>
          <cell r="K212" t="str">
            <v>Ultima</v>
          </cell>
          <cell r="L212">
            <v>0.5</v>
          </cell>
          <cell r="M212" t="str">
            <v xml:space="preserve">     194.9</v>
          </cell>
          <cell r="N212">
            <v>180</v>
          </cell>
          <cell r="O212">
            <v>675</v>
          </cell>
          <cell r="P212" t="str">
            <v xml:space="preserve">       6.5</v>
          </cell>
          <cell r="Q212">
            <v>10911</v>
          </cell>
          <cell r="R212" t="str">
            <v xml:space="preserve">      29.8</v>
          </cell>
          <cell r="S212">
            <v>30</v>
          </cell>
          <cell r="T212">
            <v>10911</v>
          </cell>
        </row>
        <row r="213">
          <cell r="A213" t="str">
            <v xml:space="preserve">ISLA MAGICA/P.TEMATIC                                      </v>
          </cell>
          <cell r="B213" t="str">
            <v>TVM</v>
          </cell>
          <cell r="C213" t="str">
            <v>GENERAL</v>
          </cell>
          <cell r="D213">
            <v>35629</v>
          </cell>
          <cell r="E213" t="str">
            <v>Viernes</v>
          </cell>
          <cell r="F213" t="str">
            <v>23:08:38</v>
          </cell>
          <cell r="G213" t="str">
            <v>000m30s</v>
          </cell>
          <cell r="H213" t="str">
            <v>[SUCEDIO EN MADRID] {AVANCE PROGRAMACION} * {AVANCE PROGRAMACION}</v>
          </cell>
          <cell r="I213">
            <v>10</v>
          </cell>
          <cell r="J213">
            <v>17</v>
          </cell>
          <cell r="K213" t="str">
            <v>Resto</v>
          </cell>
          <cell r="L213">
            <v>1</v>
          </cell>
          <cell r="M213" t="str">
            <v xml:space="preserve">     195.9</v>
          </cell>
          <cell r="N213">
            <v>368</v>
          </cell>
          <cell r="O213">
            <v>1050</v>
          </cell>
          <cell r="P213" t="str">
            <v xml:space="preserve">       6.6</v>
          </cell>
          <cell r="Q213">
            <v>10944</v>
          </cell>
          <cell r="R213" t="str">
            <v xml:space="preserve">      29.9</v>
          </cell>
          <cell r="S213">
            <v>30</v>
          </cell>
          <cell r="T213">
            <v>10944</v>
          </cell>
        </row>
        <row r="214">
          <cell r="A214" t="str">
            <v xml:space="preserve">ISLA MAGICA/P.TEMATIC                                      </v>
          </cell>
          <cell r="B214" t="str">
            <v>C.SUR</v>
          </cell>
          <cell r="C214" t="str">
            <v>GENERAL</v>
          </cell>
          <cell r="D214">
            <v>35630</v>
          </cell>
          <cell r="E214" t="str">
            <v>Sabado</v>
          </cell>
          <cell r="F214" t="str">
            <v>16:41:01</v>
          </cell>
          <cell r="G214" t="str">
            <v>000m30s</v>
          </cell>
          <cell r="H214" t="str">
            <v>[CINE]  * {AVANCE PROGRAMACION}</v>
          </cell>
          <cell r="I214">
            <v>3</v>
          </cell>
          <cell r="J214">
            <v>16</v>
          </cell>
          <cell r="K214" t="str">
            <v>Resto</v>
          </cell>
          <cell r="L214">
            <v>0.4</v>
          </cell>
          <cell r="M214" t="str">
            <v xml:space="preserve">     196.3</v>
          </cell>
          <cell r="N214">
            <v>139</v>
          </cell>
          <cell r="O214">
            <v>338</v>
          </cell>
          <cell r="P214" t="str">
            <v xml:space="preserve">       6.6</v>
          </cell>
          <cell r="Q214">
            <v>10962</v>
          </cell>
          <cell r="R214" t="str">
            <v xml:space="preserve">      29.9</v>
          </cell>
          <cell r="S214">
            <v>30</v>
          </cell>
          <cell r="T214">
            <v>10962</v>
          </cell>
        </row>
        <row r="215">
          <cell r="A215" t="str">
            <v xml:space="preserve">ISLA MAGICA/P.TEMATIC                                      </v>
          </cell>
          <cell r="B215" t="str">
            <v>C.SUR</v>
          </cell>
          <cell r="C215" t="str">
            <v>GENERAL</v>
          </cell>
          <cell r="D215">
            <v>35630</v>
          </cell>
          <cell r="E215" t="str">
            <v>Sabado</v>
          </cell>
          <cell r="F215" t="str">
            <v>23:18:46</v>
          </cell>
          <cell r="G215" t="str">
            <v>000m30s</v>
          </cell>
          <cell r="H215" t="str">
            <v>[CANCIONES RECUERDO] {AVANCE PROGRAMACION} * {AVANCE PROGRAMACION}</v>
          </cell>
          <cell r="I215">
            <v>7</v>
          </cell>
          <cell r="J215">
            <v>17</v>
          </cell>
          <cell r="K215" t="str">
            <v>Resto</v>
          </cell>
          <cell r="L215">
            <v>1.4</v>
          </cell>
          <cell r="M215" t="str">
            <v xml:space="preserve">     197.7</v>
          </cell>
          <cell r="N215">
            <v>509</v>
          </cell>
          <cell r="O215">
            <v>675</v>
          </cell>
          <cell r="P215" t="str">
            <v xml:space="preserve">       6.6</v>
          </cell>
          <cell r="Q215">
            <v>11004</v>
          </cell>
          <cell r="R215" t="str">
            <v xml:space="preserve">      30.0</v>
          </cell>
          <cell r="S215">
            <v>30</v>
          </cell>
          <cell r="T215">
            <v>11004</v>
          </cell>
        </row>
        <row r="216">
          <cell r="A216" t="str">
            <v xml:space="preserve">ISLA MAGICA/P.TEMATIC                                      </v>
          </cell>
          <cell r="B216" t="str">
            <v>TVM</v>
          </cell>
          <cell r="C216" t="str">
            <v>GENERAL</v>
          </cell>
          <cell r="D216">
            <v>35630</v>
          </cell>
          <cell r="E216" t="str">
            <v>Sabado</v>
          </cell>
          <cell r="F216" t="str">
            <v>18:57:46</v>
          </cell>
          <cell r="G216" t="str">
            <v>000m30s</v>
          </cell>
          <cell r="H216" t="str">
            <v>[CINE 2] {AVANCE PROGRAMACION} * {AVANCE PROGRAMACION}</v>
          </cell>
          <cell r="I216">
            <v>3</v>
          </cell>
          <cell r="J216">
            <v>14</v>
          </cell>
          <cell r="K216" t="str">
            <v>Resto</v>
          </cell>
          <cell r="L216">
            <v>0.6</v>
          </cell>
          <cell r="M216" t="str">
            <v xml:space="preserve">     198.3</v>
          </cell>
          <cell r="N216">
            <v>213</v>
          </cell>
          <cell r="O216">
            <v>600</v>
          </cell>
          <cell r="P216" t="str">
            <v xml:space="preserve">       6.6</v>
          </cell>
          <cell r="Q216">
            <v>11013</v>
          </cell>
          <cell r="R216" t="str">
            <v xml:space="preserve">      30.0</v>
          </cell>
          <cell r="S216">
            <v>30</v>
          </cell>
          <cell r="T216">
            <v>11013</v>
          </cell>
        </row>
        <row r="217">
          <cell r="A217" t="str">
            <v xml:space="preserve">ISLA MAGICA/P.TEMATIC                                      </v>
          </cell>
          <cell r="B217" t="str">
            <v>C.SUR</v>
          </cell>
          <cell r="C217" t="str">
            <v>GENERAL</v>
          </cell>
          <cell r="D217">
            <v>35631</v>
          </cell>
          <cell r="E217" t="str">
            <v>Domingo</v>
          </cell>
          <cell r="F217" t="str">
            <v>16:46:46</v>
          </cell>
          <cell r="G217" t="str">
            <v>000m30s</v>
          </cell>
          <cell r="H217" t="str">
            <v>[CINE] {AVANCE PROGRAMACION} * {AVANCE PROGRAMACION}</v>
          </cell>
          <cell r="I217">
            <v>3</v>
          </cell>
          <cell r="J217">
            <v>18</v>
          </cell>
          <cell r="K217" t="str">
            <v>Resto</v>
          </cell>
          <cell r="L217">
            <v>0.6</v>
          </cell>
          <cell r="M217" t="str">
            <v xml:space="preserve">     198.9</v>
          </cell>
          <cell r="N217">
            <v>218</v>
          </cell>
          <cell r="O217">
            <v>338</v>
          </cell>
          <cell r="P217" t="str">
            <v xml:space="preserve">       6.6</v>
          </cell>
          <cell r="Q217">
            <v>11046</v>
          </cell>
          <cell r="R217" t="str">
            <v xml:space="preserve">      30.1</v>
          </cell>
          <cell r="S217">
            <v>30</v>
          </cell>
          <cell r="T217">
            <v>11046</v>
          </cell>
        </row>
        <row r="218">
          <cell r="A218" t="str">
            <v xml:space="preserve">ISLA MAGICA/P.TEMATIC                                      </v>
          </cell>
          <cell r="B218" t="str">
            <v>C.SUR</v>
          </cell>
          <cell r="C218" t="str">
            <v>GENERAL</v>
          </cell>
          <cell r="D218">
            <v>35631</v>
          </cell>
          <cell r="E218" t="str">
            <v>Domingo</v>
          </cell>
          <cell r="F218" t="str">
            <v>22:39:05</v>
          </cell>
          <cell r="G218" t="str">
            <v>000m30s</v>
          </cell>
          <cell r="H218" t="str">
            <v>[CINE] {AVANCE PROGRAMACION} * {AVANCE PROGRAMACION}</v>
          </cell>
          <cell r="I218">
            <v>4</v>
          </cell>
          <cell r="J218">
            <v>11</v>
          </cell>
          <cell r="K218" t="str">
            <v>Resto</v>
          </cell>
          <cell r="L218">
            <v>1.4</v>
          </cell>
          <cell r="M218" t="str">
            <v xml:space="preserve">     200.3</v>
          </cell>
          <cell r="N218">
            <v>517</v>
          </cell>
          <cell r="O218">
            <v>600</v>
          </cell>
          <cell r="P218" t="str">
            <v xml:space="preserve">       6.6</v>
          </cell>
          <cell r="Q218">
            <v>11097</v>
          </cell>
          <cell r="R218" t="str">
            <v xml:space="preserve">      30.3</v>
          </cell>
          <cell r="S218">
            <v>30</v>
          </cell>
          <cell r="T218">
            <v>11097</v>
          </cell>
        </row>
        <row r="219">
          <cell r="A219" t="str">
            <v xml:space="preserve">ISLA MAGICA/P.TEMATIC                                      </v>
          </cell>
          <cell r="B219" t="str">
            <v>TVM</v>
          </cell>
          <cell r="C219" t="str">
            <v>GENERAL</v>
          </cell>
          <cell r="D219">
            <v>35631</v>
          </cell>
          <cell r="E219" t="str">
            <v>Domingo</v>
          </cell>
          <cell r="F219" t="str">
            <v>22:51:38</v>
          </cell>
          <cell r="G219" t="str">
            <v>000m30s</v>
          </cell>
          <cell r="H219" t="str">
            <v>[INOCENTE INOCENTE] {AVANCE PROGRAMACION} * {AVANCE PROGRAMACION}</v>
          </cell>
          <cell r="I219">
            <v>3</v>
          </cell>
          <cell r="J219">
            <v>16</v>
          </cell>
          <cell r="K219" t="str">
            <v>Resto</v>
          </cell>
          <cell r="L219">
            <v>0.7</v>
          </cell>
          <cell r="M219" t="str">
            <v xml:space="preserve">     201.0</v>
          </cell>
          <cell r="N219">
            <v>257</v>
          </cell>
          <cell r="O219">
            <v>1050</v>
          </cell>
          <cell r="P219" t="str">
            <v xml:space="preserve">       6.6</v>
          </cell>
          <cell r="Q219">
            <v>11109</v>
          </cell>
          <cell r="R219" t="str">
            <v xml:space="preserve">      30.3</v>
          </cell>
          <cell r="S219">
            <v>30</v>
          </cell>
          <cell r="T219">
            <v>11109</v>
          </cell>
        </row>
        <row r="220">
          <cell r="A220" t="str">
            <v xml:space="preserve">ISLA MAGICA/P.TEMATIC                                      </v>
          </cell>
          <cell r="B220" t="str">
            <v>TVM</v>
          </cell>
          <cell r="C220" t="str">
            <v>GENERAL</v>
          </cell>
          <cell r="D220">
            <v>35631</v>
          </cell>
          <cell r="E220" t="str">
            <v>Domingo</v>
          </cell>
          <cell r="F220" t="str">
            <v>23:17:41</v>
          </cell>
          <cell r="G220" t="str">
            <v>000m30s</v>
          </cell>
          <cell r="H220" t="str">
            <v>[INOCENTE INOCENTE] {AVANCE PROGRAMACION} * {AVANCE PROGRAMACION}</v>
          </cell>
          <cell r="I220">
            <v>12</v>
          </cell>
          <cell r="J220">
            <v>13</v>
          </cell>
          <cell r="K220" t="str">
            <v>Penultima</v>
          </cell>
          <cell r="L220">
            <v>0.4</v>
          </cell>
          <cell r="M220" t="str">
            <v xml:space="preserve">     201.4</v>
          </cell>
          <cell r="N220">
            <v>141</v>
          </cell>
          <cell r="O220">
            <v>1050</v>
          </cell>
          <cell r="P220" t="str">
            <v xml:space="preserve">       6.6</v>
          </cell>
          <cell r="Q220">
            <v>11110</v>
          </cell>
          <cell r="R220" t="str">
            <v xml:space="preserve">      30.3</v>
          </cell>
          <cell r="S220">
            <v>30</v>
          </cell>
          <cell r="T220">
            <v>11110</v>
          </cell>
        </row>
        <row r="221">
          <cell r="A221" t="str">
            <v xml:space="preserve">ISLA MAGICA/P.TEMATIC                                      </v>
          </cell>
          <cell r="B221" t="str">
            <v>C.SUR</v>
          </cell>
          <cell r="C221" t="str">
            <v>GENERAL</v>
          </cell>
          <cell r="D221">
            <v>35632</v>
          </cell>
          <cell r="E221" t="str">
            <v>Lunes</v>
          </cell>
          <cell r="F221" t="str">
            <v>14:25:03</v>
          </cell>
          <cell r="G221" t="str">
            <v>000m30s</v>
          </cell>
          <cell r="H221" t="str">
            <v>[NOTICIAS 1] {NOTICIAS PROVINCIALES} * {AVANCE PROGRAMACION}</v>
          </cell>
          <cell r="I221">
            <v>1</v>
          </cell>
          <cell r="J221">
            <v>9</v>
          </cell>
          <cell r="K221" t="str">
            <v>Primera</v>
          </cell>
          <cell r="L221">
            <v>1.1000000000000001</v>
          </cell>
          <cell r="M221" t="str">
            <v xml:space="preserve">     202.5</v>
          </cell>
          <cell r="N221">
            <v>406</v>
          </cell>
          <cell r="O221">
            <v>525</v>
          </cell>
          <cell r="P221" t="str">
            <v xml:space="preserve">       6.7</v>
          </cell>
          <cell r="Q221">
            <v>11118</v>
          </cell>
          <cell r="R221" t="str">
            <v xml:space="preserve">      30.3</v>
          </cell>
          <cell r="S221">
            <v>30</v>
          </cell>
          <cell r="T221">
            <v>11118</v>
          </cell>
        </row>
        <row r="222">
          <cell r="A222" t="str">
            <v xml:space="preserve">ISLA MAGICA/P.TEMATIC                                      </v>
          </cell>
          <cell r="B222" t="str">
            <v>C.SUR</v>
          </cell>
          <cell r="C222" t="str">
            <v>GENERAL</v>
          </cell>
          <cell r="D222">
            <v>35632</v>
          </cell>
          <cell r="E222" t="str">
            <v>Lunes</v>
          </cell>
          <cell r="F222" t="str">
            <v>22:35:56</v>
          </cell>
          <cell r="G222" t="str">
            <v>000m30s</v>
          </cell>
          <cell r="H222" t="str">
            <v>[NOCHES DE GLORIA] {AVANCE PROGRAMACION} * {AVANCE PROGRAMACION}</v>
          </cell>
          <cell r="I222">
            <v>2</v>
          </cell>
          <cell r="J222">
            <v>12</v>
          </cell>
          <cell r="K222" t="str">
            <v>Segunda</v>
          </cell>
          <cell r="L222">
            <v>0.8</v>
          </cell>
          <cell r="M222" t="str">
            <v xml:space="preserve">     203.3</v>
          </cell>
          <cell r="N222">
            <v>289</v>
          </cell>
          <cell r="O222">
            <v>675</v>
          </cell>
          <cell r="P222" t="str">
            <v xml:space="preserve">       6.7</v>
          </cell>
          <cell r="Q222">
            <v>11123</v>
          </cell>
          <cell r="R222" t="str">
            <v xml:space="preserve">      30.3</v>
          </cell>
          <cell r="S222">
            <v>30</v>
          </cell>
          <cell r="T222">
            <v>11123</v>
          </cell>
        </row>
        <row r="223">
          <cell r="A223" t="str">
            <v xml:space="preserve">ISLA MAGICA/P.TEMATIC                                      </v>
          </cell>
          <cell r="B223" t="str">
            <v>TVM</v>
          </cell>
          <cell r="C223" t="str">
            <v>GENERAL</v>
          </cell>
          <cell r="D223">
            <v>35632</v>
          </cell>
          <cell r="E223" t="str">
            <v>Lunes</v>
          </cell>
          <cell r="F223" t="str">
            <v>20:51:37</v>
          </cell>
          <cell r="G223" t="str">
            <v>000m30s</v>
          </cell>
          <cell r="H223" t="str">
            <v>[TELENOTICIAS 2]</v>
          </cell>
          <cell r="I223">
            <v>3</v>
          </cell>
          <cell r="J223">
            <v>11</v>
          </cell>
          <cell r="K223" t="str">
            <v>Resto</v>
          </cell>
          <cell r="L223">
            <v>0.5</v>
          </cell>
          <cell r="M223" t="str">
            <v xml:space="preserve">     203.7</v>
          </cell>
          <cell r="N223">
            <v>169</v>
          </cell>
          <cell r="O223">
            <v>675</v>
          </cell>
          <cell r="P223" t="str">
            <v xml:space="preserve">       6.7</v>
          </cell>
          <cell r="Q223">
            <v>11128</v>
          </cell>
          <cell r="R223" t="str">
            <v xml:space="preserve">      30.4</v>
          </cell>
          <cell r="S223">
            <v>30</v>
          </cell>
          <cell r="T223">
            <v>11128</v>
          </cell>
        </row>
        <row r="224">
          <cell r="A224" t="str">
            <v xml:space="preserve">ISLA MAGICA/P.TEMATIC                                      </v>
          </cell>
          <cell r="B224" t="str">
            <v>TVM</v>
          </cell>
          <cell r="C224" t="str">
            <v>GENERAL</v>
          </cell>
          <cell r="D224">
            <v>35632</v>
          </cell>
          <cell r="E224" t="str">
            <v>Lunes</v>
          </cell>
          <cell r="F224" t="str">
            <v>24:23:13</v>
          </cell>
          <cell r="G224" t="str">
            <v>000m30s</v>
          </cell>
          <cell r="H224" t="str">
            <v>[CINE] {AVANCE PROGRAMACION} * {AVANCE PROGRAMACION}</v>
          </cell>
          <cell r="I224">
            <v>3</v>
          </cell>
          <cell r="J224">
            <v>16</v>
          </cell>
          <cell r="K224" t="str">
            <v>Resto</v>
          </cell>
          <cell r="L224">
            <v>0.3</v>
          </cell>
          <cell r="M224" t="str">
            <v xml:space="preserve">     204.0</v>
          </cell>
          <cell r="N224">
            <v>104</v>
          </cell>
          <cell r="O224">
            <v>1050</v>
          </cell>
          <cell r="P224" t="str">
            <v xml:space="preserve">       6.7</v>
          </cell>
          <cell r="Q224">
            <v>11137</v>
          </cell>
          <cell r="R224" t="str">
            <v xml:space="preserve">      30.4</v>
          </cell>
          <cell r="S224">
            <v>30</v>
          </cell>
          <cell r="T224">
            <v>11137</v>
          </cell>
        </row>
        <row r="225">
          <cell r="A225" t="str">
            <v xml:space="preserve">ISLA MAGICA/P.TEMATIC                                      </v>
          </cell>
          <cell r="B225" t="str">
            <v>C.SUR</v>
          </cell>
          <cell r="C225" t="str">
            <v>GENERAL</v>
          </cell>
          <cell r="D225">
            <v>35633</v>
          </cell>
          <cell r="E225" t="str">
            <v>Martes</v>
          </cell>
          <cell r="F225" t="str">
            <v>16:54:11</v>
          </cell>
          <cell r="G225" t="str">
            <v>000m30s</v>
          </cell>
          <cell r="H225" t="str">
            <v>[DE TARDE EN TARDE] {AVANCE PROGRAMACION} * {AVANCE PROGRAMACION}</v>
          </cell>
          <cell r="I225">
            <v>1</v>
          </cell>
          <cell r="J225">
            <v>10</v>
          </cell>
          <cell r="K225" t="str">
            <v>Primera</v>
          </cell>
          <cell r="L225">
            <v>1.4</v>
          </cell>
          <cell r="M225" t="str">
            <v xml:space="preserve">     205.4</v>
          </cell>
          <cell r="N225">
            <v>502</v>
          </cell>
          <cell r="O225">
            <v>375</v>
          </cell>
          <cell r="P225" t="str">
            <v xml:space="preserve">       6.8</v>
          </cell>
          <cell r="Q225">
            <v>11140</v>
          </cell>
          <cell r="R225" t="str">
            <v xml:space="preserve">      30.4</v>
          </cell>
          <cell r="S225">
            <v>30</v>
          </cell>
          <cell r="T225">
            <v>11140</v>
          </cell>
        </row>
        <row r="226">
          <cell r="A226" t="str">
            <v xml:space="preserve">ISLA MAGICA/P.TEMATIC                                      </v>
          </cell>
          <cell r="B226" t="str">
            <v>C.SUR</v>
          </cell>
          <cell r="C226" t="str">
            <v>GENERAL</v>
          </cell>
          <cell r="D226">
            <v>35633</v>
          </cell>
          <cell r="E226" t="str">
            <v>Martes</v>
          </cell>
          <cell r="F226" t="str">
            <v>23:50:43</v>
          </cell>
          <cell r="G226" t="str">
            <v>000m30s</v>
          </cell>
          <cell r="H226" t="str">
            <v>[CINE UNA DEL OESTE]  * {AVANCE PROGRAMACION}</v>
          </cell>
          <cell r="I226">
            <v>1</v>
          </cell>
          <cell r="J226">
            <v>11</v>
          </cell>
          <cell r="K226" t="str">
            <v>Primera</v>
          </cell>
          <cell r="L226">
            <v>1.3</v>
          </cell>
          <cell r="M226" t="str">
            <v xml:space="preserve">     206.7</v>
          </cell>
          <cell r="N226">
            <v>480</v>
          </cell>
          <cell r="O226">
            <v>675</v>
          </cell>
          <cell r="P226" t="str">
            <v xml:space="preserve">       6.8</v>
          </cell>
          <cell r="Q226">
            <v>11172</v>
          </cell>
          <cell r="R226" t="str">
            <v xml:space="preserve">      30.5</v>
          </cell>
          <cell r="S226">
            <v>30</v>
          </cell>
          <cell r="T226">
            <v>11172</v>
          </cell>
        </row>
        <row r="227">
          <cell r="A227" t="str">
            <v xml:space="preserve">ISLA MAGICA/P.TEMATIC                                      </v>
          </cell>
          <cell r="B227" t="str">
            <v>TVM</v>
          </cell>
          <cell r="C227" t="str">
            <v>GENERAL</v>
          </cell>
          <cell r="D227">
            <v>35633</v>
          </cell>
          <cell r="E227" t="str">
            <v>Martes</v>
          </cell>
          <cell r="F227" t="str">
            <v>22:25:50</v>
          </cell>
          <cell r="G227" t="str">
            <v>000m30s</v>
          </cell>
          <cell r="H227" t="str">
            <v>[LA NOCHE DE...]  * {AVANCE PROGRAMACION}</v>
          </cell>
          <cell r="I227">
            <v>9</v>
          </cell>
          <cell r="J227">
            <v>18</v>
          </cell>
          <cell r="K227" t="str">
            <v>Resto</v>
          </cell>
          <cell r="L227">
            <v>0.7</v>
          </cell>
          <cell r="M227" t="str">
            <v xml:space="preserve">     207.4</v>
          </cell>
          <cell r="N227">
            <v>247</v>
          </cell>
          <cell r="O227">
            <v>1050</v>
          </cell>
          <cell r="P227" t="str">
            <v xml:space="preserve">       6.8</v>
          </cell>
          <cell r="Q227">
            <v>11199</v>
          </cell>
          <cell r="R227" t="str">
            <v xml:space="preserve">      30.6</v>
          </cell>
          <cell r="S227">
            <v>30</v>
          </cell>
          <cell r="T227">
            <v>11199</v>
          </cell>
        </row>
        <row r="228">
          <cell r="A228" t="str">
            <v xml:space="preserve">ISLA MAGICA/P.TEMATIC                                      </v>
          </cell>
          <cell r="B228" t="str">
            <v>TVM</v>
          </cell>
          <cell r="C228" t="str">
            <v>GENERAL</v>
          </cell>
          <cell r="D228">
            <v>35633</v>
          </cell>
          <cell r="E228" t="str">
            <v>Martes</v>
          </cell>
          <cell r="F228" t="str">
            <v>23:51:56</v>
          </cell>
          <cell r="G228" t="str">
            <v>000m30s</v>
          </cell>
          <cell r="H228" t="str">
            <v>[LA NOCHE DE...] {AVANCE PROGRAMACION} * {AVANCE PROGRAMACION}</v>
          </cell>
          <cell r="I228">
            <v>3</v>
          </cell>
          <cell r="J228">
            <v>16</v>
          </cell>
          <cell r="K228" t="str">
            <v>Resto</v>
          </cell>
          <cell r="L228">
            <v>0.5</v>
          </cell>
          <cell r="M228" t="str">
            <v xml:space="preserve">     207.9</v>
          </cell>
          <cell r="N228">
            <v>183</v>
          </cell>
          <cell r="O228">
            <v>1050</v>
          </cell>
          <cell r="P228" t="str">
            <v xml:space="preserve">       6.8</v>
          </cell>
          <cell r="Q228">
            <v>11220</v>
          </cell>
          <cell r="R228" t="str">
            <v xml:space="preserve">      30.6</v>
          </cell>
          <cell r="S228">
            <v>30</v>
          </cell>
          <cell r="T228">
            <v>11220</v>
          </cell>
        </row>
        <row r="229">
          <cell r="A229" t="str">
            <v xml:space="preserve">ISLA MAGICA/P.TEMATIC                                      </v>
          </cell>
          <cell r="B229" t="str">
            <v>C.SUR</v>
          </cell>
          <cell r="C229" t="str">
            <v>GENERAL</v>
          </cell>
          <cell r="D229">
            <v>35634</v>
          </cell>
          <cell r="E229" t="str">
            <v>Miercoles</v>
          </cell>
          <cell r="F229" t="str">
            <v>14:24:00</v>
          </cell>
          <cell r="G229" t="str">
            <v>000m30s</v>
          </cell>
          <cell r="H229" t="str">
            <v>[NOTICIAS 1] {NOTICIAS PROVINCIALES} * {AVANCE PROGRAMACION}</v>
          </cell>
          <cell r="I229">
            <v>1</v>
          </cell>
          <cell r="J229">
            <v>8</v>
          </cell>
          <cell r="K229" t="str">
            <v>Primera</v>
          </cell>
          <cell r="L229">
            <v>1.4</v>
          </cell>
          <cell r="M229" t="str">
            <v xml:space="preserve">     209.3</v>
          </cell>
          <cell r="N229">
            <v>517</v>
          </cell>
          <cell r="O229">
            <v>525</v>
          </cell>
          <cell r="P229" t="str">
            <v xml:space="preserve">       6.8</v>
          </cell>
          <cell r="Q229">
            <v>11220</v>
          </cell>
          <cell r="R229" t="str">
            <v xml:space="preserve">      30.6</v>
          </cell>
          <cell r="S229">
            <v>30</v>
          </cell>
          <cell r="T229">
            <v>11220</v>
          </cell>
        </row>
        <row r="230">
          <cell r="A230" t="str">
            <v xml:space="preserve">ISLA MAGICA/P.TEMATIC                                      </v>
          </cell>
          <cell r="B230" t="str">
            <v>C.SUR</v>
          </cell>
          <cell r="C230" t="str">
            <v>GENERAL</v>
          </cell>
          <cell r="D230">
            <v>35634</v>
          </cell>
          <cell r="E230" t="str">
            <v>Miercoles</v>
          </cell>
          <cell r="F230" t="str">
            <v>22:47:22</v>
          </cell>
          <cell r="G230" t="str">
            <v>000m30s</v>
          </cell>
          <cell r="H230" t="str">
            <v>[LAS COPLAS DE CARMEN] {AVANCE PROGRAMACION} * {AVANCE PROGRAMACION}</v>
          </cell>
          <cell r="I230">
            <v>4</v>
          </cell>
          <cell r="J230">
            <v>13</v>
          </cell>
          <cell r="K230" t="str">
            <v>Resto</v>
          </cell>
          <cell r="L230">
            <v>1</v>
          </cell>
          <cell r="M230" t="str">
            <v xml:space="preserve">     210.3</v>
          </cell>
          <cell r="N230">
            <v>375</v>
          </cell>
          <cell r="O230">
            <v>675</v>
          </cell>
          <cell r="P230" t="str">
            <v xml:space="preserve">       6.9</v>
          </cell>
          <cell r="Q230">
            <v>11220</v>
          </cell>
          <cell r="R230" t="str">
            <v xml:space="preserve">      30.6</v>
          </cell>
          <cell r="S230">
            <v>30</v>
          </cell>
          <cell r="T230">
            <v>11220</v>
          </cell>
        </row>
        <row r="231">
          <cell r="A231" t="str">
            <v xml:space="preserve">ISLA MAGICA/P.TEMATIC                                      </v>
          </cell>
          <cell r="B231" t="str">
            <v>TVM</v>
          </cell>
          <cell r="C231" t="str">
            <v>GENERAL</v>
          </cell>
          <cell r="D231">
            <v>35634</v>
          </cell>
          <cell r="E231" t="str">
            <v>Miercoles</v>
          </cell>
          <cell r="F231" t="str">
            <v>23:21:25</v>
          </cell>
          <cell r="G231" t="str">
            <v>000m30s</v>
          </cell>
          <cell r="H231" t="str">
            <v xml:space="preserve">[CUENTOS ASOMBROSOS] {AVANCE PROGRAMACION} * </v>
          </cell>
          <cell r="I231">
            <v>4</v>
          </cell>
          <cell r="J231">
            <v>16</v>
          </cell>
          <cell r="K231" t="str">
            <v>Resto</v>
          </cell>
          <cell r="L231">
            <v>0.8</v>
          </cell>
          <cell r="M231" t="str">
            <v xml:space="preserve">     211.1</v>
          </cell>
          <cell r="N231">
            <v>289</v>
          </cell>
          <cell r="O231">
            <v>1050</v>
          </cell>
          <cell r="P231" t="str">
            <v xml:space="preserve">       6.9</v>
          </cell>
          <cell r="Q231">
            <v>11254</v>
          </cell>
          <cell r="R231" t="str">
            <v xml:space="preserve">      30.7</v>
          </cell>
          <cell r="S231">
            <v>30</v>
          </cell>
          <cell r="T231">
            <v>11254</v>
          </cell>
        </row>
        <row r="232">
          <cell r="A232" t="str">
            <v xml:space="preserve">ISLA MAGICA/P.TEMATIC                                      </v>
          </cell>
          <cell r="B232" t="str">
            <v>TVM</v>
          </cell>
          <cell r="C232" t="str">
            <v>GENERAL</v>
          </cell>
          <cell r="D232">
            <v>35634</v>
          </cell>
          <cell r="E232" t="str">
            <v>Miercoles</v>
          </cell>
          <cell r="F232" t="str">
            <v>23:59:52</v>
          </cell>
          <cell r="G232" t="str">
            <v>000m30s</v>
          </cell>
          <cell r="H232" t="str">
            <v>[CINE] {AVANCE PROGRAMACION} * {(P)MUCHO MADRID}</v>
          </cell>
          <cell r="I232">
            <v>4</v>
          </cell>
          <cell r="J232">
            <v>11</v>
          </cell>
          <cell r="K232" t="str">
            <v>Resto</v>
          </cell>
          <cell r="L232">
            <v>0.4</v>
          </cell>
          <cell r="M232" t="str">
            <v xml:space="preserve">     211.5</v>
          </cell>
          <cell r="N232">
            <v>147</v>
          </cell>
          <cell r="O232">
            <v>1050</v>
          </cell>
          <cell r="P232" t="str">
            <v xml:space="preserve">       6.9</v>
          </cell>
          <cell r="Q232">
            <v>11265</v>
          </cell>
          <cell r="R232" t="str">
            <v xml:space="preserve">      30.7</v>
          </cell>
          <cell r="S232">
            <v>30</v>
          </cell>
          <cell r="T232">
            <v>11265</v>
          </cell>
        </row>
        <row r="233">
          <cell r="A233" t="str">
            <v xml:space="preserve">ISLA MAGICA/P.TEMATIC                                      </v>
          </cell>
          <cell r="B233" t="str">
            <v>C.SUR</v>
          </cell>
          <cell r="C233" t="str">
            <v>GENERAL</v>
          </cell>
          <cell r="D233">
            <v>35635</v>
          </cell>
          <cell r="E233" t="str">
            <v>Jueves</v>
          </cell>
          <cell r="F233" t="str">
            <v>14:23:16</v>
          </cell>
          <cell r="G233" t="str">
            <v>000m30s</v>
          </cell>
          <cell r="H233" t="str">
            <v>[NOTICIAS 1] {NOTICIAS PROVINCIALES} * {AVANCE PROGRAMACION}</v>
          </cell>
          <cell r="I233">
            <v>3</v>
          </cell>
          <cell r="J233">
            <v>10</v>
          </cell>
          <cell r="K233" t="str">
            <v>Resto</v>
          </cell>
          <cell r="L233">
            <v>1.4</v>
          </cell>
          <cell r="M233" t="str">
            <v xml:space="preserve">     212.9</v>
          </cell>
          <cell r="N233">
            <v>521</v>
          </cell>
          <cell r="O233">
            <v>525</v>
          </cell>
          <cell r="P233" t="str">
            <v xml:space="preserve">       6.9</v>
          </cell>
          <cell r="Q233">
            <v>11289</v>
          </cell>
          <cell r="R233" t="str">
            <v xml:space="preserve">      30.8</v>
          </cell>
          <cell r="S233">
            <v>30</v>
          </cell>
          <cell r="T233">
            <v>11289</v>
          </cell>
        </row>
        <row r="234">
          <cell r="A234" t="str">
            <v xml:space="preserve">ISLA MAGICA/P.TEMATIC                                      </v>
          </cell>
          <cell r="B234" t="str">
            <v>C.SUR</v>
          </cell>
          <cell r="C234" t="str">
            <v>GENERAL</v>
          </cell>
          <cell r="D234">
            <v>35635</v>
          </cell>
          <cell r="E234" t="str">
            <v>Jueves</v>
          </cell>
          <cell r="F234" t="str">
            <v>16:58:03</v>
          </cell>
          <cell r="G234" t="str">
            <v>000m30s</v>
          </cell>
          <cell r="H234" t="str">
            <v>[DE TARDE EN TARDE] {(P)TU MEJOR VERANO} * {AVANCE PROGRAMACION}</v>
          </cell>
          <cell r="I234">
            <v>2</v>
          </cell>
          <cell r="J234">
            <v>14</v>
          </cell>
          <cell r="K234" t="str">
            <v>Segunda</v>
          </cell>
          <cell r="L234">
            <v>1.8</v>
          </cell>
          <cell r="M234" t="str">
            <v xml:space="preserve">     214.7</v>
          </cell>
          <cell r="N234">
            <v>645</v>
          </cell>
          <cell r="O234">
            <v>375</v>
          </cell>
          <cell r="P234" t="str">
            <v xml:space="preserve">       7.0</v>
          </cell>
          <cell r="Q234">
            <v>11301</v>
          </cell>
          <cell r="R234" t="str">
            <v xml:space="preserve">      30.8</v>
          </cell>
          <cell r="S234">
            <v>30</v>
          </cell>
          <cell r="T234">
            <v>11301</v>
          </cell>
        </row>
        <row r="235">
          <cell r="A235" t="str">
            <v xml:space="preserve">ISLA MAGICA/P.TEMATIC                                      </v>
          </cell>
          <cell r="B235" t="str">
            <v>TVM</v>
          </cell>
          <cell r="C235" t="str">
            <v>GENERAL</v>
          </cell>
          <cell r="D235">
            <v>35635</v>
          </cell>
          <cell r="E235" t="str">
            <v>Jueves</v>
          </cell>
          <cell r="F235" t="str">
            <v>23:12:01</v>
          </cell>
          <cell r="G235" t="str">
            <v>000m30s</v>
          </cell>
          <cell r="H235" t="str">
            <v>[TOMBOLA] {(P)MUCHO MADRID} * {TELEPAGINA MADRID}</v>
          </cell>
          <cell r="I235">
            <v>4</v>
          </cell>
          <cell r="J235">
            <v>14</v>
          </cell>
          <cell r="K235" t="str">
            <v>Resto</v>
          </cell>
          <cell r="L235">
            <v>1.3</v>
          </cell>
          <cell r="M235" t="str">
            <v xml:space="preserve">     216.0</v>
          </cell>
          <cell r="N235">
            <v>479</v>
          </cell>
          <cell r="O235">
            <v>1050</v>
          </cell>
          <cell r="P235" t="str">
            <v xml:space="preserve">       7.0</v>
          </cell>
          <cell r="Q235">
            <v>11340</v>
          </cell>
          <cell r="R235" t="str">
            <v xml:space="preserve">      30.9</v>
          </cell>
          <cell r="S235">
            <v>30</v>
          </cell>
          <cell r="T235">
            <v>11340</v>
          </cell>
        </row>
        <row r="236">
          <cell r="A236" t="str">
            <v xml:space="preserve">ISLA MAGICA/P.TEMATIC                                      </v>
          </cell>
          <cell r="B236" t="str">
            <v>TVM</v>
          </cell>
          <cell r="C236" t="str">
            <v>GENERAL</v>
          </cell>
          <cell r="D236">
            <v>35635</v>
          </cell>
          <cell r="E236" t="str">
            <v>Jueves</v>
          </cell>
          <cell r="F236" t="str">
            <v>23:46:42</v>
          </cell>
          <cell r="G236" t="str">
            <v>000m30s</v>
          </cell>
          <cell r="H236" t="str">
            <v>[TOMBOLA] {(P)MUCHO MADRID} * {TELEPAGINA MADRID}</v>
          </cell>
          <cell r="I236">
            <v>2</v>
          </cell>
          <cell r="J236">
            <v>13</v>
          </cell>
          <cell r="K236" t="str">
            <v>Segunda</v>
          </cell>
          <cell r="L236">
            <v>1.3</v>
          </cell>
          <cell r="M236" t="str">
            <v xml:space="preserve">     217.3</v>
          </cell>
          <cell r="N236">
            <v>475</v>
          </cell>
          <cell r="O236">
            <v>1050</v>
          </cell>
          <cell r="P236" t="str">
            <v xml:space="preserve">       7.0</v>
          </cell>
          <cell r="Q236">
            <v>11353</v>
          </cell>
          <cell r="R236" t="str">
            <v xml:space="preserve">      31.0</v>
          </cell>
          <cell r="S236">
            <v>30</v>
          </cell>
          <cell r="T236">
            <v>11353</v>
          </cell>
        </row>
        <row r="237">
          <cell r="A237" t="str">
            <v xml:space="preserve">ISLA MAGICA/P.TEMATIC                                      </v>
          </cell>
          <cell r="B237" t="str">
            <v>C.SUR</v>
          </cell>
          <cell r="C237" t="str">
            <v>GENERAL</v>
          </cell>
          <cell r="D237">
            <v>35636</v>
          </cell>
          <cell r="E237" t="str">
            <v>Viernes</v>
          </cell>
          <cell r="F237" t="str">
            <v>14:21:34</v>
          </cell>
          <cell r="G237" t="str">
            <v>000m30s</v>
          </cell>
          <cell r="H237" t="str">
            <v>[NOTICIAS 1] {NOTICIAS PROVINCIALES} * {AVANCE PROGRAMACION}</v>
          </cell>
          <cell r="I237">
            <v>1</v>
          </cell>
          <cell r="J237">
            <v>9</v>
          </cell>
          <cell r="K237" t="str">
            <v>Primera</v>
          </cell>
          <cell r="L237">
            <v>1.4</v>
          </cell>
          <cell r="M237" t="str">
            <v xml:space="preserve">     218.6</v>
          </cell>
          <cell r="N237">
            <v>500</v>
          </cell>
          <cell r="O237">
            <v>525</v>
          </cell>
          <cell r="P237" t="str">
            <v xml:space="preserve">       7.0</v>
          </cell>
          <cell r="Q237">
            <v>11390</v>
          </cell>
          <cell r="R237" t="str">
            <v xml:space="preserve">      31.1</v>
          </cell>
          <cell r="S237">
            <v>30</v>
          </cell>
          <cell r="T237">
            <v>11390</v>
          </cell>
        </row>
        <row r="238">
          <cell r="A238" t="str">
            <v xml:space="preserve">ISLA MAGICA/P.TEMATIC                                      </v>
          </cell>
          <cell r="B238" t="str">
            <v>TVM</v>
          </cell>
          <cell r="C238" t="str">
            <v>GENERAL</v>
          </cell>
          <cell r="D238">
            <v>35636</v>
          </cell>
          <cell r="E238" t="str">
            <v>Viernes</v>
          </cell>
          <cell r="F238" t="str">
            <v>15:17:50</v>
          </cell>
          <cell r="G238" t="str">
            <v>000m30s</v>
          </cell>
          <cell r="H238" t="str">
            <v>[TELENOTICIAS 1] {TELENOTICIAS 1:GRAL.}</v>
          </cell>
          <cell r="I238">
            <v>5</v>
          </cell>
          <cell r="J238">
            <v>6</v>
          </cell>
          <cell r="K238" t="str">
            <v>Penultima</v>
          </cell>
          <cell r="L238">
            <v>0.6</v>
          </cell>
          <cell r="M238" t="str">
            <v xml:space="preserve">     219.3</v>
          </cell>
          <cell r="N238">
            <v>226</v>
          </cell>
          <cell r="O238">
            <v>675</v>
          </cell>
          <cell r="P238" t="str">
            <v xml:space="preserve">       7.0</v>
          </cell>
          <cell r="Q238">
            <v>11410</v>
          </cell>
          <cell r="R238" t="str">
            <v xml:space="preserve">      31.1</v>
          </cell>
          <cell r="S238">
            <v>30</v>
          </cell>
          <cell r="T238">
            <v>11410</v>
          </cell>
        </row>
        <row r="239">
          <cell r="A239" t="str">
            <v xml:space="preserve">ISLA MAGICA/P.TEMATIC                                      </v>
          </cell>
          <cell r="B239" t="str">
            <v>C.SUR</v>
          </cell>
          <cell r="C239" t="str">
            <v>GENERAL</v>
          </cell>
          <cell r="D239">
            <v>35637</v>
          </cell>
          <cell r="E239" t="str">
            <v>Sabado</v>
          </cell>
          <cell r="F239" t="str">
            <v>16:33:10</v>
          </cell>
          <cell r="G239" t="str">
            <v>000m30s</v>
          </cell>
          <cell r="H239" t="str">
            <v>[CINE] {AVANCE PROGRAMACION} * {AVANCE PROGRAMACION}</v>
          </cell>
          <cell r="I239">
            <v>3</v>
          </cell>
          <cell r="J239">
            <v>14</v>
          </cell>
          <cell r="K239" t="str">
            <v>Resto</v>
          </cell>
          <cell r="L239">
            <v>0.7</v>
          </cell>
          <cell r="M239" t="str">
            <v xml:space="preserve">     220.0</v>
          </cell>
          <cell r="N239">
            <v>258</v>
          </cell>
          <cell r="O239">
            <v>338</v>
          </cell>
          <cell r="P239" t="str">
            <v xml:space="preserve">       7.1</v>
          </cell>
          <cell r="Q239">
            <v>11422</v>
          </cell>
          <cell r="R239" t="str">
            <v xml:space="preserve">      31.2</v>
          </cell>
          <cell r="S239">
            <v>30</v>
          </cell>
          <cell r="T239">
            <v>11422</v>
          </cell>
        </row>
        <row r="240">
          <cell r="A240" t="str">
            <v xml:space="preserve">ISLA MAGICA/P.TEMATIC                                      </v>
          </cell>
          <cell r="B240" t="str">
            <v>TVM</v>
          </cell>
          <cell r="C240" t="str">
            <v>GENERAL</v>
          </cell>
          <cell r="D240">
            <v>35637</v>
          </cell>
          <cell r="E240" t="str">
            <v>Sabado</v>
          </cell>
          <cell r="F240" t="str">
            <v>18:27:31</v>
          </cell>
          <cell r="G240" t="str">
            <v>000m30s</v>
          </cell>
          <cell r="H240" t="str">
            <v>[CINE 2] {AVANCE PROGRAMACION} * {AVANCE PROGRAMACION}</v>
          </cell>
          <cell r="I240">
            <v>2</v>
          </cell>
          <cell r="J240">
            <v>10</v>
          </cell>
          <cell r="K240" t="str">
            <v>Segunda</v>
          </cell>
          <cell r="L240">
            <v>0.6</v>
          </cell>
          <cell r="M240" t="str">
            <v xml:space="preserve">     220.6</v>
          </cell>
          <cell r="N240">
            <v>232</v>
          </cell>
          <cell r="O240">
            <v>600</v>
          </cell>
          <cell r="P240" t="str">
            <v xml:space="preserve">       7.1</v>
          </cell>
          <cell r="Q240">
            <v>11443</v>
          </cell>
          <cell r="R240" t="str">
            <v xml:space="preserve">      31.2</v>
          </cell>
          <cell r="S240">
            <v>30</v>
          </cell>
          <cell r="T240">
            <v>11443</v>
          </cell>
        </row>
        <row r="241">
          <cell r="A241" t="str">
            <v xml:space="preserve">ISLA MAGICA/P.TEMATIC                                      </v>
          </cell>
          <cell r="B241" t="str">
            <v>C.SUR</v>
          </cell>
          <cell r="C241" t="str">
            <v>GENERAL</v>
          </cell>
          <cell r="D241">
            <v>35638</v>
          </cell>
          <cell r="E241" t="str">
            <v>Domingo</v>
          </cell>
          <cell r="F241" t="str">
            <v>22:40:17</v>
          </cell>
          <cell r="G241" t="str">
            <v>000m30s</v>
          </cell>
          <cell r="H241" t="str">
            <v>[CINE] {AVANCE PROGRAMACION} * {AVANCE PROGRAMACION}</v>
          </cell>
          <cell r="I241">
            <v>4</v>
          </cell>
          <cell r="J241">
            <v>11</v>
          </cell>
          <cell r="K241" t="str">
            <v>Resto</v>
          </cell>
          <cell r="L241">
            <v>1.1000000000000001</v>
          </cell>
          <cell r="M241" t="str">
            <v xml:space="preserve">     221.7</v>
          </cell>
          <cell r="N241">
            <v>414</v>
          </cell>
          <cell r="O241">
            <v>600</v>
          </cell>
          <cell r="P241" t="str">
            <v xml:space="preserve">       7.1</v>
          </cell>
          <cell r="Q241">
            <v>11479</v>
          </cell>
          <cell r="R241" t="str">
            <v xml:space="preserve">      31.3</v>
          </cell>
          <cell r="S241">
            <v>30</v>
          </cell>
          <cell r="T241">
            <v>11479</v>
          </cell>
        </row>
        <row r="242">
          <cell r="A242" t="str">
            <v xml:space="preserve">ISLA MAGICA/P.TEMATIC                                      </v>
          </cell>
          <cell r="B242" t="str">
            <v>TVM</v>
          </cell>
          <cell r="C242" t="str">
            <v>GENERAL</v>
          </cell>
          <cell r="D242">
            <v>35638</v>
          </cell>
          <cell r="E242" t="str">
            <v>Domingo</v>
          </cell>
          <cell r="F242" t="str">
            <v>21:48:56</v>
          </cell>
          <cell r="G242" t="str">
            <v>000m30s</v>
          </cell>
          <cell r="H242" t="str">
            <v>[LOCOS DEL REMATE] {AVANCE PROGRAMACION} * {AVANCE PROGRAMACION}</v>
          </cell>
          <cell r="I242">
            <v>11</v>
          </cell>
          <cell r="J242">
            <v>16</v>
          </cell>
          <cell r="K242" t="str">
            <v>Resto</v>
          </cell>
          <cell r="L242">
            <v>0.5</v>
          </cell>
          <cell r="M242" t="str">
            <v xml:space="preserve">     222.2</v>
          </cell>
          <cell r="N242">
            <v>176</v>
          </cell>
          <cell r="O242">
            <v>1050</v>
          </cell>
          <cell r="P242" t="str">
            <v xml:space="preserve">       7.1</v>
          </cell>
          <cell r="Q242">
            <v>11483</v>
          </cell>
          <cell r="R242" t="str">
            <v xml:space="preserve">      31.3</v>
          </cell>
          <cell r="S242">
            <v>30</v>
          </cell>
          <cell r="T242">
            <v>11483</v>
          </cell>
        </row>
        <row r="243">
          <cell r="A243" t="str">
            <v xml:space="preserve">ISLA MAGICA/P.TEMATIC                                      </v>
          </cell>
          <cell r="B243" t="str">
            <v>TVM</v>
          </cell>
          <cell r="C243" t="str">
            <v>GENERAL</v>
          </cell>
          <cell r="D243">
            <v>35638</v>
          </cell>
          <cell r="E243" t="str">
            <v>Domingo</v>
          </cell>
          <cell r="F243" t="str">
            <v>23:10:04</v>
          </cell>
          <cell r="G243" t="str">
            <v>000m30s</v>
          </cell>
          <cell r="H243" t="str">
            <v>[INOCENTE INOCENTE] {AVANCE PROGRAMACION} * {AVANCE PROGRAMACION}</v>
          </cell>
          <cell r="I243">
            <v>9</v>
          </cell>
          <cell r="J243">
            <v>10</v>
          </cell>
          <cell r="K243" t="str">
            <v>Penultima</v>
          </cell>
          <cell r="L243">
            <v>0.6</v>
          </cell>
          <cell r="M243" t="str">
            <v xml:space="preserve">     222.8</v>
          </cell>
          <cell r="N243">
            <v>213</v>
          </cell>
          <cell r="O243">
            <v>1050</v>
          </cell>
          <cell r="P243" t="str">
            <v xml:space="preserve">       7.1</v>
          </cell>
          <cell r="Q243">
            <v>11505</v>
          </cell>
          <cell r="R243" t="str">
            <v xml:space="preserve">      31.4</v>
          </cell>
          <cell r="S243">
            <v>30</v>
          </cell>
          <cell r="T243">
            <v>11505</v>
          </cell>
        </row>
        <row r="244">
          <cell r="A244" t="str">
            <v xml:space="preserve">ISLA MAGICA/P.TEMATIC                                      </v>
          </cell>
          <cell r="B244" t="str">
            <v>C.SUR</v>
          </cell>
          <cell r="C244" t="str">
            <v>GENERAL</v>
          </cell>
          <cell r="D244">
            <v>35639</v>
          </cell>
          <cell r="E244" t="str">
            <v>Lunes</v>
          </cell>
          <cell r="F244" t="str">
            <v>14:23:58</v>
          </cell>
          <cell r="G244" t="str">
            <v>000m30s</v>
          </cell>
          <cell r="H244" t="str">
            <v>[NOTICIAS 1] {NOTICIAS PROVINCIALES} * {AVANCE PROGRAMACION}</v>
          </cell>
          <cell r="I244">
            <v>2</v>
          </cell>
          <cell r="J244">
            <v>10</v>
          </cell>
          <cell r="K244" t="str">
            <v>Segunda</v>
          </cell>
          <cell r="L244">
            <v>0.9</v>
          </cell>
          <cell r="M244" t="str">
            <v xml:space="preserve">     223.7</v>
          </cell>
          <cell r="N244">
            <v>343</v>
          </cell>
          <cell r="O244">
            <v>525</v>
          </cell>
          <cell r="P244" t="str">
            <v xml:space="preserve">       7.1</v>
          </cell>
          <cell r="Q244">
            <v>11506</v>
          </cell>
          <cell r="R244" t="str">
            <v xml:space="preserve">      31.4</v>
          </cell>
          <cell r="S244">
            <v>30</v>
          </cell>
          <cell r="T244">
            <v>11506</v>
          </cell>
        </row>
        <row r="245">
          <cell r="A245" t="str">
            <v xml:space="preserve">ISLA MAGICA/P.TEMATIC                                      </v>
          </cell>
          <cell r="B245" t="str">
            <v>C.SUR</v>
          </cell>
          <cell r="C245" t="str">
            <v>GENERAL</v>
          </cell>
          <cell r="D245">
            <v>35639</v>
          </cell>
          <cell r="E245" t="str">
            <v>Lunes</v>
          </cell>
          <cell r="F245" t="str">
            <v>22:32:11</v>
          </cell>
          <cell r="G245" t="str">
            <v>000m30s</v>
          </cell>
          <cell r="H245" t="str">
            <v>[NOCHES DE GLORIA] {AVANCE PROGRAMACION} * {AVANCE PROGRAMACION}</v>
          </cell>
          <cell r="I245">
            <v>2</v>
          </cell>
          <cell r="J245">
            <v>10</v>
          </cell>
          <cell r="K245" t="str">
            <v>Segunda</v>
          </cell>
          <cell r="L245">
            <v>0.7</v>
          </cell>
          <cell r="M245" t="str">
            <v xml:space="preserve">     224.4</v>
          </cell>
          <cell r="N245">
            <v>253</v>
          </cell>
          <cell r="O245">
            <v>675</v>
          </cell>
          <cell r="P245" t="str">
            <v xml:space="preserve">       7.2</v>
          </cell>
          <cell r="Q245">
            <v>11505</v>
          </cell>
          <cell r="R245" t="str">
            <v xml:space="preserve">      31.4</v>
          </cell>
          <cell r="S245">
            <v>30</v>
          </cell>
          <cell r="T245">
            <v>11505</v>
          </cell>
        </row>
        <row r="246">
          <cell r="A246" t="str">
            <v xml:space="preserve">ISLA MAGICA/P.TEMATIC                                      </v>
          </cell>
          <cell r="B246" t="str">
            <v>TVM</v>
          </cell>
          <cell r="C246" t="str">
            <v>GENERAL</v>
          </cell>
          <cell r="D246">
            <v>35639</v>
          </cell>
          <cell r="E246" t="str">
            <v>Lunes</v>
          </cell>
          <cell r="F246" t="str">
            <v>20:50:48</v>
          </cell>
          <cell r="G246" t="str">
            <v>000m30s</v>
          </cell>
          <cell r="H246" t="str">
            <v>[TELENOTICIAS 2]</v>
          </cell>
          <cell r="I246">
            <v>1</v>
          </cell>
          <cell r="J246">
            <v>5</v>
          </cell>
          <cell r="K246" t="str">
            <v>Primera</v>
          </cell>
          <cell r="L246">
            <v>0.4</v>
          </cell>
          <cell r="M246" t="str">
            <v xml:space="preserve">     224.8</v>
          </cell>
          <cell r="N246">
            <v>141</v>
          </cell>
          <cell r="O246">
            <v>675</v>
          </cell>
          <cell r="P246" t="str">
            <v xml:space="preserve">       7.2</v>
          </cell>
          <cell r="Q246">
            <v>11513</v>
          </cell>
          <cell r="R246" t="str">
            <v xml:space="preserve">      31.4</v>
          </cell>
          <cell r="S246">
            <v>30</v>
          </cell>
          <cell r="T246">
            <v>11513</v>
          </cell>
        </row>
        <row r="247">
          <cell r="A247" t="str">
            <v xml:space="preserve">ISLA MAGICA/P.TEMATIC                                      </v>
          </cell>
          <cell r="B247" t="str">
            <v>C.SUR</v>
          </cell>
          <cell r="C247" t="str">
            <v>GENERAL</v>
          </cell>
          <cell r="D247">
            <v>35640</v>
          </cell>
          <cell r="E247" t="str">
            <v>Martes</v>
          </cell>
          <cell r="F247" t="str">
            <v>16:41:41</v>
          </cell>
          <cell r="G247" t="str">
            <v>000m30s</v>
          </cell>
          <cell r="H247" t="str">
            <v>[DE TARDE EN TARDE] {LA TIENDA EN CASA} * {AVANCE PROGRAMACION}</v>
          </cell>
          <cell r="I247">
            <v>2</v>
          </cell>
          <cell r="J247">
            <v>10</v>
          </cell>
          <cell r="K247" t="str">
            <v>Segunda</v>
          </cell>
          <cell r="L247">
            <v>1.4</v>
          </cell>
          <cell r="M247" t="str">
            <v xml:space="preserve">     226.2</v>
          </cell>
          <cell r="N247">
            <v>529</v>
          </cell>
          <cell r="O247">
            <v>375</v>
          </cell>
          <cell r="P247" t="str">
            <v xml:space="preserve">       7.2</v>
          </cell>
          <cell r="Q247">
            <v>11517</v>
          </cell>
          <cell r="R247" t="str">
            <v xml:space="preserve">      31.4</v>
          </cell>
          <cell r="S247">
            <v>30</v>
          </cell>
          <cell r="T247">
            <v>11517</v>
          </cell>
        </row>
        <row r="248">
          <cell r="A248" t="str">
            <v xml:space="preserve">ISLA MAGICA/P.TEMATIC                                      </v>
          </cell>
          <cell r="B248" t="str">
            <v>C.SUR</v>
          </cell>
          <cell r="C248" t="str">
            <v>GENERAL</v>
          </cell>
          <cell r="D248">
            <v>35640</v>
          </cell>
          <cell r="E248" t="str">
            <v>Martes</v>
          </cell>
          <cell r="F248" t="str">
            <v>23:37:10</v>
          </cell>
          <cell r="G248" t="str">
            <v>000m30s</v>
          </cell>
          <cell r="H248" t="str">
            <v>[CINE UNA DEL OESTE]  * {AVANCE PROGRAMACION}</v>
          </cell>
          <cell r="I248">
            <v>2</v>
          </cell>
          <cell r="J248">
            <v>7</v>
          </cell>
          <cell r="K248" t="str">
            <v>Segunda</v>
          </cell>
          <cell r="L248">
            <v>1.1000000000000001</v>
          </cell>
          <cell r="M248" t="str">
            <v xml:space="preserve">     227.3</v>
          </cell>
          <cell r="N248">
            <v>403</v>
          </cell>
          <cell r="O248">
            <v>675</v>
          </cell>
          <cell r="P248" t="str">
            <v xml:space="preserve">       7.2</v>
          </cell>
          <cell r="Q248">
            <v>11537</v>
          </cell>
          <cell r="R248" t="str">
            <v xml:space="preserve">      31.5</v>
          </cell>
          <cell r="S248">
            <v>30</v>
          </cell>
          <cell r="T248">
            <v>11537</v>
          </cell>
        </row>
        <row r="249">
          <cell r="A249" t="str">
            <v xml:space="preserve">ISLA MAGICA/P.TEMATIC                                      </v>
          </cell>
          <cell r="B249" t="str">
            <v>C.SUR</v>
          </cell>
          <cell r="C249" t="str">
            <v>GENERAL</v>
          </cell>
          <cell r="D249">
            <v>35641</v>
          </cell>
          <cell r="E249" t="str">
            <v>Miercoles</v>
          </cell>
          <cell r="F249" t="str">
            <v>14:26:03</v>
          </cell>
          <cell r="G249" t="str">
            <v>000m30s</v>
          </cell>
          <cell r="H249" t="str">
            <v>[NOTICIAS 1] {NOTICIAS PROVINCIALES} * {AVANCE PROGRAMACION}</v>
          </cell>
          <cell r="I249">
            <v>2</v>
          </cell>
          <cell r="J249">
            <v>6</v>
          </cell>
          <cell r="K249" t="str">
            <v>Segunda</v>
          </cell>
          <cell r="L249">
            <v>1.6</v>
          </cell>
          <cell r="M249" t="str">
            <v xml:space="preserve">     228.9</v>
          </cell>
          <cell r="N249">
            <v>584</v>
          </cell>
          <cell r="O249">
            <v>525</v>
          </cell>
          <cell r="P249" t="str">
            <v xml:space="preserve">       7.3</v>
          </cell>
          <cell r="Q249">
            <v>11546</v>
          </cell>
          <cell r="R249" t="str">
            <v xml:space="preserve">      31.5</v>
          </cell>
          <cell r="S249">
            <v>30</v>
          </cell>
          <cell r="T249">
            <v>11546</v>
          </cell>
        </row>
        <row r="250">
          <cell r="A250" t="str">
            <v xml:space="preserve">ISLA MAGICA/P.TEMATIC                                      </v>
          </cell>
          <cell r="B250" t="str">
            <v>C.SUR</v>
          </cell>
          <cell r="C250" t="str">
            <v>GENERAL</v>
          </cell>
          <cell r="D250">
            <v>35641</v>
          </cell>
          <cell r="E250" t="str">
            <v>Miercoles</v>
          </cell>
          <cell r="F250" t="str">
            <v>23:35:53</v>
          </cell>
          <cell r="G250" t="str">
            <v>000m30s</v>
          </cell>
          <cell r="H250" t="str">
            <v>[LAS COPLAS DE CARMEN] {AVANCE PROGRAMACION M} * {AVANCE PROGRAMACION}</v>
          </cell>
          <cell r="I250">
            <v>2</v>
          </cell>
          <cell r="J250">
            <v>7</v>
          </cell>
          <cell r="K250" t="str">
            <v>Segunda</v>
          </cell>
          <cell r="L250">
            <v>1.3</v>
          </cell>
          <cell r="M250" t="str">
            <v xml:space="preserve">     230.3</v>
          </cell>
          <cell r="N250">
            <v>482</v>
          </cell>
          <cell r="O250">
            <v>675</v>
          </cell>
          <cell r="P250" t="str">
            <v xml:space="preserve">       7.3</v>
          </cell>
          <cell r="Q250">
            <v>11550</v>
          </cell>
          <cell r="R250" t="str">
            <v xml:space="preserve">      31.5</v>
          </cell>
          <cell r="S250">
            <v>30</v>
          </cell>
          <cell r="T250">
            <v>11550</v>
          </cell>
        </row>
        <row r="251">
          <cell r="A251" t="str">
            <v xml:space="preserve">ISLA MAGICA/P.TEMATIC                                      </v>
          </cell>
          <cell r="B251" t="str">
            <v>TVM</v>
          </cell>
          <cell r="C251" t="str">
            <v>GENERAL</v>
          </cell>
          <cell r="D251">
            <v>35641</v>
          </cell>
          <cell r="E251" t="str">
            <v>Miercoles</v>
          </cell>
          <cell r="F251" t="str">
            <v>15:15:22</v>
          </cell>
          <cell r="G251" t="str">
            <v>000m30s</v>
          </cell>
          <cell r="H251" t="str">
            <v>[TELENOTICIAS 1] {TELENOTICIAS 1:GRAL.}</v>
          </cell>
          <cell r="I251">
            <v>2</v>
          </cell>
          <cell r="J251">
            <v>4</v>
          </cell>
          <cell r="K251" t="str">
            <v>Segunda</v>
          </cell>
          <cell r="L251">
            <v>0.7</v>
          </cell>
          <cell r="M251" t="str">
            <v xml:space="preserve">     231.0</v>
          </cell>
          <cell r="N251">
            <v>262</v>
          </cell>
          <cell r="O251">
            <v>675</v>
          </cell>
          <cell r="P251" t="str">
            <v xml:space="preserve">       7.3</v>
          </cell>
          <cell r="Q251">
            <v>11558</v>
          </cell>
          <cell r="R251" t="str">
            <v xml:space="preserve">      31.5</v>
          </cell>
          <cell r="S251">
            <v>30</v>
          </cell>
          <cell r="T251">
            <v>11558</v>
          </cell>
        </row>
        <row r="252">
          <cell r="A252" t="str">
            <v xml:space="preserve">ISLA MAGICA/P.TEMATIC                                      </v>
          </cell>
          <cell r="B252" t="str">
            <v>C.SUR</v>
          </cell>
          <cell r="C252" t="str">
            <v>GENERAL</v>
          </cell>
          <cell r="D252">
            <v>35642</v>
          </cell>
          <cell r="E252" t="str">
            <v>Jueves</v>
          </cell>
          <cell r="F252" t="str">
            <v>14:28:48</v>
          </cell>
          <cell r="G252" t="str">
            <v>000m30s</v>
          </cell>
          <cell r="H252" t="str">
            <v>[NOTICIAS 1] {NOTICIAS PROVINCIALES} * {AVANCE PROGRAMACION}</v>
          </cell>
          <cell r="I252">
            <v>2</v>
          </cell>
          <cell r="J252">
            <v>8</v>
          </cell>
          <cell r="K252" t="str">
            <v>Segunda</v>
          </cell>
          <cell r="L252">
            <v>1.7</v>
          </cell>
          <cell r="M252" t="str">
            <v xml:space="preserve">     232.6</v>
          </cell>
          <cell r="N252">
            <v>612</v>
          </cell>
          <cell r="O252">
            <v>525</v>
          </cell>
          <cell r="P252" t="str">
            <v xml:space="preserve">       7.4</v>
          </cell>
          <cell r="Q252">
            <v>11535</v>
          </cell>
          <cell r="R252" t="str">
            <v xml:space="preserve">      31.5</v>
          </cell>
          <cell r="S252">
            <v>30</v>
          </cell>
          <cell r="T252">
            <v>11535</v>
          </cell>
        </row>
        <row r="253">
          <cell r="A253" t="str">
            <v xml:space="preserve">ISLA MAGICA/P.TEMATIC                                      </v>
          </cell>
          <cell r="B253" t="str">
            <v>C.SUR</v>
          </cell>
          <cell r="C253" t="str">
            <v>GENERAL</v>
          </cell>
          <cell r="D253">
            <v>35642</v>
          </cell>
          <cell r="E253" t="str">
            <v>Jueves</v>
          </cell>
          <cell r="F253" t="str">
            <v>16:55:10</v>
          </cell>
          <cell r="G253" t="str">
            <v>000m30s</v>
          </cell>
          <cell r="H253" t="str">
            <v>[DE TARDE EN TARDE] {(P)TU MEJOR VERANO} * {AVANCE PROGRAMACION}</v>
          </cell>
          <cell r="I253">
            <v>2</v>
          </cell>
          <cell r="J253">
            <v>9</v>
          </cell>
          <cell r="K253" t="str">
            <v>Segunda</v>
          </cell>
          <cell r="L253">
            <v>1.7</v>
          </cell>
          <cell r="M253" t="str">
            <v xml:space="preserve">     234.3</v>
          </cell>
          <cell r="N253">
            <v>613</v>
          </cell>
          <cell r="O253">
            <v>375</v>
          </cell>
          <cell r="P253" t="str">
            <v xml:space="preserve">       7.4</v>
          </cell>
          <cell r="Q253">
            <v>11539</v>
          </cell>
          <cell r="R253" t="str">
            <v xml:space="preserve">      31.5</v>
          </cell>
          <cell r="S253">
            <v>30</v>
          </cell>
          <cell r="T253">
            <v>11539</v>
          </cell>
        </row>
        <row r="254">
          <cell r="A254" t="str">
            <v xml:space="preserve">ISLA MAGICA/P.TEMATIC                                      </v>
          </cell>
          <cell r="B254" t="str">
            <v>C.SUR</v>
          </cell>
          <cell r="C254" t="str">
            <v>GENERAL</v>
          </cell>
          <cell r="D254">
            <v>35642</v>
          </cell>
          <cell r="E254" t="str">
            <v>Jueves</v>
          </cell>
          <cell r="F254" t="str">
            <v>22:37:09</v>
          </cell>
          <cell r="G254" t="str">
            <v>000m30s</v>
          </cell>
          <cell r="H254" t="str">
            <v>[TOMBOLA]  * {(P) CST}</v>
          </cell>
          <cell r="I254">
            <v>2</v>
          </cell>
          <cell r="J254">
            <v>9</v>
          </cell>
          <cell r="K254" t="str">
            <v>Segunda</v>
          </cell>
          <cell r="L254">
            <v>0.9</v>
          </cell>
          <cell r="M254" t="str">
            <v xml:space="preserve">     235.2</v>
          </cell>
          <cell r="N254">
            <v>337</v>
          </cell>
          <cell r="O254">
            <v>675</v>
          </cell>
          <cell r="P254" t="str">
            <v xml:space="preserve">       7.5</v>
          </cell>
          <cell r="Q254">
            <v>11544</v>
          </cell>
          <cell r="R254" t="str">
            <v xml:space="preserve">      31.5</v>
          </cell>
          <cell r="S254">
            <v>30</v>
          </cell>
          <cell r="T254">
            <v>11544</v>
          </cell>
        </row>
        <row r="255">
          <cell r="A255" t="str">
            <v xml:space="preserve">ISLA MAGICA/P.TEMATIC                                      </v>
          </cell>
          <cell r="B255" t="str">
            <v>TVM</v>
          </cell>
          <cell r="C255" t="str">
            <v>GENERAL</v>
          </cell>
          <cell r="D255">
            <v>35642</v>
          </cell>
          <cell r="E255" t="str">
            <v>Jueves</v>
          </cell>
          <cell r="F255" t="str">
            <v>22:39:30</v>
          </cell>
          <cell r="G255" t="str">
            <v>000m30s</v>
          </cell>
          <cell r="H255" t="str">
            <v>[TOMBOLA] {AVANCE PROGRAMACION} * {AVANCE PROGRAMACION}</v>
          </cell>
          <cell r="I255">
            <v>7</v>
          </cell>
          <cell r="J255">
            <v>11</v>
          </cell>
          <cell r="K255" t="str">
            <v>Resto</v>
          </cell>
          <cell r="L255">
            <v>0.9</v>
          </cell>
          <cell r="M255" t="str">
            <v xml:space="preserve">     236.1</v>
          </cell>
          <cell r="N255">
            <v>330</v>
          </cell>
          <cell r="O255">
            <v>1125</v>
          </cell>
          <cell r="P255" t="str">
            <v xml:space="preserve">       7.5</v>
          </cell>
          <cell r="Q255">
            <v>11558</v>
          </cell>
          <cell r="R255" t="str">
            <v xml:space="preserve">      31.5</v>
          </cell>
          <cell r="S255">
            <v>30</v>
          </cell>
          <cell r="T255">
            <v>11558</v>
          </cell>
        </row>
        <row r="256">
          <cell r="A256" t="str">
            <v xml:space="preserve">ISLA MAGICA/P.TEMATIC                                      </v>
          </cell>
          <cell r="B256" t="str">
            <v>TVM</v>
          </cell>
          <cell r="C256" t="str">
            <v>GENERAL</v>
          </cell>
          <cell r="D256">
            <v>35642</v>
          </cell>
          <cell r="E256" t="str">
            <v>Jueves</v>
          </cell>
          <cell r="F256" t="str">
            <v>23:11:30</v>
          </cell>
          <cell r="G256" t="str">
            <v>000m30s</v>
          </cell>
          <cell r="H256" t="str">
            <v>[TOMBOLA] {AVANCE PROGRAMACION} * {AVANCE PROGRAMACION}</v>
          </cell>
          <cell r="I256">
            <v>8</v>
          </cell>
          <cell r="J256">
            <v>9</v>
          </cell>
          <cell r="K256" t="str">
            <v>Penultima</v>
          </cell>
          <cell r="L256">
            <v>0.9</v>
          </cell>
          <cell r="M256" t="str">
            <v xml:space="preserve">     237.0</v>
          </cell>
          <cell r="N256">
            <v>337</v>
          </cell>
          <cell r="O256">
            <v>1125</v>
          </cell>
          <cell r="P256" t="str">
            <v xml:space="preserve">       7.5</v>
          </cell>
          <cell r="Q256">
            <v>11579</v>
          </cell>
          <cell r="R256" t="str">
            <v xml:space="preserve">      31.6</v>
          </cell>
          <cell r="S256">
            <v>30</v>
          </cell>
          <cell r="T256">
            <v>11579</v>
          </cell>
        </row>
        <row r="257">
          <cell r="A257" t="str">
            <v xml:space="preserve">ISLA MAGICA/P.TEMATIC                                      </v>
          </cell>
          <cell r="B257" t="str">
            <v>C.SUR</v>
          </cell>
          <cell r="C257" t="str">
            <v>GENERAL</v>
          </cell>
          <cell r="D257">
            <v>35674</v>
          </cell>
          <cell r="E257" t="str">
            <v>Lunes</v>
          </cell>
          <cell r="F257" t="str">
            <v>14:32:28</v>
          </cell>
          <cell r="G257" t="str">
            <v>000m30s</v>
          </cell>
          <cell r="H257" t="str">
            <v>[NOTICIAS 1]  * {AVANCE PROGRAMACION}</v>
          </cell>
          <cell r="I257">
            <v>7</v>
          </cell>
          <cell r="J257">
            <v>10</v>
          </cell>
          <cell r="K257" t="str">
            <v>Resto</v>
          </cell>
          <cell r="L257">
            <v>1.5</v>
          </cell>
          <cell r="M257" t="str">
            <v xml:space="preserve">     238.6</v>
          </cell>
          <cell r="N257">
            <v>553</v>
          </cell>
          <cell r="O257">
            <v>675</v>
          </cell>
          <cell r="P257" t="str">
            <v xml:space="preserve">       7.5</v>
          </cell>
          <cell r="Q257">
            <v>11597</v>
          </cell>
          <cell r="R257" t="str">
            <v xml:space="preserve">      31.6</v>
          </cell>
          <cell r="S257">
            <v>30</v>
          </cell>
          <cell r="T257">
            <v>11597</v>
          </cell>
        </row>
        <row r="258">
          <cell r="A258" t="str">
            <v xml:space="preserve">ISLA MAGICA/P.TEMATIC                                      </v>
          </cell>
          <cell r="B258" t="str">
            <v>C.SUR</v>
          </cell>
          <cell r="C258" t="str">
            <v>GENERAL</v>
          </cell>
          <cell r="D258">
            <v>35674</v>
          </cell>
          <cell r="E258" t="str">
            <v>Lunes</v>
          </cell>
          <cell r="F258" t="str">
            <v>22:28:30</v>
          </cell>
          <cell r="G258" t="str">
            <v>000m30s</v>
          </cell>
          <cell r="H258" t="str">
            <v>[NOCHES DE GLORIA] {AVANCE PROGRAMACION} * {AVANCE PROGRAMACION}</v>
          </cell>
          <cell r="I258">
            <v>6</v>
          </cell>
          <cell r="J258">
            <v>8</v>
          </cell>
          <cell r="K258" t="str">
            <v>Resto</v>
          </cell>
          <cell r="L258">
            <v>0.7</v>
          </cell>
          <cell r="M258" t="str">
            <v xml:space="preserve">     239.3</v>
          </cell>
          <cell r="N258">
            <v>260</v>
          </cell>
          <cell r="O258">
            <v>900</v>
          </cell>
          <cell r="P258" t="str">
            <v xml:space="preserve">       7.6</v>
          </cell>
          <cell r="Q258">
            <v>11598</v>
          </cell>
          <cell r="R258" t="str">
            <v xml:space="preserve">      31.6</v>
          </cell>
          <cell r="S258">
            <v>30</v>
          </cell>
          <cell r="T258">
            <v>11598</v>
          </cell>
        </row>
        <row r="259">
          <cell r="A259" t="str">
            <v xml:space="preserve">ISLA MAGICA/P.TEMATIC                                      </v>
          </cell>
          <cell r="B259" t="str">
            <v>TVM</v>
          </cell>
          <cell r="C259" t="str">
            <v>GENERAL</v>
          </cell>
          <cell r="D259">
            <v>35674</v>
          </cell>
          <cell r="E259" t="str">
            <v>Lunes</v>
          </cell>
          <cell r="F259" t="str">
            <v>16:07:12</v>
          </cell>
          <cell r="G259" t="str">
            <v>000m30s</v>
          </cell>
          <cell r="H259" t="str">
            <v>[CINCO EN FAMILIA] {AVANCE PROGRAMACION} * {(P)MUCHO MADRID}</v>
          </cell>
          <cell r="I259">
            <v>2</v>
          </cell>
          <cell r="J259">
            <v>10</v>
          </cell>
          <cell r="K259" t="str">
            <v>Segunda</v>
          </cell>
          <cell r="L259">
            <v>0.4</v>
          </cell>
          <cell r="M259" t="str">
            <v xml:space="preserve">     239.7</v>
          </cell>
          <cell r="N259">
            <v>165</v>
          </cell>
          <cell r="O259">
            <v>600</v>
          </cell>
          <cell r="P259" t="str">
            <v xml:space="preserve">       7.6</v>
          </cell>
          <cell r="Q259">
            <v>11604</v>
          </cell>
          <cell r="R259" t="str">
            <v xml:space="preserve">      31.7</v>
          </cell>
          <cell r="S259">
            <v>30</v>
          </cell>
          <cell r="T259">
            <v>11604</v>
          </cell>
        </row>
        <row r="260">
          <cell r="A260" t="str">
            <v xml:space="preserve">ISLA MAGICA/P.TEMATIC                                      </v>
          </cell>
          <cell r="B260" t="str">
            <v>TVM</v>
          </cell>
          <cell r="C260" t="str">
            <v>GENERAL</v>
          </cell>
          <cell r="D260">
            <v>35674</v>
          </cell>
          <cell r="E260" t="str">
            <v>Lunes</v>
          </cell>
          <cell r="F260" t="str">
            <v>21:57:00</v>
          </cell>
          <cell r="G260" t="str">
            <v>000m30s</v>
          </cell>
          <cell r="H260" t="str">
            <v>[TOMBOLA] {AVANCE PROGRAMACION} * {AVANCE PROGRAMACION}</v>
          </cell>
          <cell r="I260">
            <v>2</v>
          </cell>
          <cell r="J260">
            <v>12</v>
          </cell>
          <cell r="K260" t="str">
            <v>Segunda</v>
          </cell>
          <cell r="L260">
            <v>1.1000000000000001</v>
          </cell>
          <cell r="M260" t="str">
            <v xml:space="preserve">     240.9</v>
          </cell>
          <cell r="N260">
            <v>419</v>
          </cell>
          <cell r="O260">
            <v>1050</v>
          </cell>
          <cell r="P260" t="str">
            <v xml:space="preserve">       7.6</v>
          </cell>
          <cell r="Q260">
            <v>11635</v>
          </cell>
          <cell r="R260" t="str">
            <v xml:space="preserve">      31.7</v>
          </cell>
          <cell r="S260">
            <v>30</v>
          </cell>
          <cell r="T260">
            <v>11635</v>
          </cell>
        </row>
        <row r="261">
          <cell r="A261" t="str">
            <v xml:space="preserve">ISLA MAGICA/P.TEMATIC                                      </v>
          </cell>
          <cell r="B261" t="str">
            <v>C.SUR</v>
          </cell>
          <cell r="C261" t="str">
            <v>GENERAL</v>
          </cell>
          <cell r="D261">
            <v>35675</v>
          </cell>
          <cell r="E261" t="str">
            <v>Martes</v>
          </cell>
          <cell r="F261" t="str">
            <v>14:34:48</v>
          </cell>
          <cell r="G261" t="str">
            <v>000m30s</v>
          </cell>
          <cell r="H261" t="str">
            <v>[NOTICIAS 1]  * {AVANCE PROGRAMACION}</v>
          </cell>
          <cell r="I261">
            <v>5</v>
          </cell>
          <cell r="J261">
            <v>12</v>
          </cell>
          <cell r="K261" t="str">
            <v>Resto</v>
          </cell>
          <cell r="L261">
            <v>1.5</v>
          </cell>
          <cell r="M261" t="str">
            <v xml:space="preserve">     242.3</v>
          </cell>
          <cell r="N261">
            <v>539</v>
          </cell>
          <cell r="O261">
            <v>675</v>
          </cell>
          <cell r="P261" t="str">
            <v xml:space="preserve">       7.6</v>
          </cell>
          <cell r="Q261">
            <v>11646</v>
          </cell>
          <cell r="R261" t="str">
            <v xml:space="preserve">      31.8</v>
          </cell>
          <cell r="S261">
            <v>30</v>
          </cell>
          <cell r="T261">
            <v>11646</v>
          </cell>
        </row>
        <row r="262">
          <cell r="A262" t="str">
            <v xml:space="preserve">ISLA MAGICA/P.TEMATIC                                      </v>
          </cell>
          <cell r="B262" t="str">
            <v>C.SUR</v>
          </cell>
          <cell r="C262" t="str">
            <v>GENERAL</v>
          </cell>
          <cell r="D262">
            <v>35675</v>
          </cell>
          <cell r="E262" t="str">
            <v>Martes</v>
          </cell>
          <cell r="F262" t="str">
            <v>23:00:25</v>
          </cell>
          <cell r="G262" t="str">
            <v>000m30s</v>
          </cell>
          <cell r="H262" t="str">
            <v>[TODO A 100] {AVANCE PROGRAMACION} * {AVANCE PROGRAMACION}</v>
          </cell>
          <cell r="I262">
            <v>6</v>
          </cell>
          <cell r="J262">
            <v>13</v>
          </cell>
          <cell r="K262" t="str">
            <v>Resto</v>
          </cell>
          <cell r="L262">
            <v>1.6</v>
          </cell>
          <cell r="M262" t="str">
            <v xml:space="preserve">     244.0</v>
          </cell>
          <cell r="N262">
            <v>602</v>
          </cell>
          <cell r="O262">
            <v>900</v>
          </cell>
          <cell r="P262" t="str">
            <v xml:space="preserve">       7.7</v>
          </cell>
          <cell r="Q262">
            <v>11668</v>
          </cell>
          <cell r="R262" t="str">
            <v xml:space="preserve">      31.8</v>
          </cell>
          <cell r="S262">
            <v>30</v>
          </cell>
          <cell r="T262">
            <v>11668</v>
          </cell>
        </row>
        <row r="263">
          <cell r="A263" t="str">
            <v xml:space="preserve">ISLA MAGICA/P.TEMATIC                                      </v>
          </cell>
          <cell r="B263" t="str">
            <v>TVM</v>
          </cell>
          <cell r="C263" t="str">
            <v>GENERAL</v>
          </cell>
          <cell r="D263">
            <v>35675</v>
          </cell>
          <cell r="E263" t="str">
            <v>Martes</v>
          </cell>
          <cell r="F263" t="str">
            <v>20:03:00</v>
          </cell>
          <cell r="G263" t="str">
            <v>000m30s</v>
          </cell>
          <cell r="H263" t="str">
            <v>[TOROS] {AVANCE PROGRAMACION} * {AVANCE PROGRAMACION}</v>
          </cell>
          <cell r="I263">
            <v>2</v>
          </cell>
          <cell r="J263">
            <v>6</v>
          </cell>
          <cell r="K263" t="str">
            <v>Segunda</v>
          </cell>
          <cell r="L263">
            <v>0.6</v>
          </cell>
          <cell r="M263" t="str">
            <v xml:space="preserve">     244.6</v>
          </cell>
          <cell r="N263">
            <v>222</v>
          </cell>
          <cell r="O263">
            <v>600</v>
          </cell>
          <cell r="P263" t="str">
            <v xml:space="preserve">       7.7</v>
          </cell>
          <cell r="Q263">
            <v>11669</v>
          </cell>
          <cell r="R263" t="str">
            <v xml:space="preserve">      31.8</v>
          </cell>
          <cell r="S263">
            <v>30</v>
          </cell>
          <cell r="T263">
            <v>11669</v>
          </cell>
        </row>
        <row r="264">
          <cell r="A264" t="str">
            <v xml:space="preserve">ISLA MAGICA/P.TEMATIC                                      </v>
          </cell>
          <cell r="B264" t="str">
            <v>TVM</v>
          </cell>
          <cell r="C264" t="str">
            <v>GENERAL</v>
          </cell>
          <cell r="D264">
            <v>35675</v>
          </cell>
          <cell r="E264" t="str">
            <v>Martes</v>
          </cell>
          <cell r="F264" t="str">
            <v>21:24:09</v>
          </cell>
          <cell r="G264" t="str">
            <v>000m30s</v>
          </cell>
          <cell r="H264" t="str">
            <v>[TELENOTICIAS 2] * [PREVIO FUT.:AMISTOSO]</v>
          </cell>
          <cell r="I264">
            <v>2</v>
          </cell>
          <cell r="J264">
            <v>10</v>
          </cell>
          <cell r="K264" t="str">
            <v>Segunda</v>
          </cell>
          <cell r="L264">
            <v>0.6</v>
          </cell>
          <cell r="M264" t="str">
            <v xml:space="preserve">     245.1</v>
          </cell>
          <cell r="N264">
            <v>210</v>
          </cell>
          <cell r="O264">
            <v>675</v>
          </cell>
          <cell r="P264" t="str">
            <v xml:space="preserve">       7.7</v>
          </cell>
          <cell r="Q264">
            <v>11680</v>
          </cell>
          <cell r="R264" t="str">
            <v xml:space="preserve">      31.9</v>
          </cell>
          <cell r="S264">
            <v>30</v>
          </cell>
          <cell r="T264">
            <v>11680</v>
          </cell>
        </row>
        <row r="265">
          <cell r="A265" t="str">
            <v xml:space="preserve">ISLA MAGICA/P.TEMATIC                                      </v>
          </cell>
          <cell r="B265" t="str">
            <v>C.SUR</v>
          </cell>
          <cell r="C265" t="str">
            <v>GENERAL</v>
          </cell>
          <cell r="D265">
            <v>35676</v>
          </cell>
          <cell r="E265" t="str">
            <v>Miercoles</v>
          </cell>
          <cell r="F265" t="str">
            <v>14:30:47</v>
          </cell>
          <cell r="G265" t="str">
            <v>000m30s</v>
          </cell>
          <cell r="H265" t="str">
            <v>[NOTICIAS 1]  * {AVANCE PROGRAMACION}</v>
          </cell>
          <cell r="I265">
            <v>5</v>
          </cell>
          <cell r="J265">
            <v>9</v>
          </cell>
          <cell r="K265" t="str">
            <v>Resto</v>
          </cell>
          <cell r="L265">
            <v>1.7</v>
          </cell>
          <cell r="M265" t="str">
            <v xml:space="preserve">     246.8</v>
          </cell>
          <cell r="N265">
            <v>612</v>
          </cell>
          <cell r="O265">
            <v>675</v>
          </cell>
          <cell r="P265" t="str">
            <v xml:space="preserve">       7.7</v>
          </cell>
          <cell r="Q265">
            <v>11693</v>
          </cell>
          <cell r="R265" t="str">
            <v xml:space="preserve">      31.9</v>
          </cell>
          <cell r="S265">
            <v>30</v>
          </cell>
          <cell r="T265">
            <v>11693</v>
          </cell>
        </row>
        <row r="266">
          <cell r="A266" t="str">
            <v xml:space="preserve">ISLA MAGICA/P.TEMATIC                                      </v>
          </cell>
          <cell r="B266" t="str">
            <v>C.SUR</v>
          </cell>
          <cell r="C266" t="str">
            <v>GENERAL</v>
          </cell>
          <cell r="D266">
            <v>35676</v>
          </cell>
          <cell r="E266" t="str">
            <v>Miercoles</v>
          </cell>
          <cell r="F266" t="str">
            <v>22:18:32</v>
          </cell>
          <cell r="G266" t="str">
            <v>000m30s</v>
          </cell>
          <cell r="H266" t="str">
            <v>[LAS COPLAS DE CARMEN] {AVANCE PROGRAMACION} * {AVANCE PROGRAMACION}</v>
          </cell>
          <cell r="I266">
            <v>5</v>
          </cell>
          <cell r="J266">
            <v>12</v>
          </cell>
          <cell r="K266" t="str">
            <v>Resto</v>
          </cell>
          <cell r="L266">
            <v>1.3</v>
          </cell>
          <cell r="M266" t="str">
            <v xml:space="preserve">     248.1</v>
          </cell>
          <cell r="N266">
            <v>477</v>
          </cell>
          <cell r="O266">
            <v>900</v>
          </cell>
          <cell r="P266" t="str">
            <v xml:space="preserve">       7.8</v>
          </cell>
          <cell r="Q266">
            <v>11693</v>
          </cell>
          <cell r="R266" t="str">
            <v xml:space="preserve">      31.9</v>
          </cell>
          <cell r="S266">
            <v>30</v>
          </cell>
          <cell r="T266">
            <v>11693</v>
          </cell>
        </row>
        <row r="267">
          <cell r="A267" t="str">
            <v xml:space="preserve">ISLA MAGICA/P.TEMATIC                                      </v>
          </cell>
          <cell r="B267" t="str">
            <v>TVM</v>
          </cell>
          <cell r="C267" t="str">
            <v>GENERAL</v>
          </cell>
          <cell r="D267">
            <v>35676</v>
          </cell>
          <cell r="E267" t="str">
            <v>Miercoles</v>
          </cell>
          <cell r="F267" t="str">
            <v>19:51:14</v>
          </cell>
          <cell r="G267" t="str">
            <v>000m30s</v>
          </cell>
          <cell r="H267" t="str">
            <v>[BALONCESTO:TORNEO] {AVANCE PROGRAMACION} * {AVANCE PROGRAMACION}</v>
          </cell>
          <cell r="I267">
            <v>17</v>
          </cell>
          <cell r="J267">
            <v>20</v>
          </cell>
          <cell r="K267" t="str">
            <v>Resto</v>
          </cell>
          <cell r="L267">
            <v>0.3</v>
          </cell>
          <cell r="M267" t="str">
            <v xml:space="preserve">     248.4</v>
          </cell>
          <cell r="N267">
            <v>101</v>
          </cell>
          <cell r="O267">
            <v>600</v>
          </cell>
          <cell r="P267" t="str">
            <v xml:space="preserve">       7.8</v>
          </cell>
          <cell r="Q267">
            <v>11693</v>
          </cell>
          <cell r="R267" t="str">
            <v xml:space="preserve">      31.9</v>
          </cell>
          <cell r="S267">
            <v>30</v>
          </cell>
          <cell r="T267">
            <v>11693</v>
          </cell>
        </row>
        <row r="268">
          <cell r="A268" t="str">
            <v xml:space="preserve">ISLA MAGICA/P.TEMATIC                                      </v>
          </cell>
          <cell r="B268" t="str">
            <v>TVM</v>
          </cell>
          <cell r="C268" t="str">
            <v>GENERAL</v>
          </cell>
          <cell r="D268">
            <v>35676</v>
          </cell>
          <cell r="E268" t="str">
            <v>Miercoles</v>
          </cell>
          <cell r="F268" t="str">
            <v>21:51:12</v>
          </cell>
          <cell r="G268" t="str">
            <v>000m30s</v>
          </cell>
          <cell r="H268" t="str">
            <v>[CUENTOS ASOMBROSOS]  * {AVANCE PROGRAMACION}</v>
          </cell>
          <cell r="I268">
            <v>1</v>
          </cell>
          <cell r="J268">
            <v>12</v>
          </cell>
          <cell r="K268" t="str">
            <v>Primera</v>
          </cell>
          <cell r="L268">
            <v>0.8</v>
          </cell>
          <cell r="M268" t="str">
            <v xml:space="preserve">     249.2</v>
          </cell>
          <cell r="N268">
            <v>300</v>
          </cell>
          <cell r="O268">
            <v>1050</v>
          </cell>
          <cell r="P268" t="str">
            <v xml:space="preserve">       7.8</v>
          </cell>
          <cell r="Q268">
            <v>11741</v>
          </cell>
          <cell r="R268" t="str">
            <v xml:space="preserve">      32.0</v>
          </cell>
          <cell r="S268">
            <v>30</v>
          </cell>
          <cell r="T268">
            <v>11741</v>
          </cell>
        </row>
        <row r="269">
          <cell r="A269" t="str">
            <v xml:space="preserve">ISLA MAGICA/P.TEMATIC                                      </v>
          </cell>
          <cell r="B269" t="str">
            <v>C.SUR</v>
          </cell>
          <cell r="C269" t="str">
            <v>GENERAL</v>
          </cell>
          <cell r="D269">
            <v>35677</v>
          </cell>
          <cell r="E269" t="str">
            <v>Jueves</v>
          </cell>
          <cell r="F269" t="str">
            <v>14:30:16</v>
          </cell>
          <cell r="G269" t="str">
            <v>000m30s</v>
          </cell>
          <cell r="H269" t="str">
            <v>[NOTICIAS 1]  * {AVANCE PROGRAMACION}</v>
          </cell>
          <cell r="I269">
            <v>4</v>
          </cell>
          <cell r="J269">
            <v>9</v>
          </cell>
          <cell r="K269" t="str">
            <v>Resto</v>
          </cell>
          <cell r="L269">
            <v>1.7</v>
          </cell>
          <cell r="M269" t="str">
            <v xml:space="preserve">     251.0</v>
          </cell>
          <cell r="N269">
            <v>638</v>
          </cell>
          <cell r="O269">
            <v>675</v>
          </cell>
          <cell r="P269" t="str">
            <v xml:space="preserve">       7.8</v>
          </cell>
          <cell r="Q269">
            <v>11744</v>
          </cell>
          <cell r="R269" t="str">
            <v xml:space="preserve">      32.0</v>
          </cell>
          <cell r="S269">
            <v>30</v>
          </cell>
          <cell r="T269">
            <v>11744</v>
          </cell>
        </row>
        <row r="270">
          <cell r="A270" t="str">
            <v xml:space="preserve">ISLA MAGICA/P.TEMATIC                                      </v>
          </cell>
          <cell r="B270" t="str">
            <v>C.SUR</v>
          </cell>
          <cell r="C270" t="str">
            <v>GENERAL</v>
          </cell>
          <cell r="D270">
            <v>35677</v>
          </cell>
          <cell r="E270" t="str">
            <v>Jueves</v>
          </cell>
          <cell r="F270" t="str">
            <v>22:36:00</v>
          </cell>
          <cell r="G270" t="str">
            <v>000m30s</v>
          </cell>
          <cell r="H270" t="str">
            <v>[CINE] {AVANCE PROGRAMACION} * {AVANCE PROGRAMACION}</v>
          </cell>
          <cell r="I270">
            <v>3</v>
          </cell>
          <cell r="J270">
            <v>14</v>
          </cell>
          <cell r="K270" t="str">
            <v>Resto</v>
          </cell>
          <cell r="L270">
            <v>1</v>
          </cell>
          <cell r="M270" t="str">
            <v xml:space="preserve">     252.0</v>
          </cell>
          <cell r="N270">
            <v>382</v>
          </cell>
          <cell r="O270">
            <v>900</v>
          </cell>
          <cell r="P270" t="str">
            <v xml:space="preserve">       7.9</v>
          </cell>
          <cell r="Q270">
            <v>11751</v>
          </cell>
          <cell r="R270" t="str">
            <v xml:space="preserve">      32.1</v>
          </cell>
          <cell r="S270">
            <v>30</v>
          </cell>
          <cell r="T270">
            <v>11751</v>
          </cell>
        </row>
        <row r="271">
          <cell r="A271" t="str">
            <v xml:space="preserve">ISLA MAGICA/P.TEMATIC                                      </v>
          </cell>
          <cell r="B271" t="str">
            <v>TVM</v>
          </cell>
          <cell r="C271" t="str">
            <v>GENERAL</v>
          </cell>
          <cell r="D271">
            <v>35677</v>
          </cell>
          <cell r="E271" t="str">
            <v>Jueves</v>
          </cell>
          <cell r="F271" t="str">
            <v>19:46:00</v>
          </cell>
          <cell r="G271" t="str">
            <v>000m30s</v>
          </cell>
          <cell r="H271" t="str">
            <v>[MADRID DIRECTO] {AVANCE PROGRAMACION} * {TELEPAGINA MADRID}</v>
          </cell>
          <cell r="I271">
            <v>2</v>
          </cell>
          <cell r="J271">
            <v>6</v>
          </cell>
          <cell r="K271" t="str">
            <v>Segunda</v>
          </cell>
          <cell r="L271">
            <v>0.4</v>
          </cell>
          <cell r="M271" t="str">
            <v xml:space="preserve">     252.4</v>
          </cell>
          <cell r="N271">
            <v>156</v>
          </cell>
          <cell r="O271">
            <v>600</v>
          </cell>
          <cell r="P271" t="str">
            <v xml:space="preserve">       7.9</v>
          </cell>
          <cell r="Q271">
            <v>11756</v>
          </cell>
          <cell r="R271" t="str">
            <v xml:space="preserve">      32.1</v>
          </cell>
          <cell r="S271">
            <v>30</v>
          </cell>
          <cell r="T271">
            <v>11756</v>
          </cell>
        </row>
        <row r="272">
          <cell r="A272" t="str">
            <v xml:space="preserve">ISLA MAGICA/P.TEMATIC                                      </v>
          </cell>
          <cell r="B272" t="str">
            <v>TVM</v>
          </cell>
          <cell r="C272" t="str">
            <v>GENERAL</v>
          </cell>
          <cell r="D272">
            <v>35677</v>
          </cell>
          <cell r="E272" t="str">
            <v>Jueves</v>
          </cell>
          <cell r="F272" t="str">
            <v>23:09:46</v>
          </cell>
          <cell r="G272" t="str">
            <v>000m30s</v>
          </cell>
          <cell r="H272" t="str">
            <v>[TOMBOLA]  * {AVANCE PROGRAMACION}</v>
          </cell>
          <cell r="I272">
            <v>2</v>
          </cell>
          <cell r="J272">
            <v>13</v>
          </cell>
          <cell r="K272" t="str">
            <v>Segunda</v>
          </cell>
          <cell r="L272">
            <v>1.4</v>
          </cell>
          <cell r="M272" t="str">
            <v xml:space="preserve">     253.8</v>
          </cell>
          <cell r="N272">
            <v>499</v>
          </cell>
          <cell r="O272">
            <v>1050</v>
          </cell>
          <cell r="P272" t="str">
            <v xml:space="preserve">       7.9</v>
          </cell>
          <cell r="Q272">
            <v>11767</v>
          </cell>
          <cell r="R272" t="str">
            <v xml:space="preserve">      32.1</v>
          </cell>
          <cell r="S272">
            <v>30</v>
          </cell>
          <cell r="T272">
            <v>11767</v>
          </cell>
        </row>
        <row r="273">
          <cell r="A273" t="str">
            <v xml:space="preserve">ISLA MAGICA/P.TEMATIC                                      </v>
          </cell>
          <cell r="B273" t="str">
            <v>TVM</v>
          </cell>
          <cell r="C273" t="str">
            <v>GENERAL</v>
          </cell>
          <cell r="D273">
            <v>35677</v>
          </cell>
          <cell r="E273" t="str">
            <v>Jueves</v>
          </cell>
          <cell r="F273" t="str">
            <v>23:37:00</v>
          </cell>
          <cell r="G273" t="str">
            <v>000m30s</v>
          </cell>
          <cell r="H273" t="str">
            <v>[TOMBOLA] {AVANCE PROGRAMACION} * {AVANCE PROGRAMACION}</v>
          </cell>
          <cell r="I273">
            <v>2</v>
          </cell>
          <cell r="J273">
            <v>11</v>
          </cell>
          <cell r="K273" t="str">
            <v>Segunda</v>
          </cell>
          <cell r="L273">
            <v>1.1000000000000001</v>
          </cell>
          <cell r="M273" t="str">
            <v xml:space="preserve">     254.9</v>
          </cell>
          <cell r="N273">
            <v>405</v>
          </cell>
          <cell r="O273">
            <v>1050</v>
          </cell>
          <cell r="P273" t="str">
            <v xml:space="preserve">       7.9</v>
          </cell>
          <cell r="Q273">
            <v>11779</v>
          </cell>
          <cell r="R273" t="str">
            <v xml:space="preserve">      32.1</v>
          </cell>
          <cell r="S273">
            <v>30</v>
          </cell>
          <cell r="T273">
            <v>11779</v>
          </cell>
        </row>
        <row r="274">
          <cell r="A274" t="str">
            <v xml:space="preserve">ISLA MAGICA/P.TEMATIC                                      </v>
          </cell>
          <cell r="B274" t="str">
            <v>C.SUR</v>
          </cell>
          <cell r="C274" t="str">
            <v>GENERAL</v>
          </cell>
          <cell r="D274">
            <v>35678</v>
          </cell>
          <cell r="E274" t="str">
            <v>Viernes</v>
          </cell>
          <cell r="F274" t="str">
            <v>14:37:09</v>
          </cell>
          <cell r="G274" t="str">
            <v>000m30s</v>
          </cell>
          <cell r="H274" t="str">
            <v>[NOTICIAS 1]  * {AVANCE PROGRAMACION}</v>
          </cell>
          <cell r="I274">
            <v>7</v>
          </cell>
          <cell r="J274">
            <v>10</v>
          </cell>
          <cell r="K274" t="str">
            <v>Resto</v>
          </cell>
          <cell r="L274">
            <v>1.5</v>
          </cell>
          <cell r="M274" t="str">
            <v xml:space="preserve">     256.4</v>
          </cell>
          <cell r="N274">
            <v>560</v>
          </cell>
          <cell r="O274">
            <v>675</v>
          </cell>
          <cell r="P274" t="str">
            <v xml:space="preserve">       8.0</v>
          </cell>
          <cell r="Q274">
            <v>11786</v>
          </cell>
          <cell r="R274" t="str">
            <v xml:space="preserve">      32.2</v>
          </cell>
          <cell r="S274">
            <v>30</v>
          </cell>
          <cell r="T274">
            <v>11786</v>
          </cell>
        </row>
        <row r="275">
          <cell r="A275" t="str">
            <v xml:space="preserve">ISLA MAGICA/P.TEMATIC                                      </v>
          </cell>
          <cell r="B275" t="str">
            <v>C.SUR</v>
          </cell>
          <cell r="C275" t="str">
            <v>GENERAL</v>
          </cell>
          <cell r="D275">
            <v>35678</v>
          </cell>
          <cell r="E275" t="str">
            <v>Viernes</v>
          </cell>
          <cell r="F275" t="str">
            <v>22:44:40</v>
          </cell>
          <cell r="G275" t="str">
            <v>000m30s</v>
          </cell>
          <cell r="H275" t="str">
            <v>[CANCIONES RECUERDO] {AVANCE PROGRAMACION} * {AVANCE PROGRAMACION}</v>
          </cell>
          <cell r="I275">
            <v>12</v>
          </cell>
          <cell r="J275">
            <v>15</v>
          </cell>
          <cell r="K275" t="str">
            <v>Resto</v>
          </cell>
          <cell r="L275">
            <v>1.2</v>
          </cell>
          <cell r="M275" t="str">
            <v xml:space="preserve">     257.6</v>
          </cell>
          <cell r="N275">
            <v>431</v>
          </cell>
          <cell r="O275">
            <v>900</v>
          </cell>
          <cell r="P275" t="str">
            <v xml:space="preserve">       8.0</v>
          </cell>
          <cell r="Q275">
            <v>11809</v>
          </cell>
          <cell r="R275" t="str">
            <v xml:space="preserve">      32.2</v>
          </cell>
          <cell r="S275">
            <v>30</v>
          </cell>
          <cell r="T275">
            <v>11809</v>
          </cell>
        </row>
        <row r="276">
          <cell r="A276" t="str">
            <v xml:space="preserve">ISLA MAGICA/P.TEMATIC                                      </v>
          </cell>
          <cell r="B276" t="str">
            <v>TVM</v>
          </cell>
          <cell r="C276" t="str">
            <v>GENERAL</v>
          </cell>
          <cell r="D276">
            <v>35678</v>
          </cell>
          <cell r="E276" t="str">
            <v>Viernes</v>
          </cell>
          <cell r="F276" t="str">
            <v>15:55:10</v>
          </cell>
          <cell r="G276" t="str">
            <v>000m30s</v>
          </cell>
          <cell r="H276" t="str">
            <v>[CINCO EN FAMILIA]  * {AVANCE PROGRAMACION}</v>
          </cell>
          <cell r="I276">
            <v>7</v>
          </cell>
          <cell r="J276">
            <v>13</v>
          </cell>
          <cell r="K276" t="str">
            <v>Resto</v>
          </cell>
          <cell r="L276">
            <v>0.4</v>
          </cell>
          <cell r="M276" t="str">
            <v xml:space="preserve">     258.0</v>
          </cell>
          <cell r="N276">
            <v>158</v>
          </cell>
          <cell r="O276">
            <v>600</v>
          </cell>
          <cell r="P276" t="str">
            <v xml:space="preserve">       8.0</v>
          </cell>
          <cell r="Q276">
            <v>11817</v>
          </cell>
          <cell r="R276" t="str">
            <v xml:space="preserve">      32.2</v>
          </cell>
          <cell r="S276">
            <v>30</v>
          </cell>
          <cell r="T276">
            <v>11817</v>
          </cell>
        </row>
        <row r="277">
          <cell r="A277" t="str">
            <v xml:space="preserve">ISLA MAGICA/P.TEMATIC                                      </v>
          </cell>
          <cell r="B277" t="str">
            <v>C.SUR</v>
          </cell>
          <cell r="C277" t="str">
            <v>GENERAL</v>
          </cell>
          <cell r="D277">
            <v>35679</v>
          </cell>
          <cell r="E277" t="str">
            <v>Sabado</v>
          </cell>
          <cell r="F277" t="str">
            <v>16:32:12</v>
          </cell>
          <cell r="G277" t="str">
            <v>000m30s</v>
          </cell>
          <cell r="H277" t="str">
            <v>[CINE] {AVANCE PROGRAMACION} * {AVANCE PROGRAMACION}</v>
          </cell>
          <cell r="I277">
            <v>8</v>
          </cell>
          <cell r="J277">
            <v>14</v>
          </cell>
          <cell r="K277" t="str">
            <v>Resto</v>
          </cell>
          <cell r="L277">
            <v>0.8</v>
          </cell>
          <cell r="M277" t="str">
            <v xml:space="preserve">     258.9</v>
          </cell>
          <cell r="N277">
            <v>309</v>
          </cell>
          <cell r="O277">
            <v>450</v>
          </cell>
          <cell r="P277" t="str">
            <v xml:space="preserve">       8.0</v>
          </cell>
          <cell r="Q277">
            <v>11843</v>
          </cell>
          <cell r="R277" t="str">
            <v xml:space="preserve">      32.3</v>
          </cell>
          <cell r="S277">
            <v>30</v>
          </cell>
          <cell r="T277">
            <v>11843</v>
          </cell>
        </row>
        <row r="278">
          <cell r="A278" t="str">
            <v xml:space="preserve">ISLA MAGICA/P.TEMATIC                                      </v>
          </cell>
          <cell r="B278" t="str">
            <v>C.SUR</v>
          </cell>
          <cell r="C278" t="str">
            <v>GENERAL</v>
          </cell>
          <cell r="D278">
            <v>35680</v>
          </cell>
          <cell r="E278" t="str">
            <v>Domingo</v>
          </cell>
          <cell r="F278" t="str">
            <v>16:33:28</v>
          </cell>
          <cell r="G278" t="str">
            <v>000m30s</v>
          </cell>
          <cell r="H278" t="str">
            <v>[CINE] {AVANCE PROGRAMACION} * {AVANCE PROGRAMACION}</v>
          </cell>
          <cell r="I278">
            <v>5</v>
          </cell>
          <cell r="J278">
            <v>13</v>
          </cell>
          <cell r="K278" t="str">
            <v>Resto</v>
          </cell>
          <cell r="L278">
            <v>0.8</v>
          </cell>
          <cell r="M278" t="str">
            <v xml:space="preserve">     259.7</v>
          </cell>
          <cell r="N278">
            <v>292</v>
          </cell>
          <cell r="O278">
            <v>450</v>
          </cell>
          <cell r="P278" t="str">
            <v xml:space="preserve">       8.0</v>
          </cell>
          <cell r="Q278">
            <v>11844</v>
          </cell>
          <cell r="R278" t="str">
            <v xml:space="preserve">      32.3</v>
          </cell>
          <cell r="S278">
            <v>30</v>
          </cell>
          <cell r="T278">
            <v>11844</v>
          </cell>
        </row>
        <row r="279">
          <cell r="A279" t="str">
            <v xml:space="preserve">ISLA MAGICA/P.TEMATIC                                      </v>
          </cell>
          <cell r="B279" t="str">
            <v>C.SUR</v>
          </cell>
          <cell r="C279" t="str">
            <v>GENERAL</v>
          </cell>
          <cell r="D279">
            <v>35680</v>
          </cell>
          <cell r="E279" t="str">
            <v>Domingo</v>
          </cell>
          <cell r="F279" t="str">
            <v>22:52:10</v>
          </cell>
          <cell r="G279" t="str">
            <v>000m30s</v>
          </cell>
          <cell r="H279" t="str">
            <v>[CLUB DEPORTIVO] * [AVANCE PROGRAMACION]</v>
          </cell>
          <cell r="I279">
            <v>3</v>
          </cell>
          <cell r="J279">
            <v>12</v>
          </cell>
          <cell r="K279" t="str">
            <v>Resto</v>
          </cell>
          <cell r="L279">
            <v>0.8</v>
          </cell>
          <cell r="M279" t="str">
            <v xml:space="preserve">     260.5</v>
          </cell>
          <cell r="N279">
            <v>305</v>
          </cell>
          <cell r="O279">
            <v>750</v>
          </cell>
          <cell r="P279" t="str">
            <v xml:space="preserve">       8.1</v>
          </cell>
          <cell r="Q279">
            <v>11855</v>
          </cell>
          <cell r="R279" t="str">
            <v xml:space="preserve">      32.3</v>
          </cell>
          <cell r="S279">
            <v>30</v>
          </cell>
          <cell r="T279">
            <v>11855</v>
          </cell>
        </row>
        <row r="280">
          <cell r="A280" t="str">
            <v xml:space="preserve">ISLA MAGICA/P.TEMATIC                                      </v>
          </cell>
          <cell r="B280" t="str">
            <v>C.SUR</v>
          </cell>
          <cell r="C280" t="str">
            <v>GENERAL</v>
          </cell>
          <cell r="D280">
            <v>35680</v>
          </cell>
          <cell r="E280" t="str">
            <v>Domingo</v>
          </cell>
          <cell r="F280" t="str">
            <v>22:53:45</v>
          </cell>
          <cell r="G280" t="str">
            <v>000m30s</v>
          </cell>
          <cell r="H280" t="str">
            <v>[CLUB DEPORTIVO] * [AVANCE PROGRAMACION]</v>
          </cell>
          <cell r="I280">
            <v>6</v>
          </cell>
          <cell r="J280">
            <v>12</v>
          </cell>
          <cell r="K280" t="str">
            <v>Resto</v>
          </cell>
          <cell r="L280">
            <v>0.5</v>
          </cell>
          <cell r="M280" t="str">
            <v xml:space="preserve">     261.0</v>
          </cell>
          <cell r="N280">
            <v>193</v>
          </cell>
          <cell r="O280">
            <v>750</v>
          </cell>
          <cell r="P280" t="str">
            <v xml:space="preserve">       8.1</v>
          </cell>
          <cell r="Q280">
            <v>11855</v>
          </cell>
          <cell r="R280" t="str">
            <v xml:space="preserve">      32.3</v>
          </cell>
          <cell r="S280">
            <v>30</v>
          </cell>
          <cell r="T280">
            <v>11855</v>
          </cell>
        </row>
        <row r="281">
          <cell r="A281" t="str">
            <v xml:space="preserve">ISLA MAGICA/P.TEMATIC                                      </v>
          </cell>
          <cell r="B281" t="str">
            <v>C.SUR</v>
          </cell>
          <cell r="C281" t="str">
            <v>GENERAL</v>
          </cell>
          <cell r="D281">
            <v>35681</v>
          </cell>
          <cell r="E281" t="str">
            <v>Lunes</v>
          </cell>
          <cell r="F281" t="str">
            <v>14:31:25</v>
          </cell>
          <cell r="G281" t="str">
            <v>000m30s</v>
          </cell>
          <cell r="H281" t="str">
            <v>[NOTICIAS 1] {NOTICIAS PROVINCIALES} * {AVANCE PROGRAMACION}</v>
          </cell>
          <cell r="I281">
            <v>4</v>
          </cell>
          <cell r="J281">
            <v>12</v>
          </cell>
          <cell r="K281" t="str">
            <v>Resto</v>
          </cell>
          <cell r="L281">
            <v>1.2</v>
          </cell>
          <cell r="M281" t="str">
            <v xml:space="preserve">     262.2</v>
          </cell>
          <cell r="N281">
            <v>453</v>
          </cell>
          <cell r="O281">
            <v>675</v>
          </cell>
          <cell r="P281" t="str">
            <v xml:space="preserve">       8.1</v>
          </cell>
          <cell r="Q281">
            <v>11855</v>
          </cell>
          <cell r="R281" t="str">
            <v xml:space="preserve">      32.3</v>
          </cell>
          <cell r="S281">
            <v>30</v>
          </cell>
          <cell r="T281">
            <v>11855</v>
          </cell>
        </row>
        <row r="282">
          <cell r="A282" t="str">
            <v xml:space="preserve">ISLA MAGICA/P.TEMATIC                                      </v>
          </cell>
          <cell r="B282" t="str">
            <v>C.SUR</v>
          </cell>
          <cell r="C282" t="str">
            <v>GENERAL</v>
          </cell>
          <cell r="D282">
            <v>35681</v>
          </cell>
          <cell r="E282" t="str">
            <v>Lunes</v>
          </cell>
          <cell r="F282" t="str">
            <v>16:56:14</v>
          </cell>
          <cell r="G282" t="str">
            <v>000m30s</v>
          </cell>
          <cell r="H282" t="str">
            <v>[DE TARDE EN TARDE] {AVANCE PROGRAMACION} * {AVANCE PROGRAMACION}</v>
          </cell>
          <cell r="I282">
            <v>2</v>
          </cell>
          <cell r="J282">
            <v>16</v>
          </cell>
          <cell r="K282" t="str">
            <v>Segunda</v>
          </cell>
          <cell r="L282">
            <v>0.9</v>
          </cell>
          <cell r="M282" t="str">
            <v xml:space="preserve">     263.2</v>
          </cell>
          <cell r="N282">
            <v>341</v>
          </cell>
          <cell r="O282">
            <v>525</v>
          </cell>
          <cell r="P282" t="str">
            <v xml:space="preserve">       8.1</v>
          </cell>
          <cell r="Q282">
            <v>11865</v>
          </cell>
          <cell r="R282" t="str">
            <v xml:space="preserve">      32.4</v>
          </cell>
          <cell r="S282">
            <v>30</v>
          </cell>
          <cell r="T282">
            <v>11865</v>
          </cell>
        </row>
        <row r="283">
          <cell r="A283" t="str">
            <v xml:space="preserve">ISLA MAGICA/P.TEMATIC                                      </v>
          </cell>
          <cell r="B283" t="str">
            <v>C.SUR</v>
          </cell>
          <cell r="C283" t="str">
            <v>GENERAL</v>
          </cell>
          <cell r="D283">
            <v>35681</v>
          </cell>
          <cell r="E283" t="str">
            <v>Lunes</v>
          </cell>
          <cell r="F283" t="str">
            <v>22:45:12</v>
          </cell>
          <cell r="G283" t="str">
            <v>000m30s</v>
          </cell>
          <cell r="H283" t="str">
            <v>[NOCHES DE GLORIA] {AVANCE PROGRAMACION} * {AVANCE PROGRAMACION}</v>
          </cell>
          <cell r="I283">
            <v>3</v>
          </cell>
          <cell r="J283">
            <v>13</v>
          </cell>
          <cell r="K283" t="str">
            <v>Resto</v>
          </cell>
          <cell r="L283">
            <v>0.6</v>
          </cell>
          <cell r="M283" t="str">
            <v xml:space="preserve">     263.8</v>
          </cell>
          <cell r="N283">
            <v>222</v>
          </cell>
          <cell r="O283">
            <v>900</v>
          </cell>
          <cell r="P283" t="str">
            <v xml:space="preserve">       8.1</v>
          </cell>
          <cell r="Q283">
            <v>11879</v>
          </cell>
          <cell r="R283" t="str">
            <v xml:space="preserve">      32.4</v>
          </cell>
          <cell r="S283">
            <v>30</v>
          </cell>
          <cell r="T283">
            <v>11879</v>
          </cell>
        </row>
        <row r="284">
          <cell r="A284" t="str">
            <v xml:space="preserve">ISLA MAGICA/P.TEMATIC                                      </v>
          </cell>
          <cell r="B284" t="str">
            <v>C.SUR</v>
          </cell>
          <cell r="C284" t="str">
            <v>GENERAL</v>
          </cell>
          <cell r="D284">
            <v>35682</v>
          </cell>
          <cell r="E284" t="str">
            <v>Martes</v>
          </cell>
          <cell r="F284" t="str">
            <v>14:27:46</v>
          </cell>
          <cell r="G284" t="str">
            <v>000m30s</v>
          </cell>
          <cell r="H284" t="str">
            <v>[NOTICIAS 1] {NOTICIAS PROVINCIALES} * {AVANCE PROGRAMACION}</v>
          </cell>
          <cell r="I284">
            <v>4</v>
          </cell>
          <cell r="J284">
            <v>13</v>
          </cell>
          <cell r="K284" t="str">
            <v>Resto</v>
          </cell>
          <cell r="L284">
            <v>1.1000000000000001</v>
          </cell>
          <cell r="M284" t="str">
            <v xml:space="preserve">     264.9</v>
          </cell>
          <cell r="N284">
            <v>393</v>
          </cell>
          <cell r="O284">
            <v>675</v>
          </cell>
          <cell r="P284" t="str">
            <v xml:space="preserve">       8.2</v>
          </cell>
          <cell r="Q284">
            <v>11878</v>
          </cell>
          <cell r="R284" t="str">
            <v xml:space="preserve">      32.4</v>
          </cell>
          <cell r="S284">
            <v>30</v>
          </cell>
          <cell r="T284">
            <v>11878</v>
          </cell>
        </row>
        <row r="285">
          <cell r="A285" t="str">
            <v xml:space="preserve">ISLA MAGICA/P.TEMATIC                                      </v>
          </cell>
          <cell r="B285" t="str">
            <v>C.SUR</v>
          </cell>
          <cell r="C285" t="str">
            <v>GENERAL</v>
          </cell>
          <cell r="D285">
            <v>35682</v>
          </cell>
          <cell r="E285" t="str">
            <v>Martes</v>
          </cell>
          <cell r="F285" t="str">
            <v>23:00:51</v>
          </cell>
          <cell r="G285" t="str">
            <v>000m30s</v>
          </cell>
          <cell r="H285" t="str">
            <v>[TODO A 100] {AVANCE PROGRAMACION} * {AVANCE PROGRAMACION}</v>
          </cell>
          <cell r="I285">
            <v>2</v>
          </cell>
          <cell r="J285">
            <v>14</v>
          </cell>
          <cell r="K285" t="str">
            <v>Segunda</v>
          </cell>
          <cell r="L285">
            <v>1.8</v>
          </cell>
          <cell r="M285" t="str">
            <v xml:space="preserve">     266.6</v>
          </cell>
          <cell r="N285">
            <v>657</v>
          </cell>
          <cell r="O285">
            <v>900</v>
          </cell>
          <cell r="P285" t="str">
            <v xml:space="preserve">       8.2</v>
          </cell>
          <cell r="Q285">
            <v>11887</v>
          </cell>
          <cell r="R285" t="str">
            <v xml:space="preserve">      32.4</v>
          </cell>
          <cell r="S285">
            <v>30</v>
          </cell>
          <cell r="T285">
            <v>11887</v>
          </cell>
        </row>
        <row r="286">
          <cell r="A286" t="str">
            <v xml:space="preserve">ISLA MAGICA/P.TEMATIC                                      </v>
          </cell>
          <cell r="B286" t="str">
            <v>C.SUR</v>
          </cell>
          <cell r="C286" t="str">
            <v>GENERAL</v>
          </cell>
          <cell r="D286">
            <v>35683</v>
          </cell>
          <cell r="E286" t="str">
            <v>Miercoles</v>
          </cell>
          <cell r="F286" t="str">
            <v>14:25:15</v>
          </cell>
          <cell r="G286" t="str">
            <v>000m30s</v>
          </cell>
          <cell r="H286" t="str">
            <v>[NOTICIAS 1] {NOTICIAS PROVINCIALES} * {AVANCE PROGRAMACION}</v>
          </cell>
          <cell r="I286">
            <v>2</v>
          </cell>
          <cell r="J286">
            <v>10</v>
          </cell>
          <cell r="K286" t="str">
            <v>Segunda</v>
          </cell>
          <cell r="L286">
            <v>1.1000000000000001</v>
          </cell>
          <cell r="M286" t="str">
            <v xml:space="preserve">     267.8</v>
          </cell>
          <cell r="N286">
            <v>414</v>
          </cell>
          <cell r="O286">
            <v>675</v>
          </cell>
          <cell r="P286" t="str">
            <v xml:space="preserve">       8.3</v>
          </cell>
          <cell r="Q286">
            <v>11897</v>
          </cell>
          <cell r="R286" t="str">
            <v xml:space="preserve">      32.5</v>
          </cell>
          <cell r="S286">
            <v>30</v>
          </cell>
          <cell r="T286">
            <v>11897</v>
          </cell>
        </row>
        <row r="287">
          <cell r="A287" t="str">
            <v xml:space="preserve">ISLA MAGICA/P.TEMATIC                                      </v>
          </cell>
          <cell r="B287" t="str">
            <v>C.SUR</v>
          </cell>
          <cell r="C287" t="str">
            <v>GENERAL</v>
          </cell>
          <cell r="D287">
            <v>35683</v>
          </cell>
          <cell r="E287" t="str">
            <v>Miercoles</v>
          </cell>
          <cell r="F287" t="str">
            <v>16:44:52</v>
          </cell>
          <cell r="G287" t="str">
            <v>000m30s</v>
          </cell>
          <cell r="H287" t="str">
            <v>[DE TARDE EN TARDE] {AVANCE PROGRAMACION} * {AVANCE PROGRAMACION}</v>
          </cell>
          <cell r="I287">
            <v>5</v>
          </cell>
          <cell r="J287">
            <v>15</v>
          </cell>
          <cell r="K287" t="str">
            <v>Resto</v>
          </cell>
          <cell r="L287">
            <v>1</v>
          </cell>
          <cell r="M287" t="str">
            <v xml:space="preserve">     268.8</v>
          </cell>
          <cell r="N287">
            <v>361</v>
          </cell>
          <cell r="O287">
            <v>525</v>
          </cell>
          <cell r="P287" t="str">
            <v xml:space="preserve">       8.3</v>
          </cell>
          <cell r="Q287">
            <v>11897</v>
          </cell>
          <cell r="R287" t="str">
            <v xml:space="preserve">      32.5</v>
          </cell>
          <cell r="S287">
            <v>30</v>
          </cell>
          <cell r="T287">
            <v>11897</v>
          </cell>
        </row>
        <row r="288">
          <cell r="A288" t="str">
            <v xml:space="preserve">ISLA MAGICA/P.TEMATIC                                      </v>
          </cell>
          <cell r="B288" t="str">
            <v>C.SUR</v>
          </cell>
          <cell r="C288" t="str">
            <v>GENERAL</v>
          </cell>
          <cell r="D288">
            <v>35683</v>
          </cell>
          <cell r="E288" t="str">
            <v>Miercoles</v>
          </cell>
          <cell r="F288" t="str">
            <v>22:45:13</v>
          </cell>
          <cell r="G288" t="str">
            <v>000m30s</v>
          </cell>
          <cell r="H288" t="str">
            <v>[LAS COPLAS DE CARMEN] {AVANCE PROGRAMACION} * {AVANCE PROGRAMACION}</v>
          </cell>
          <cell r="I288">
            <v>2</v>
          </cell>
          <cell r="J288">
            <v>14</v>
          </cell>
          <cell r="K288" t="str">
            <v>Segunda</v>
          </cell>
          <cell r="L288">
            <v>0.4</v>
          </cell>
          <cell r="M288" t="str">
            <v xml:space="preserve">     269.2</v>
          </cell>
          <cell r="N288">
            <v>153</v>
          </cell>
          <cell r="O288">
            <v>900</v>
          </cell>
          <cell r="P288" t="str">
            <v xml:space="preserve">       8.3</v>
          </cell>
          <cell r="Q288">
            <v>11898</v>
          </cell>
          <cell r="R288" t="str">
            <v xml:space="preserve">      32.5</v>
          </cell>
          <cell r="S288">
            <v>30</v>
          </cell>
          <cell r="T288">
            <v>11898</v>
          </cell>
        </row>
        <row r="289">
          <cell r="A289" t="str">
            <v xml:space="preserve">ISLA MAGICA/P.TEMATIC                                      </v>
          </cell>
          <cell r="B289" t="str">
            <v>C.SUR</v>
          </cell>
          <cell r="C289" t="str">
            <v>GENERAL</v>
          </cell>
          <cell r="D289">
            <v>35684</v>
          </cell>
          <cell r="E289" t="str">
            <v>Jueves</v>
          </cell>
          <cell r="F289" t="str">
            <v>14:26:47</v>
          </cell>
          <cell r="G289" t="str">
            <v>000m30s</v>
          </cell>
          <cell r="H289" t="str">
            <v>[NOTICIAS 1] {NOTICIAS PROVINCIALES} * {AVANCE PROGRAMACION}</v>
          </cell>
          <cell r="I289">
            <v>3</v>
          </cell>
          <cell r="J289">
            <v>13</v>
          </cell>
          <cell r="K289" t="str">
            <v>Resto</v>
          </cell>
          <cell r="L289">
            <v>1.4</v>
          </cell>
          <cell r="M289" t="str">
            <v xml:space="preserve">     270.6</v>
          </cell>
          <cell r="N289">
            <v>517</v>
          </cell>
          <cell r="O289">
            <v>675</v>
          </cell>
          <cell r="P289" t="str">
            <v xml:space="preserve">       8.3</v>
          </cell>
          <cell r="Q289">
            <v>11898</v>
          </cell>
          <cell r="R289" t="str">
            <v xml:space="preserve">      32.5</v>
          </cell>
          <cell r="S289">
            <v>30</v>
          </cell>
          <cell r="T289">
            <v>11898</v>
          </cell>
        </row>
        <row r="290">
          <cell r="A290" t="str">
            <v xml:space="preserve">ISLA MAGICA/P.TEMATIC                                      </v>
          </cell>
          <cell r="B290" t="str">
            <v>C.SUR</v>
          </cell>
          <cell r="C290" t="str">
            <v>GENERAL</v>
          </cell>
          <cell r="D290">
            <v>35684</v>
          </cell>
          <cell r="E290" t="str">
            <v>Jueves</v>
          </cell>
          <cell r="F290" t="str">
            <v>22:41:22</v>
          </cell>
          <cell r="G290" t="str">
            <v>000m30s</v>
          </cell>
          <cell r="H290" t="str">
            <v>[CINE] {AVANCE PROGRAMACION} * {AVANCE PROGRAMACION}</v>
          </cell>
          <cell r="I290">
            <v>4</v>
          </cell>
          <cell r="J290">
            <v>13</v>
          </cell>
          <cell r="K290" t="str">
            <v>Resto</v>
          </cell>
          <cell r="L290">
            <v>0.6</v>
          </cell>
          <cell r="M290" t="str">
            <v xml:space="preserve">     271.2</v>
          </cell>
          <cell r="N290">
            <v>211</v>
          </cell>
          <cell r="O290">
            <v>900</v>
          </cell>
          <cell r="P290" t="str">
            <v xml:space="preserve">       8.4</v>
          </cell>
          <cell r="Q290">
            <v>11904</v>
          </cell>
          <cell r="R290" t="str">
            <v xml:space="preserve">      32.5</v>
          </cell>
          <cell r="S290">
            <v>30</v>
          </cell>
          <cell r="T290">
            <v>11904</v>
          </cell>
        </row>
        <row r="291">
          <cell r="A291" t="str">
            <v xml:space="preserve">ISLA MAGICA/P.TEMATIC                                      </v>
          </cell>
          <cell r="B291" t="str">
            <v>C.SUR</v>
          </cell>
          <cell r="C291" t="str">
            <v>GENERAL</v>
          </cell>
          <cell r="D291">
            <v>35685</v>
          </cell>
          <cell r="E291" t="str">
            <v>Viernes</v>
          </cell>
          <cell r="F291" t="str">
            <v>14:25:07</v>
          </cell>
          <cell r="G291" t="str">
            <v>000m30s</v>
          </cell>
          <cell r="H291" t="str">
            <v>[NOTICIAS 1] {NOTICIAS PROVINCIALES} * {AVANCE PROGRAMACION}</v>
          </cell>
          <cell r="I291">
            <v>2</v>
          </cell>
          <cell r="J291">
            <v>12</v>
          </cell>
          <cell r="K291" t="str">
            <v>Segunda</v>
          </cell>
          <cell r="L291">
            <v>1.2</v>
          </cell>
          <cell r="M291" t="str">
            <v xml:space="preserve">     272.3</v>
          </cell>
          <cell r="N291">
            <v>428</v>
          </cell>
          <cell r="O291">
            <v>675</v>
          </cell>
          <cell r="P291" t="str">
            <v xml:space="preserve">       8.4</v>
          </cell>
          <cell r="Q291">
            <v>11916</v>
          </cell>
          <cell r="R291" t="str">
            <v xml:space="preserve">      32.5</v>
          </cell>
          <cell r="S291">
            <v>30</v>
          </cell>
          <cell r="T291">
            <v>11916</v>
          </cell>
        </row>
        <row r="292">
          <cell r="A292" t="str">
            <v xml:space="preserve">ISLA MAGICA/P.TEMATIC                                      </v>
          </cell>
          <cell r="B292" t="str">
            <v>C.SUR</v>
          </cell>
          <cell r="C292" t="str">
            <v>GENERAL</v>
          </cell>
          <cell r="D292">
            <v>35685</v>
          </cell>
          <cell r="E292" t="str">
            <v>Viernes</v>
          </cell>
          <cell r="F292" t="str">
            <v>16:57:00</v>
          </cell>
          <cell r="G292" t="str">
            <v>000m30s</v>
          </cell>
          <cell r="H292" t="str">
            <v>[DE TARDE EN TARDE] {AVANCE PROGRAMACION} * {AVANCE PROGRAMACION}</v>
          </cell>
          <cell r="I292">
            <v>6</v>
          </cell>
          <cell r="J292">
            <v>16</v>
          </cell>
          <cell r="K292" t="str">
            <v>Resto</v>
          </cell>
          <cell r="L292">
            <v>1.5</v>
          </cell>
          <cell r="M292" t="str">
            <v xml:space="preserve">     273.9</v>
          </cell>
          <cell r="N292">
            <v>565</v>
          </cell>
          <cell r="O292">
            <v>525</v>
          </cell>
          <cell r="P292" t="str">
            <v xml:space="preserve">       8.4</v>
          </cell>
          <cell r="Q292">
            <v>11888</v>
          </cell>
          <cell r="R292" t="str">
            <v xml:space="preserve">      32.4</v>
          </cell>
          <cell r="S292">
            <v>30</v>
          </cell>
          <cell r="T292">
            <v>11888</v>
          </cell>
        </row>
        <row r="293">
          <cell r="A293" t="str">
            <v xml:space="preserve">ISLA MAGICA/P.TEMATIC                                      </v>
          </cell>
          <cell r="B293" t="str">
            <v>C.SUR</v>
          </cell>
          <cell r="C293" t="str">
            <v>GENERAL</v>
          </cell>
          <cell r="D293">
            <v>35685</v>
          </cell>
          <cell r="E293" t="str">
            <v>Viernes</v>
          </cell>
          <cell r="F293" t="str">
            <v>22:48:37</v>
          </cell>
          <cell r="G293" t="str">
            <v>000m30s</v>
          </cell>
          <cell r="H293" t="str">
            <v>[CANCIONES RECUERDO] {AVANCE PROGRAMACION} * {AVANCE PROGRAMACION}</v>
          </cell>
          <cell r="I293">
            <v>7</v>
          </cell>
          <cell r="J293">
            <v>13</v>
          </cell>
          <cell r="K293" t="str">
            <v>Resto</v>
          </cell>
          <cell r="L293">
            <v>1.5</v>
          </cell>
          <cell r="M293" t="str">
            <v xml:space="preserve">     275.4</v>
          </cell>
          <cell r="N293">
            <v>541</v>
          </cell>
          <cell r="O293">
            <v>900</v>
          </cell>
          <cell r="P293" t="str">
            <v xml:space="preserve">       8.5</v>
          </cell>
          <cell r="Q293">
            <v>11898</v>
          </cell>
          <cell r="R293" t="str">
            <v xml:space="preserve">      32.5</v>
          </cell>
          <cell r="S293">
            <v>30</v>
          </cell>
          <cell r="T293">
            <v>11898</v>
          </cell>
        </row>
        <row r="294">
          <cell r="A294" t="str">
            <v xml:space="preserve">ISLA MAGICA/P.TEMATIC                                      </v>
          </cell>
          <cell r="B294" t="str">
            <v>C.SUR</v>
          </cell>
          <cell r="C294" t="str">
            <v>GENERAL</v>
          </cell>
          <cell r="D294">
            <v>35686</v>
          </cell>
          <cell r="E294" t="str">
            <v>Sabado</v>
          </cell>
          <cell r="F294" t="str">
            <v>16:28:21</v>
          </cell>
          <cell r="G294" t="str">
            <v>000m30s</v>
          </cell>
          <cell r="H294" t="str">
            <v>[CINE] {AVANCE PROGRAMACION} * {AVANCE PROGRAMACION}</v>
          </cell>
          <cell r="I294">
            <v>4</v>
          </cell>
          <cell r="J294">
            <v>12</v>
          </cell>
          <cell r="K294" t="str">
            <v>Resto</v>
          </cell>
          <cell r="L294">
            <v>1.1000000000000001</v>
          </cell>
          <cell r="M294" t="str">
            <v xml:space="preserve">     276.4</v>
          </cell>
          <cell r="N294">
            <v>389</v>
          </cell>
          <cell r="O294">
            <v>450</v>
          </cell>
          <cell r="P294" t="str">
            <v xml:space="preserve">       8.5</v>
          </cell>
          <cell r="Q294">
            <v>11922</v>
          </cell>
          <cell r="R294" t="str">
            <v xml:space="preserve">      32.5</v>
          </cell>
          <cell r="S294">
            <v>30</v>
          </cell>
          <cell r="T294">
            <v>11922</v>
          </cell>
        </row>
        <row r="295">
          <cell r="A295" t="str">
            <v xml:space="preserve">ISLA MAGICA/P.TEMATIC                                      </v>
          </cell>
          <cell r="B295" t="str">
            <v>C.SUR</v>
          </cell>
          <cell r="C295" t="str">
            <v>GENERAL</v>
          </cell>
          <cell r="D295">
            <v>35686</v>
          </cell>
          <cell r="E295" t="str">
            <v>Sabado</v>
          </cell>
          <cell r="F295" t="str">
            <v>21:25:36</v>
          </cell>
          <cell r="G295" t="str">
            <v>000m30s</v>
          </cell>
          <cell r="H295" t="str">
            <v>[CLUB DEPORTIVO] {FUTBOL:L.ESPA#OLA}</v>
          </cell>
          <cell r="I295">
            <v>10</v>
          </cell>
          <cell r="J295">
            <v>20</v>
          </cell>
          <cell r="K295" t="str">
            <v>Resto</v>
          </cell>
          <cell r="L295">
            <v>1.2</v>
          </cell>
          <cell r="M295" t="str">
            <v xml:space="preserve">     277.6</v>
          </cell>
          <cell r="N295">
            <v>444</v>
          </cell>
          <cell r="O295">
            <v>1275</v>
          </cell>
          <cell r="P295" t="str">
            <v xml:space="preserve">       8.5</v>
          </cell>
          <cell r="Q295">
            <v>11959</v>
          </cell>
          <cell r="R295" t="str">
            <v xml:space="preserve">      32.6</v>
          </cell>
          <cell r="S295">
            <v>30</v>
          </cell>
          <cell r="T295">
            <v>11959</v>
          </cell>
        </row>
        <row r="296">
          <cell r="A296" t="str">
            <v xml:space="preserve">ISLA MAGICA/P.TEMATIC                                      </v>
          </cell>
          <cell r="B296" t="str">
            <v>C.SUR</v>
          </cell>
          <cell r="C296" t="str">
            <v>GENERAL</v>
          </cell>
          <cell r="D296">
            <v>35686</v>
          </cell>
          <cell r="E296" t="str">
            <v>Sabado</v>
          </cell>
          <cell r="F296" t="str">
            <v>21:27:53</v>
          </cell>
          <cell r="G296" t="str">
            <v>000m30s</v>
          </cell>
          <cell r="H296" t="str">
            <v>[CLUB DEPORTIVO] {FUTBOL:L.ESPA#OLA}</v>
          </cell>
          <cell r="I296">
            <v>14</v>
          </cell>
          <cell r="J296">
            <v>20</v>
          </cell>
          <cell r="K296" t="str">
            <v>Resto</v>
          </cell>
          <cell r="L296">
            <v>1.2</v>
          </cell>
          <cell r="M296" t="str">
            <v xml:space="preserve">     278.8</v>
          </cell>
          <cell r="N296">
            <v>443</v>
          </cell>
          <cell r="O296">
            <v>1275</v>
          </cell>
          <cell r="P296" t="str">
            <v xml:space="preserve">       8.5</v>
          </cell>
          <cell r="Q296">
            <v>11967</v>
          </cell>
          <cell r="R296" t="str">
            <v xml:space="preserve">      32.6</v>
          </cell>
          <cell r="S296">
            <v>30</v>
          </cell>
          <cell r="T296">
            <v>11967</v>
          </cell>
        </row>
        <row r="297">
          <cell r="A297" t="str">
            <v xml:space="preserve">ISLA MAGICA/P.TEMATIC                                      </v>
          </cell>
          <cell r="B297" t="str">
            <v>C.SUR</v>
          </cell>
          <cell r="C297" t="str">
            <v>GENERAL</v>
          </cell>
          <cell r="D297">
            <v>35687</v>
          </cell>
          <cell r="E297" t="str">
            <v>Domingo</v>
          </cell>
          <cell r="F297" t="str">
            <v>16:48:25</v>
          </cell>
          <cell r="G297" t="str">
            <v>000m30s</v>
          </cell>
          <cell r="H297" t="str">
            <v>[CINE] {AVANCE PROGRAMACION} * {AVANCE PROGRAMACION}</v>
          </cell>
          <cell r="I297">
            <v>4</v>
          </cell>
          <cell r="J297">
            <v>8</v>
          </cell>
          <cell r="K297" t="str">
            <v>Resto</v>
          </cell>
          <cell r="L297">
            <v>0.9</v>
          </cell>
          <cell r="M297" t="str">
            <v xml:space="preserve">     279.8</v>
          </cell>
          <cell r="N297">
            <v>348</v>
          </cell>
          <cell r="O297">
            <v>450</v>
          </cell>
          <cell r="P297" t="str">
            <v xml:space="preserve">       8.6</v>
          </cell>
          <cell r="Q297">
            <v>11992</v>
          </cell>
          <cell r="R297" t="str">
            <v xml:space="preserve">      32.7</v>
          </cell>
          <cell r="S297">
            <v>30</v>
          </cell>
          <cell r="T297">
            <v>11992</v>
          </cell>
        </row>
        <row r="298">
          <cell r="A298" t="str">
            <v xml:space="preserve">ISLA MAGICA/P.TEMATIC                                      </v>
          </cell>
          <cell r="B298" t="str">
            <v>C.SUR</v>
          </cell>
          <cell r="C298" t="str">
            <v>GENERAL</v>
          </cell>
          <cell r="D298">
            <v>35687</v>
          </cell>
          <cell r="E298" t="str">
            <v>Domingo</v>
          </cell>
          <cell r="F298" t="str">
            <v>22:49:48</v>
          </cell>
          <cell r="G298" t="str">
            <v>000m30s</v>
          </cell>
          <cell r="H298" t="str">
            <v>[CLUB DEPORTIVO] * [AVANCE PROGRAMACION]</v>
          </cell>
          <cell r="I298">
            <v>6</v>
          </cell>
          <cell r="J298">
            <v>13</v>
          </cell>
          <cell r="K298" t="str">
            <v>Resto</v>
          </cell>
          <cell r="L298">
            <v>0.8</v>
          </cell>
          <cell r="M298" t="str">
            <v xml:space="preserve">     280.6</v>
          </cell>
          <cell r="N298">
            <v>292</v>
          </cell>
          <cell r="O298">
            <v>750</v>
          </cell>
          <cell r="P298" t="str">
            <v xml:space="preserve">       8.6</v>
          </cell>
          <cell r="Q298">
            <v>12004</v>
          </cell>
          <cell r="R298" t="str">
            <v xml:space="preserve">      32.7</v>
          </cell>
          <cell r="S298">
            <v>30</v>
          </cell>
          <cell r="T298">
            <v>12004</v>
          </cell>
        </row>
        <row r="299">
          <cell r="A299" t="str">
            <v xml:space="preserve">ISLA MAGICA/P.TEMATIC                                      </v>
          </cell>
          <cell r="B299" t="str">
            <v>C.SUR</v>
          </cell>
          <cell r="C299" t="str">
            <v>GENERAL</v>
          </cell>
          <cell r="D299">
            <v>35688</v>
          </cell>
          <cell r="E299" t="str">
            <v>Lunes</v>
          </cell>
          <cell r="F299" t="str">
            <v>14:27:40</v>
          </cell>
          <cell r="G299" t="str">
            <v>000m30s</v>
          </cell>
          <cell r="H299" t="str">
            <v>[NOTICIAS 1] {NOTICIAS PROVINCIALES} * {AVANCE PROGRAMACION}</v>
          </cell>
          <cell r="I299">
            <v>2</v>
          </cell>
          <cell r="J299">
            <v>14</v>
          </cell>
          <cell r="K299" t="str">
            <v>Segunda</v>
          </cell>
          <cell r="L299">
            <v>1.3</v>
          </cell>
          <cell r="M299" t="str">
            <v xml:space="preserve">     281.9</v>
          </cell>
          <cell r="N299">
            <v>475</v>
          </cell>
          <cell r="O299">
            <v>675</v>
          </cell>
          <cell r="P299" t="str">
            <v xml:space="preserve">       8.6</v>
          </cell>
          <cell r="Q299">
            <v>12026</v>
          </cell>
          <cell r="R299" t="str">
            <v xml:space="preserve">      32.8</v>
          </cell>
          <cell r="S299">
            <v>30</v>
          </cell>
          <cell r="T299">
            <v>12026</v>
          </cell>
        </row>
        <row r="300">
          <cell r="A300" t="str">
            <v xml:space="preserve">ISLA MAGICA/P.TEMATIC                                      </v>
          </cell>
          <cell r="B300" t="str">
            <v>C.SUR</v>
          </cell>
          <cell r="C300" t="str">
            <v>GENERAL</v>
          </cell>
          <cell r="D300">
            <v>35688</v>
          </cell>
          <cell r="E300" t="str">
            <v>Lunes</v>
          </cell>
          <cell r="F300" t="str">
            <v>22:35:47</v>
          </cell>
          <cell r="G300" t="str">
            <v>000m30s</v>
          </cell>
          <cell r="H300" t="str">
            <v>[CINE] {AVANCE PROGRAMACION} * {AVANCE PROGRAMACION}</v>
          </cell>
          <cell r="I300">
            <v>7</v>
          </cell>
          <cell r="J300">
            <v>12</v>
          </cell>
          <cell r="K300" t="str">
            <v>Resto</v>
          </cell>
          <cell r="L300">
            <v>0.9</v>
          </cell>
          <cell r="M300" t="str">
            <v xml:space="preserve">     282.8</v>
          </cell>
          <cell r="N300">
            <v>320</v>
          </cell>
          <cell r="O300">
            <v>900</v>
          </cell>
          <cell r="P300" t="str">
            <v xml:space="preserve">       8.6</v>
          </cell>
          <cell r="Q300">
            <v>12032</v>
          </cell>
          <cell r="R300" t="str">
            <v xml:space="preserve">      32.8</v>
          </cell>
          <cell r="S300">
            <v>30</v>
          </cell>
          <cell r="T300">
            <v>12032</v>
          </cell>
        </row>
        <row r="301">
          <cell r="A301" t="str">
            <v xml:space="preserve">ISLA MAGICA/P.TEMATIC                                      </v>
          </cell>
          <cell r="B301" t="str">
            <v>C.SUR</v>
          </cell>
          <cell r="C301" t="str">
            <v>GENERAL</v>
          </cell>
          <cell r="D301">
            <v>35689</v>
          </cell>
          <cell r="E301" t="str">
            <v>Martes</v>
          </cell>
          <cell r="F301" t="str">
            <v>14:25:58</v>
          </cell>
          <cell r="G301" t="str">
            <v>000m30s</v>
          </cell>
          <cell r="H301" t="str">
            <v>[NOTICIAS 1] {NOTICIAS PROVINCIALES} * {(P)SERV.INFORMATIVOS}</v>
          </cell>
          <cell r="I301">
            <v>4</v>
          </cell>
          <cell r="J301">
            <v>13</v>
          </cell>
          <cell r="K301" t="str">
            <v>Resto</v>
          </cell>
          <cell r="L301">
            <v>1.2</v>
          </cell>
          <cell r="M301" t="str">
            <v xml:space="preserve">     284.0</v>
          </cell>
          <cell r="N301">
            <v>452</v>
          </cell>
          <cell r="O301">
            <v>675</v>
          </cell>
          <cell r="P301" t="str">
            <v xml:space="preserve">       8.6</v>
          </cell>
          <cell r="Q301">
            <v>12037</v>
          </cell>
          <cell r="R301" t="str">
            <v xml:space="preserve">      32.8</v>
          </cell>
          <cell r="S301">
            <v>30</v>
          </cell>
          <cell r="T301">
            <v>12037</v>
          </cell>
        </row>
        <row r="302">
          <cell r="A302" t="str">
            <v xml:space="preserve">ISLA MAGICA/P.TEMATIC                                      </v>
          </cell>
          <cell r="B302" t="str">
            <v>C.SUR</v>
          </cell>
          <cell r="C302" t="str">
            <v>GENERAL</v>
          </cell>
          <cell r="D302">
            <v>35689</v>
          </cell>
          <cell r="E302" t="str">
            <v>Martes</v>
          </cell>
          <cell r="F302" t="str">
            <v>16:58:12</v>
          </cell>
          <cell r="G302" t="str">
            <v>000m30s</v>
          </cell>
          <cell r="H302" t="str">
            <v>[DE TARDE EN TARDE] {AVANCE PROGRAMACION} * {AVANCE PROGRAMACION}</v>
          </cell>
          <cell r="I302">
            <v>3</v>
          </cell>
          <cell r="J302">
            <v>12</v>
          </cell>
          <cell r="K302" t="str">
            <v>Resto</v>
          </cell>
          <cell r="L302">
            <v>0.9</v>
          </cell>
          <cell r="M302" t="str">
            <v xml:space="preserve">     284.8</v>
          </cell>
          <cell r="N302">
            <v>316</v>
          </cell>
          <cell r="O302">
            <v>525</v>
          </cell>
          <cell r="P302" t="str">
            <v xml:space="preserve">       8.7</v>
          </cell>
          <cell r="Q302">
            <v>12043</v>
          </cell>
          <cell r="R302" t="str">
            <v xml:space="preserve">      32.9</v>
          </cell>
          <cell r="S302">
            <v>30</v>
          </cell>
          <cell r="T302">
            <v>12043</v>
          </cell>
        </row>
        <row r="303">
          <cell r="A303" t="str">
            <v xml:space="preserve">ISLA MAGICA/P.TEMATIC                                      </v>
          </cell>
          <cell r="B303" t="str">
            <v>C.SUR</v>
          </cell>
          <cell r="C303" t="str">
            <v>GENERAL</v>
          </cell>
          <cell r="D303">
            <v>35689</v>
          </cell>
          <cell r="E303" t="str">
            <v>Martes</v>
          </cell>
          <cell r="F303" t="str">
            <v>23:01:15</v>
          </cell>
          <cell r="G303" t="str">
            <v>000m30s</v>
          </cell>
          <cell r="H303" t="str">
            <v>[TODO A 100] {AVANCE PROGRAMACION} * {AVANCE PROGRAMACION}</v>
          </cell>
          <cell r="I303">
            <v>3</v>
          </cell>
          <cell r="J303">
            <v>11</v>
          </cell>
          <cell r="K303" t="str">
            <v>Resto</v>
          </cell>
          <cell r="L303">
            <v>0.9</v>
          </cell>
          <cell r="M303" t="str">
            <v xml:space="preserve">     285.8</v>
          </cell>
          <cell r="N303">
            <v>346</v>
          </cell>
          <cell r="O303">
            <v>900</v>
          </cell>
          <cell r="P303" t="str">
            <v xml:space="preserve">       8.7</v>
          </cell>
          <cell r="Q303">
            <v>12044</v>
          </cell>
          <cell r="R303" t="str">
            <v xml:space="preserve">      32.9</v>
          </cell>
          <cell r="S303">
            <v>30</v>
          </cell>
          <cell r="T303">
            <v>12044</v>
          </cell>
        </row>
        <row r="304">
          <cell r="A304" t="str">
            <v xml:space="preserve">ISLA MAGICA/P.TEMATIC                                      </v>
          </cell>
          <cell r="B304" t="str">
            <v>C.SUR</v>
          </cell>
          <cell r="C304" t="str">
            <v>GENERAL</v>
          </cell>
          <cell r="D304">
            <v>35690</v>
          </cell>
          <cell r="E304" t="str">
            <v>Miercoles</v>
          </cell>
          <cell r="F304" t="str">
            <v>16:56:50</v>
          </cell>
          <cell r="G304" t="str">
            <v>000m30s</v>
          </cell>
          <cell r="H304" t="str">
            <v>[DE TARDE EN TARDE] {AVANCE PROGRAMACION} * {LA TIENDA EN CASA}</v>
          </cell>
          <cell r="I304">
            <v>7</v>
          </cell>
          <cell r="J304">
            <v>13</v>
          </cell>
          <cell r="K304" t="str">
            <v>Resto</v>
          </cell>
          <cell r="L304">
            <v>0.9</v>
          </cell>
          <cell r="M304" t="str">
            <v xml:space="preserve">     286.7</v>
          </cell>
          <cell r="N304">
            <v>317</v>
          </cell>
          <cell r="O304">
            <v>525</v>
          </cell>
          <cell r="P304" t="str">
            <v xml:space="preserve">       8.7</v>
          </cell>
          <cell r="Q304">
            <v>12059</v>
          </cell>
          <cell r="R304" t="str">
            <v xml:space="preserve">      32.9</v>
          </cell>
          <cell r="S304">
            <v>30</v>
          </cell>
          <cell r="T304">
            <v>12059</v>
          </cell>
        </row>
        <row r="305">
          <cell r="A305" t="str">
            <v xml:space="preserve">ISLA MAGICA/P.TEMATIC                                      </v>
          </cell>
          <cell r="B305" t="str">
            <v>C.SUR</v>
          </cell>
          <cell r="C305" t="str">
            <v>GENERAL</v>
          </cell>
          <cell r="D305">
            <v>35690</v>
          </cell>
          <cell r="E305" t="str">
            <v>Miercoles</v>
          </cell>
          <cell r="F305" t="str">
            <v>22:49:27</v>
          </cell>
          <cell r="G305" t="str">
            <v>000m30s</v>
          </cell>
          <cell r="H305" t="str">
            <v>[GENTE CORRIENTE] {AVANCE PROGRAMACION} * {AVANCE PROGRAMACION}</v>
          </cell>
          <cell r="I305">
            <v>2</v>
          </cell>
          <cell r="J305">
            <v>13</v>
          </cell>
          <cell r="K305" t="str">
            <v>Segunda</v>
          </cell>
          <cell r="L305">
            <v>0.7</v>
          </cell>
          <cell r="M305" t="str">
            <v xml:space="preserve">     287.4</v>
          </cell>
          <cell r="N305">
            <v>267</v>
          </cell>
          <cell r="O305">
            <v>900</v>
          </cell>
          <cell r="P305" t="str">
            <v xml:space="preserve">       8.7</v>
          </cell>
          <cell r="Q305">
            <v>12068</v>
          </cell>
          <cell r="R305" t="str">
            <v xml:space="preserve">      32.9</v>
          </cell>
          <cell r="S305">
            <v>30</v>
          </cell>
          <cell r="T305">
            <v>12068</v>
          </cell>
        </row>
        <row r="306">
          <cell r="A306" t="str">
            <v xml:space="preserve">ISLA MAGICA/P.TEMATIC                                      </v>
          </cell>
          <cell r="B306" t="str">
            <v>C.SUR</v>
          </cell>
          <cell r="C306" t="str">
            <v>GENERAL</v>
          </cell>
          <cell r="D306">
            <v>35691</v>
          </cell>
          <cell r="E306" t="str">
            <v>Jueves</v>
          </cell>
          <cell r="F306" t="str">
            <v>14:27:30</v>
          </cell>
          <cell r="G306" t="str">
            <v>000m30s</v>
          </cell>
          <cell r="H306" t="str">
            <v>[NOTICIAS 1] {(P)SERV.INFORMATIVOS} * {AVANCE PROGRAMACION}</v>
          </cell>
          <cell r="I306">
            <v>8</v>
          </cell>
          <cell r="J306">
            <v>12</v>
          </cell>
          <cell r="K306" t="str">
            <v>Resto</v>
          </cell>
          <cell r="L306">
            <v>1.1000000000000001</v>
          </cell>
          <cell r="M306" t="str">
            <v xml:space="preserve">     288.5</v>
          </cell>
          <cell r="N306">
            <v>416</v>
          </cell>
          <cell r="O306">
            <v>675</v>
          </cell>
          <cell r="P306" t="str">
            <v xml:space="preserve">       8.8</v>
          </cell>
          <cell r="Q306">
            <v>12068</v>
          </cell>
          <cell r="R306" t="str">
            <v xml:space="preserve">      32.9</v>
          </cell>
          <cell r="S306">
            <v>30</v>
          </cell>
          <cell r="T306">
            <v>12068</v>
          </cell>
        </row>
        <row r="307">
          <cell r="A307" t="str">
            <v xml:space="preserve">ISLA MAGICA/P.TEMATIC                                      </v>
          </cell>
          <cell r="B307" t="str">
            <v>C.SUR</v>
          </cell>
          <cell r="C307" t="str">
            <v>GENERAL</v>
          </cell>
          <cell r="D307">
            <v>35691</v>
          </cell>
          <cell r="E307" t="str">
            <v>Jueves</v>
          </cell>
          <cell r="F307" t="str">
            <v>16:51:22</v>
          </cell>
          <cell r="G307" t="str">
            <v>000m30s</v>
          </cell>
          <cell r="H307" t="str">
            <v>[DE TARDE EN TARDE] {AVANCE PROGRAMACION} * {AVANCE PROGRAMACION}</v>
          </cell>
          <cell r="I307">
            <v>5</v>
          </cell>
          <cell r="J307">
            <v>12</v>
          </cell>
          <cell r="K307" t="str">
            <v>Resto</v>
          </cell>
          <cell r="L307">
            <v>1.4</v>
          </cell>
          <cell r="M307" t="str">
            <v xml:space="preserve">     289.9</v>
          </cell>
          <cell r="N307">
            <v>523</v>
          </cell>
          <cell r="O307">
            <v>525</v>
          </cell>
          <cell r="P307" t="str">
            <v xml:space="preserve">       8.8</v>
          </cell>
          <cell r="Q307">
            <v>12075</v>
          </cell>
          <cell r="R307" t="str">
            <v xml:space="preserve">      32.9</v>
          </cell>
          <cell r="S307">
            <v>30</v>
          </cell>
          <cell r="T307">
            <v>12075</v>
          </cell>
        </row>
        <row r="308">
          <cell r="A308" t="str">
            <v xml:space="preserve">ISLA MAGICA/P.TEMATIC                                      </v>
          </cell>
          <cell r="B308" t="str">
            <v>C.SUR</v>
          </cell>
          <cell r="C308" t="str">
            <v>GENERAL</v>
          </cell>
          <cell r="D308">
            <v>35691</v>
          </cell>
          <cell r="E308" t="str">
            <v>Jueves</v>
          </cell>
          <cell r="F308" t="str">
            <v>22:29:30</v>
          </cell>
          <cell r="G308" t="str">
            <v>000m30s</v>
          </cell>
          <cell r="H308" t="str">
            <v>[LAS COPLAS DE CARMEN] {AVANCE PROGRAMACION} * {AVANCE PROGRAMACION}</v>
          </cell>
          <cell r="I308">
            <v>5</v>
          </cell>
          <cell r="J308">
            <v>16</v>
          </cell>
          <cell r="K308" t="str">
            <v>Resto</v>
          </cell>
          <cell r="L308">
            <v>0.8</v>
          </cell>
          <cell r="M308" t="str">
            <v xml:space="preserve">     290.7</v>
          </cell>
          <cell r="N308">
            <v>291</v>
          </cell>
          <cell r="O308">
            <v>900</v>
          </cell>
          <cell r="P308" t="str">
            <v xml:space="preserve">       8.8</v>
          </cell>
          <cell r="Q308">
            <v>12076</v>
          </cell>
          <cell r="R308" t="str">
            <v xml:space="preserve">      32.9</v>
          </cell>
          <cell r="S308">
            <v>30</v>
          </cell>
          <cell r="T308">
            <v>12076</v>
          </cell>
        </row>
        <row r="309">
          <cell r="A309" t="str">
            <v xml:space="preserve">ISLA MAGICA/P.TEMATIC                                      </v>
          </cell>
          <cell r="B309" t="str">
            <v>C.SUR</v>
          </cell>
          <cell r="C309" t="str">
            <v>GENERAL</v>
          </cell>
          <cell r="D309">
            <v>35692</v>
          </cell>
          <cell r="E309" t="str">
            <v>Viernes</v>
          </cell>
          <cell r="F309" t="str">
            <v>14:26:10</v>
          </cell>
          <cell r="G309" t="str">
            <v>000m30s</v>
          </cell>
          <cell r="H309" t="str">
            <v>[NOTICIAS 1] {NOTICIAS PROVINCIALES} * {AVANCE PROGRAMACION}</v>
          </cell>
          <cell r="I309">
            <v>4</v>
          </cell>
          <cell r="J309">
            <v>13</v>
          </cell>
          <cell r="K309" t="str">
            <v>Resto</v>
          </cell>
          <cell r="L309">
            <v>0.8</v>
          </cell>
          <cell r="M309" t="str">
            <v xml:space="preserve">     291.5</v>
          </cell>
          <cell r="N309">
            <v>283</v>
          </cell>
          <cell r="O309">
            <v>675</v>
          </cell>
          <cell r="P309" t="str">
            <v xml:space="preserve">       8.8</v>
          </cell>
          <cell r="Q309">
            <v>12076</v>
          </cell>
          <cell r="R309" t="str">
            <v xml:space="preserve">      32.9</v>
          </cell>
          <cell r="S309">
            <v>30</v>
          </cell>
          <cell r="T309">
            <v>12076</v>
          </cell>
        </row>
        <row r="310">
          <cell r="A310" t="str">
            <v xml:space="preserve">ISLA MAGICA/P.TEMATIC                                      </v>
          </cell>
          <cell r="B310" t="str">
            <v>C.SUR</v>
          </cell>
          <cell r="C310" t="str">
            <v>GENERAL</v>
          </cell>
          <cell r="D310">
            <v>35692</v>
          </cell>
          <cell r="E310" t="str">
            <v>Viernes</v>
          </cell>
          <cell r="F310" t="str">
            <v>17:02:12</v>
          </cell>
          <cell r="G310" t="str">
            <v>000m30s</v>
          </cell>
          <cell r="H310" t="str">
            <v>[DE TARDE EN TARDE] {AVANCE PROGRAMACION} * {AVANCE PROGRAMACION}</v>
          </cell>
          <cell r="I310">
            <v>1</v>
          </cell>
          <cell r="J310">
            <v>14</v>
          </cell>
          <cell r="K310" t="str">
            <v>Primera</v>
          </cell>
          <cell r="L310">
            <v>1.3</v>
          </cell>
          <cell r="M310" t="str">
            <v xml:space="preserve">     292.9</v>
          </cell>
          <cell r="N310">
            <v>491</v>
          </cell>
          <cell r="O310">
            <v>525</v>
          </cell>
          <cell r="P310" t="str">
            <v xml:space="preserve">       8.9</v>
          </cell>
          <cell r="Q310">
            <v>12095</v>
          </cell>
          <cell r="R310" t="str">
            <v xml:space="preserve">      33.0</v>
          </cell>
          <cell r="S310">
            <v>30</v>
          </cell>
          <cell r="T310">
            <v>12095</v>
          </cell>
        </row>
        <row r="311">
          <cell r="A311" t="str">
            <v xml:space="preserve">ISLA MAGICA/P.TEMATIC                                      </v>
          </cell>
          <cell r="B311" t="str">
            <v>C.SUR</v>
          </cell>
          <cell r="C311" t="str">
            <v>GENERAL</v>
          </cell>
          <cell r="D311">
            <v>35692</v>
          </cell>
          <cell r="E311" t="str">
            <v>Viernes</v>
          </cell>
          <cell r="F311" t="str">
            <v>22:39:26</v>
          </cell>
          <cell r="G311" t="str">
            <v>000m30s</v>
          </cell>
          <cell r="H311" t="str">
            <v>[AQUI SE DISCUTE] {AVANCE PROGRAMACION} * {AVANCE PROGRAMACION}</v>
          </cell>
          <cell r="I311">
            <v>2</v>
          </cell>
          <cell r="J311">
            <v>13</v>
          </cell>
          <cell r="K311" t="str">
            <v>Segunda</v>
          </cell>
          <cell r="L311">
            <v>1.1000000000000001</v>
          </cell>
          <cell r="M311" t="str">
            <v xml:space="preserve">     294.0</v>
          </cell>
          <cell r="N311">
            <v>419</v>
          </cell>
          <cell r="O311">
            <v>900</v>
          </cell>
          <cell r="P311" t="str">
            <v xml:space="preserve">       8.9</v>
          </cell>
          <cell r="Q311">
            <v>12098</v>
          </cell>
          <cell r="R311" t="str">
            <v xml:space="preserve">      33.0</v>
          </cell>
          <cell r="S311">
            <v>30</v>
          </cell>
          <cell r="T311">
            <v>12098</v>
          </cell>
        </row>
        <row r="312">
          <cell r="A312" t="str">
            <v xml:space="preserve">ISLA MAGICA/P.TEMATIC                                      </v>
          </cell>
          <cell r="B312" t="str">
            <v>C.SUR</v>
          </cell>
          <cell r="C312" t="str">
            <v>GENERAL</v>
          </cell>
          <cell r="D312">
            <v>35693</v>
          </cell>
          <cell r="E312" t="str">
            <v>Sabado</v>
          </cell>
          <cell r="F312" t="str">
            <v>16:34:37</v>
          </cell>
          <cell r="G312" t="str">
            <v>000m30s</v>
          </cell>
          <cell r="H312" t="str">
            <v>[CINE]  * {AVANCE PROGRAMACION}</v>
          </cell>
          <cell r="I312">
            <v>6</v>
          </cell>
          <cell r="J312">
            <v>11</v>
          </cell>
          <cell r="K312" t="str">
            <v>Resto</v>
          </cell>
          <cell r="L312">
            <v>1.1000000000000001</v>
          </cell>
          <cell r="M312" t="str">
            <v xml:space="preserve">     295.1</v>
          </cell>
          <cell r="N312">
            <v>413</v>
          </cell>
          <cell r="O312">
            <v>450</v>
          </cell>
          <cell r="P312" t="str">
            <v xml:space="preserve">       8.9</v>
          </cell>
          <cell r="Q312">
            <v>12114</v>
          </cell>
          <cell r="R312" t="str">
            <v xml:space="preserve">      33.0</v>
          </cell>
          <cell r="S312">
            <v>30</v>
          </cell>
          <cell r="T312">
            <v>12114</v>
          </cell>
        </row>
        <row r="313">
          <cell r="A313" t="str">
            <v xml:space="preserve">ISLA MAGICA/P.TEMATIC                                      </v>
          </cell>
          <cell r="B313" t="str">
            <v>C.SUR</v>
          </cell>
          <cell r="C313" t="str">
            <v>GENERAL</v>
          </cell>
          <cell r="D313">
            <v>35693</v>
          </cell>
          <cell r="E313" t="str">
            <v>Sabado</v>
          </cell>
          <cell r="F313" t="str">
            <v>21:04:10</v>
          </cell>
          <cell r="G313" t="str">
            <v>000m30s</v>
          </cell>
          <cell r="H313" t="str">
            <v>[AVANCE PROGRAMACION] * [AVANCE PROGRAMACION]</v>
          </cell>
          <cell r="I313">
            <v>3</v>
          </cell>
          <cell r="J313">
            <v>14</v>
          </cell>
          <cell r="K313" t="str">
            <v>Resto</v>
          </cell>
          <cell r="L313">
            <v>0.9</v>
          </cell>
          <cell r="M313" t="str">
            <v xml:space="preserve">     296.1</v>
          </cell>
          <cell r="N313">
            <v>344</v>
          </cell>
          <cell r="O313">
            <v>750</v>
          </cell>
          <cell r="P313" t="str">
            <v xml:space="preserve">       9.0</v>
          </cell>
          <cell r="Q313">
            <v>12120</v>
          </cell>
          <cell r="R313" t="str">
            <v xml:space="preserve">      33.1</v>
          </cell>
          <cell r="S313">
            <v>30</v>
          </cell>
          <cell r="T313">
            <v>12120</v>
          </cell>
        </row>
        <row r="314">
          <cell r="A314" t="str">
            <v xml:space="preserve">ISLA MAGICA/P.TEMATIC                                      </v>
          </cell>
          <cell r="B314" t="str">
            <v>C.SUR</v>
          </cell>
          <cell r="C314" t="str">
            <v>GENERAL</v>
          </cell>
          <cell r="D314">
            <v>35693</v>
          </cell>
          <cell r="E314" t="str">
            <v>Sabado</v>
          </cell>
          <cell r="F314" t="str">
            <v>21:06:00</v>
          </cell>
          <cell r="G314" t="str">
            <v>000m30s</v>
          </cell>
          <cell r="H314" t="str">
            <v>[AVANCE PROGRAMACION] * [AVANCE PROGRAMACION]</v>
          </cell>
          <cell r="I314">
            <v>7</v>
          </cell>
          <cell r="J314">
            <v>14</v>
          </cell>
          <cell r="K314" t="str">
            <v>Resto</v>
          </cell>
          <cell r="L314">
            <v>0.8</v>
          </cell>
          <cell r="M314" t="str">
            <v xml:space="preserve">     296.9</v>
          </cell>
          <cell r="N314">
            <v>309</v>
          </cell>
          <cell r="O314">
            <v>750</v>
          </cell>
          <cell r="P314" t="str">
            <v xml:space="preserve">       9.0</v>
          </cell>
          <cell r="Q314">
            <v>12120</v>
          </cell>
          <cell r="R314" t="str">
            <v xml:space="preserve">      33.1</v>
          </cell>
          <cell r="S314">
            <v>30</v>
          </cell>
          <cell r="T314">
            <v>12120</v>
          </cell>
        </row>
        <row r="315">
          <cell r="A315" t="str">
            <v xml:space="preserve">ISLA MAGICA/P.TEMATIC                                      </v>
          </cell>
          <cell r="B315" t="str">
            <v>C.SUR</v>
          </cell>
          <cell r="C315" t="str">
            <v>GENERAL</v>
          </cell>
          <cell r="D315">
            <v>35694</v>
          </cell>
          <cell r="E315" t="str">
            <v>Domingo</v>
          </cell>
          <cell r="F315" t="str">
            <v>16:29:20</v>
          </cell>
          <cell r="G315" t="str">
            <v>000m30s</v>
          </cell>
          <cell r="H315" t="str">
            <v>[CINE] {AVANCE PROGRAMACION} * {AVANCE PROGRAMACION}</v>
          </cell>
          <cell r="I315">
            <v>4</v>
          </cell>
          <cell r="J315">
            <v>10</v>
          </cell>
          <cell r="K315" t="str">
            <v>Resto</v>
          </cell>
          <cell r="L315">
            <v>0.8</v>
          </cell>
          <cell r="M315" t="str">
            <v xml:space="preserve">     297.7</v>
          </cell>
          <cell r="N315">
            <v>309</v>
          </cell>
          <cell r="O315">
            <v>450</v>
          </cell>
          <cell r="P315" t="str">
            <v xml:space="preserve">       9.0</v>
          </cell>
          <cell r="Q315">
            <v>12122</v>
          </cell>
          <cell r="R315" t="str">
            <v xml:space="preserve">      33.1</v>
          </cell>
          <cell r="S315">
            <v>30</v>
          </cell>
          <cell r="T315">
            <v>12122</v>
          </cell>
        </row>
        <row r="316">
          <cell r="A316" t="str">
            <v xml:space="preserve">ISLA MAGICA/P.TEMATIC                                      </v>
          </cell>
          <cell r="B316" t="str">
            <v>C.SUR</v>
          </cell>
          <cell r="C316" t="str">
            <v>GENERAL</v>
          </cell>
          <cell r="D316">
            <v>35694</v>
          </cell>
          <cell r="E316" t="str">
            <v>Domingo</v>
          </cell>
          <cell r="F316" t="str">
            <v>22:34:06</v>
          </cell>
          <cell r="G316" t="str">
            <v>000m30s</v>
          </cell>
          <cell r="H316" t="str">
            <v>[CINE] {AVANCE PROGRAMACION} * {AVANCE PROGRAMACION}</v>
          </cell>
          <cell r="I316">
            <v>5</v>
          </cell>
          <cell r="J316">
            <v>14</v>
          </cell>
          <cell r="K316" t="str">
            <v>Resto</v>
          </cell>
          <cell r="L316">
            <v>0.8</v>
          </cell>
          <cell r="M316" t="str">
            <v xml:space="preserve">     298.5</v>
          </cell>
          <cell r="N316">
            <v>286</v>
          </cell>
          <cell r="O316">
            <v>750</v>
          </cell>
          <cell r="P316" t="str">
            <v xml:space="preserve">       9.0</v>
          </cell>
          <cell r="Q316">
            <v>12133</v>
          </cell>
          <cell r="R316" t="str">
            <v xml:space="preserve">      33.1</v>
          </cell>
          <cell r="S316">
            <v>30</v>
          </cell>
          <cell r="T316">
            <v>12133</v>
          </cell>
        </row>
        <row r="317">
          <cell r="A317" t="str">
            <v xml:space="preserve">ISLA MAGICA/P.TEMATIC                                      </v>
          </cell>
          <cell r="B317" t="str">
            <v>C.SUR</v>
          </cell>
          <cell r="C317" t="str">
            <v>GENERAL</v>
          </cell>
          <cell r="D317">
            <v>35695</v>
          </cell>
          <cell r="E317" t="str">
            <v>Lunes</v>
          </cell>
          <cell r="F317" t="str">
            <v>14:25:39</v>
          </cell>
          <cell r="G317" t="str">
            <v>000m30s</v>
          </cell>
          <cell r="H317" t="str">
            <v>[NOTICIAS 1] {NOTICIAS PROVINCIALES} * {AVANCE PROGRAMACION}</v>
          </cell>
          <cell r="I317">
            <v>4</v>
          </cell>
          <cell r="J317">
            <v>13</v>
          </cell>
          <cell r="K317" t="str">
            <v>Resto</v>
          </cell>
          <cell r="L317">
            <v>1.1000000000000001</v>
          </cell>
          <cell r="M317" t="str">
            <v xml:space="preserve">     299.6</v>
          </cell>
          <cell r="N317">
            <v>409</v>
          </cell>
          <cell r="O317">
            <v>675</v>
          </cell>
          <cell r="P317" t="str">
            <v xml:space="preserve">       9.0</v>
          </cell>
          <cell r="Q317">
            <v>12141</v>
          </cell>
          <cell r="R317" t="str">
            <v xml:space="preserve">      33.1</v>
          </cell>
          <cell r="S317">
            <v>30</v>
          </cell>
          <cell r="T317">
            <v>12141</v>
          </cell>
        </row>
        <row r="318">
          <cell r="A318" t="str">
            <v xml:space="preserve">ISLA MAGICA/P.TEMATIC                                      </v>
          </cell>
          <cell r="B318" t="str">
            <v>C.SUR</v>
          </cell>
          <cell r="C318" t="str">
            <v>GENERAL</v>
          </cell>
          <cell r="D318">
            <v>35695</v>
          </cell>
          <cell r="E318" t="str">
            <v>Lunes</v>
          </cell>
          <cell r="F318" t="str">
            <v>17:00:08</v>
          </cell>
          <cell r="G318" t="str">
            <v>000m30s</v>
          </cell>
          <cell r="H318" t="str">
            <v>[DE TARDE EN TARDE] {AVANCE PROGRAMACION} * {LA TIENDA EN CASA}</v>
          </cell>
          <cell r="I318">
            <v>5</v>
          </cell>
          <cell r="J318">
            <v>16</v>
          </cell>
          <cell r="K318" t="str">
            <v>Resto</v>
          </cell>
          <cell r="L318">
            <v>1.4</v>
          </cell>
          <cell r="M318" t="str">
            <v xml:space="preserve">     301.0</v>
          </cell>
          <cell r="N318">
            <v>506</v>
          </cell>
          <cell r="O318">
            <v>525</v>
          </cell>
          <cell r="P318" t="str">
            <v xml:space="preserve">       9.1</v>
          </cell>
          <cell r="Q318">
            <v>12147</v>
          </cell>
          <cell r="R318" t="str">
            <v xml:space="preserve">      33.1</v>
          </cell>
          <cell r="S318">
            <v>30</v>
          </cell>
          <cell r="T318">
            <v>12147</v>
          </cell>
        </row>
        <row r="319">
          <cell r="A319" t="str">
            <v xml:space="preserve">ISLA MAGICA/P.TEMATIC                                      </v>
          </cell>
          <cell r="B319" t="str">
            <v>C.SUR</v>
          </cell>
          <cell r="C319" t="str">
            <v>GENERAL</v>
          </cell>
          <cell r="D319">
            <v>35695</v>
          </cell>
          <cell r="E319" t="str">
            <v>Lunes</v>
          </cell>
          <cell r="F319" t="str">
            <v>22:44:41</v>
          </cell>
          <cell r="G319" t="str">
            <v>000m30s</v>
          </cell>
          <cell r="H319" t="str">
            <v>[CINE] {AVANCE PROGRAMACION} * {AVANCE PROGRAMACION}</v>
          </cell>
          <cell r="I319">
            <v>3</v>
          </cell>
          <cell r="J319">
            <v>13</v>
          </cell>
          <cell r="K319" t="str">
            <v>Resto</v>
          </cell>
          <cell r="L319">
            <v>1.1000000000000001</v>
          </cell>
          <cell r="M319" t="str">
            <v xml:space="preserve">     302.1</v>
          </cell>
          <cell r="N319">
            <v>398</v>
          </cell>
          <cell r="O319">
            <v>900</v>
          </cell>
          <cell r="P319" t="str">
            <v xml:space="preserve">       9.1</v>
          </cell>
          <cell r="Q319">
            <v>12166</v>
          </cell>
          <cell r="R319" t="str">
            <v xml:space="preserve">      33.2</v>
          </cell>
          <cell r="S319">
            <v>30</v>
          </cell>
          <cell r="T319">
            <v>12166</v>
          </cell>
        </row>
        <row r="320">
          <cell r="A320" t="str">
            <v xml:space="preserve">ISLA MAGICA/P.TEMATIC                                      </v>
          </cell>
          <cell r="B320" t="str">
            <v>C.SUR</v>
          </cell>
          <cell r="C320" t="str">
            <v>GENERAL</v>
          </cell>
          <cell r="D320">
            <v>35696</v>
          </cell>
          <cell r="E320" t="str">
            <v>Martes</v>
          </cell>
          <cell r="F320" t="str">
            <v>14:26:58</v>
          </cell>
          <cell r="G320" t="str">
            <v>000m30s</v>
          </cell>
          <cell r="H320" t="str">
            <v>[NOTICIAS 1] {NOTICIAS PROVINCIALES} * {INTERRUPCION EMISION}</v>
          </cell>
          <cell r="I320">
            <v>3</v>
          </cell>
          <cell r="J320">
            <v>13</v>
          </cell>
          <cell r="K320" t="str">
            <v>Resto</v>
          </cell>
          <cell r="L320">
            <v>1.6</v>
          </cell>
          <cell r="M320" t="str">
            <v xml:space="preserve">     303.7</v>
          </cell>
          <cell r="N320">
            <v>579</v>
          </cell>
          <cell r="O320">
            <v>675</v>
          </cell>
          <cell r="P320" t="str">
            <v xml:space="preserve">       9.1</v>
          </cell>
          <cell r="Q320">
            <v>12174</v>
          </cell>
          <cell r="R320" t="str">
            <v xml:space="preserve">      33.2</v>
          </cell>
          <cell r="S320">
            <v>30</v>
          </cell>
          <cell r="T320">
            <v>12174</v>
          </cell>
        </row>
        <row r="321">
          <cell r="A321" t="str">
            <v xml:space="preserve">ISLA MAGICA/P.TEMATIC                                      </v>
          </cell>
          <cell r="B321" t="str">
            <v>C.SUR</v>
          </cell>
          <cell r="C321" t="str">
            <v>GENERAL</v>
          </cell>
          <cell r="D321">
            <v>35696</v>
          </cell>
          <cell r="E321" t="str">
            <v>Martes</v>
          </cell>
          <cell r="F321" t="str">
            <v>16:44:05</v>
          </cell>
          <cell r="G321" t="str">
            <v>000m30s</v>
          </cell>
          <cell r="H321" t="str">
            <v>[DE TARDE EN TARDE] {AVANCE PROGRAMACION} * {AVANCE PROGRAMACION}</v>
          </cell>
          <cell r="I321">
            <v>5</v>
          </cell>
          <cell r="J321">
            <v>16</v>
          </cell>
          <cell r="K321" t="str">
            <v>Resto</v>
          </cell>
          <cell r="L321">
            <v>1.6</v>
          </cell>
          <cell r="M321" t="str">
            <v xml:space="preserve">     305.3</v>
          </cell>
          <cell r="N321">
            <v>582</v>
          </cell>
          <cell r="O321">
            <v>525</v>
          </cell>
          <cell r="P321" t="str">
            <v xml:space="preserve">       9.2</v>
          </cell>
          <cell r="Q321">
            <v>12174</v>
          </cell>
          <cell r="R321" t="str">
            <v xml:space="preserve">      33.2</v>
          </cell>
          <cell r="S321">
            <v>30</v>
          </cell>
          <cell r="T321">
            <v>12174</v>
          </cell>
        </row>
        <row r="322">
          <cell r="A322" t="str">
            <v xml:space="preserve">ISLA MAGICA/P.TEMATIC                                      </v>
          </cell>
          <cell r="B322" t="str">
            <v>C.SUR</v>
          </cell>
          <cell r="C322" t="str">
            <v>GENERAL</v>
          </cell>
          <cell r="D322">
            <v>35696</v>
          </cell>
          <cell r="E322" t="str">
            <v>Martes</v>
          </cell>
          <cell r="F322" t="str">
            <v>22:59:15</v>
          </cell>
          <cell r="G322" t="str">
            <v>000m30s</v>
          </cell>
          <cell r="H322" t="str">
            <v>[TODO A 100] {AVANCE PROGRAMACION} * {AVANCE PROGRAMACION}</v>
          </cell>
          <cell r="I322">
            <v>4</v>
          </cell>
          <cell r="J322">
            <v>14</v>
          </cell>
          <cell r="K322" t="str">
            <v>Resto</v>
          </cell>
          <cell r="L322">
            <v>0.9</v>
          </cell>
          <cell r="M322" t="str">
            <v xml:space="preserve">     306.2</v>
          </cell>
          <cell r="N322">
            <v>331</v>
          </cell>
          <cell r="O322">
            <v>900</v>
          </cell>
          <cell r="P322" t="str">
            <v xml:space="preserve">       9.2</v>
          </cell>
          <cell r="Q322">
            <v>12176</v>
          </cell>
          <cell r="R322" t="str">
            <v xml:space="preserve">      33.2</v>
          </cell>
          <cell r="S322">
            <v>30</v>
          </cell>
          <cell r="T322">
            <v>12176</v>
          </cell>
        </row>
        <row r="323">
          <cell r="A323" t="str">
            <v xml:space="preserve">ISLA MAGICA/P.TEMATIC                                      </v>
          </cell>
          <cell r="B323" t="str">
            <v>C.SUR</v>
          </cell>
          <cell r="C323" t="str">
            <v>GENERAL</v>
          </cell>
          <cell r="D323">
            <v>35697</v>
          </cell>
          <cell r="E323" t="str">
            <v>Miercoles</v>
          </cell>
          <cell r="F323" t="str">
            <v>14:27:16</v>
          </cell>
          <cell r="G323" t="str">
            <v>000m30s</v>
          </cell>
          <cell r="H323" t="str">
            <v>[NOTICIAS 1] {NOTICIAS PROVINCIALES} * {AVANCE PROGRAMACION}</v>
          </cell>
          <cell r="I323">
            <v>5</v>
          </cell>
          <cell r="J323">
            <v>14</v>
          </cell>
          <cell r="K323" t="str">
            <v>Resto</v>
          </cell>
          <cell r="L323">
            <v>1.5</v>
          </cell>
          <cell r="M323" t="str">
            <v xml:space="preserve">     307.7</v>
          </cell>
          <cell r="N323">
            <v>551</v>
          </cell>
          <cell r="O323">
            <v>675</v>
          </cell>
          <cell r="P323" t="str">
            <v xml:space="preserve">       9.3</v>
          </cell>
          <cell r="Q323">
            <v>12181</v>
          </cell>
          <cell r="R323" t="str">
            <v xml:space="preserve">      33.2</v>
          </cell>
          <cell r="S323">
            <v>30</v>
          </cell>
          <cell r="T323">
            <v>12181</v>
          </cell>
        </row>
        <row r="324">
          <cell r="A324" t="str">
            <v xml:space="preserve">ISLA MAGICA/P.TEMATIC                                      </v>
          </cell>
          <cell r="B324" t="str">
            <v>C.SUR</v>
          </cell>
          <cell r="C324" t="str">
            <v>GENERAL</v>
          </cell>
          <cell r="D324">
            <v>35697</v>
          </cell>
          <cell r="E324" t="str">
            <v>Miercoles</v>
          </cell>
          <cell r="F324" t="str">
            <v>16:18:32</v>
          </cell>
          <cell r="G324" t="str">
            <v>000m30s</v>
          </cell>
          <cell r="H324" t="str">
            <v>[DE TARDE EN TARDE]  * {(P)SERV.INFORMATIVOS}</v>
          </cell>
          <cell r="I324">
            <v>5</v>
          </cell>
          <cell r="J324">
            <v>17</v>
          </cell>
          <cell r="K324" t="str">
            <v>Resto</v>
          </cell>
          <cell r="L324">
            <v>1.4</v>
          </cell>
          <cell r="M324" t="str">
            <v xml:space="preserve">     309.1</v>
          </cell>
          <cell r="N324">
            <v>520</v>
          </cell>
          <cell r="O324">
            <v>525</v>
          </cell>
          <cell r="P324" t="str">
            <v xml:space="preserve">       9.3</v>
          </cell>
          <cell r="Q324">
            <v>12188</v>
          </cell>
          <cell r="R324" t="str">
            <v xml:space="preserve">      33.2</v>
          </cell>
          <cell r="S324">
            <v>30</v>
          </cell>
          <cell r="T324">
            <v>12188</v>
          </cell>
        </row>
        <row r="325">
          <cell r="A325" t="str">
            <v xml:space="preserve">ISLA MAGICA/P.TEMATIC                                      </v>
          </cell>
          <cell r="B325" t="str">
            <v>C.SUR</v>
          </cell>
          <cell r="C325" t="str">
            <v>GENERAL</v>
          </cell>
          <cell r="D325">
            <v>35697</v>
          </cell>
          <cell r="E325" t="str">
            <v>Miercoles</v>
          </cell>
          <cell r="F325" t="str">
            <v>22:45:47</v>
          </cell>
          <cell r="G325" t="str">
            <v>000m30s</v>
          </cell>
          <cell r="H325" t="str">
            <v>[GENTE CORRIENTE] {AVANCE PROGRAMACION} * {AVANCE PROGRAMACION}</v>
          </cell>
          <cell r="I325">
            <v>5</v>
          </cell>
          <cell r="J325">
            <v>16</v>
          </cell>
          <cell r="K325" t="str">
            <v>Resto</v>
          </cell>
          <cell r="L325">
            <v>0.5</v>
          </cell>
          <cell r="M325" t="str">
            <v xml:space="preserve">     309.6</v>
          </cell>
          <cell r="N325">
            <v>182</v>
          </cell>
          <cell r="O325">
            <v>900</v>
          </cell>
          <cell r="P325" t="str">
            <v xml:space="preserve">       9.3</v>
          </cell>
          <cell r="Q325">
            <v>12197</v>
          </cell>
          <cell r="R325" t="str">
            <v xml:space="preserve">      33.3</v>
          </cell>
          <cell r="S325">
            <v>30</v>
          </cell>
          <cell r="T325">
            <v>12197</v>
          </cell>
        </row>
        <row r="326">
          <cell r="A326" t="str">
            <v xml:space="preserve">ISLA MAGICA/P.TEMATIC                                      </v>
          </cell>
          <cell r="B326" t="str">
            <v>C.SUR</v>
          </cell>
          <cell r="C326" t="str">
            <v>GENERAL</v>
          </cell>
          <cell r="D326">
            <v>35698</v>
          </cell>
          <cell r="E326" t="str">
            <v>Jueves</v>
          </cell>
          <cell r="F326" t="str">
            <v>14:23:08</v>
          </cell>
          <cell r="G326" t="str">
            <v>000m30s</v>
          </cell>
          <cell r="H326" t="str">
            <v>[NOTICIAS 1] {NOTICIAS PROVINCIALES} * {AVANCE PROGRAMACION}</v>
          </cell>
          <cell r="I326">
            <v>2</v>
          </cell>
          <cell r="J326">
            <v>17</v>
          </cell>
          <cell r="K326" t="str">
            <v>Segunda</v>
          </cell>
          <cell r="L326">
            <v>1.3</v>
          </cell>
          <cell r="M326" t="str">
            <v xml:space="preserve">     310.9</v>
          </cell>
          <cell r="N326">
            <v>459</v>
          </cell>
          <cell r="O326">
            <v>675</v>
          </cell>
          <cell r="P326" t="str">
            <v xml:space="preserve">       9.3</v>
          </cell>
          <cell r="Q326">
            <v>12200</v>
          </cell>
          <cell r="R326" t="str">
            <v xml:space="preserve">      33.3</v>
          </cell>
          <cell r="S326">
            <v>30</v>
          </cell>
          <cell r="T326">
            <v>12200</v>
          </cell>
        </row>
        <row r="327">
          <cell r="A327" t="str">
            <v xml:space="preserve">ISLA MAGICA/P.TEMATIC                                      </v>
          </cell>
          <cell r="B327" t="str">
            <v>C.SUR</v>
          </cell>
          <cell r="C327" t="str">
            <v>GENERAL</v>
          </cell>
          <cell r="D327">
            <v>35698</v>
          </cell>
          <cell r="E327" t="str">
            <v>Jueves</v>
          </cell>
          <cell r="F327" t="str">
            <v>16:45:40</v>
          </cell>
          <cell r="G327" t="str">
            <v>000m30s</v>
          </cell>
          <cell r="H327" t="str">
            <v>[DE TARDE EN TARDE] {AVANCE PROGRAMACION} * {AVANCE PROGRAMACION}</v>
          </cell>
          <cell r="I327">
            <v>4</v>
          </cell>
          <cell r="J327">
            <v>16</v>
          </cell>
          <cell r="K327" t="str">
            <v>Resto</v>
          </cell>
          <cell r="L327">
            <v>1.8</v>
          </cell>
          <cell r="M327" t="str">
            <v xml:space="preserve">     312.7</v>
          </cell>
          <cell r="N327">
            <v>665</v>
          </cell>
          <cell r="O327">
            <v>525</v>
          </cell>
          <cell r="P327" t="str">
            <v xml:space="preserve">       9.4</v>
          </cell>
          <cell r="Q327">
            <v>12204</v>
          </cell>
          <cell r="R327" t="str">
            <v xml:space="preserve">      33.3</v>
          </cell>
          <cell r="S327">
            <v>30</v>
          </cell>
          <cell r="T327">
            <v>12204</v>
          </cell>
        </row>
        <row r="328">
          <cell r="A328" t="str">
            <v xml:space="preserve">ISLA MAGICA/P.TEMATIC                                      </v>
          </cell>
          <cell r="B328" t="str">
            <v>C.SUR</v>
          </cell>
          <cell r="C328" t="str">
            <v>GENERAL</v>
          </cell>
          <cell r="D328">
            <v>35698</v>
          </cell>
          <cell r="E328" t="str">
            <v>Jueves</v>
          </cell>
          <cell r="F328" t="str">
            <v>22:39:51</v>
          </cell>
          <cell r="G328" t="str">
            <v>000m30s</v>
          </cell>
          <cell r="H328" t="str">
            <v>[LAS COPLAS DE CARMEN] {AVANCE PROGRAMACION} * {AVANCE PROGRAMACION}</v>
          </cell>
          <cell r="I328">
            <v>8</v>
          </cell>
          <cell r="J328">
            <v>18</v>
          </cell>
          <cell r="K328" t="str">
            <v>Resto</v>
          </cell>
          <cell r="L328">
            <v>0.6</v>
          </cell>
          <cell r="M328" t="str">
            <v xml:space="preserve">     313.3</v>
          </cell>
          <cell r="N328">
            <v>221</v>
          </cell>
          <cell r="O328">
            <v>900</v>
          </cell>
          <cell r="P328" t="str">
            <v xml:space="preserve">       9.4</v>
          </cell>
          <cell r="Q328">
            <v>12213</v>
          </cell>
          <cell r="R328" t="str">
            <v xml:space="preserve">      33.3</v>
          </cell>
          <cell r="S328">
            <v>30</v>
          </cell>
          <cell r="T328">
            <v>12213</v>
          </cell>
        </row>
        <row r="329">
          <cell r="A329" t="str">
            <v xml:space="preserve">ISLA MAGICA/P.TEMATIC                                      </v>
          </cell>
          <cell r="B329" t="str">
            <v>C.SUR</v>
          </cell>
          <cell r="C329" t="str">
            <v>GENERAL</v>
          </cell>
          <cell r="D329">
            <v>35699</v>
          </cell>
          <cell r="E329" t="str">
            <v>Viernes</v>
          </cell>
          <cell r="F329" t="str">
            <v>14:24:41</v>
          </cell>
          <cell r="G329" t="str">
            <v>000m30s</v>
          </cell>
          <cell r="H329" t="str">
            <v>[NOTICIAS 1] {NOTICIAS PROVINCIALES} * {AVANCE PROGRAMACION}</v>
          </cell>
          <cell r="I329">
            <v>1</v>
          </cell>
          <cell r="J329">
            <v>16</v>
          </cell>
          <cell r="K329" t="str">
            <v>Primera</v>
          </cell>
          <cell r="L329">
            <v>1.1000000000000001</v>
          </cell>
          <cell r="M329" t="str">
            <v xml:space="preserve">     314.4</v>
          </cell>
          <cell r="N329">
            <v>415</v>
          </cell>
          <cell r="O329">
            <v>675</v>
          </cell>
          <cell r="P329" t="str">
            <v xml:space="preserve">       9.4</v>
          </cell>
          <cell r="Q329">
            <v>12220</v>
          </cell>
          <cell r="R329" t="str">
            <v xml:space="preserve">      33.3</v>
          </cell>
          <cell r="S329">
            <v>30</v>
          </cell>
          <cell r="T329">
            <v>12220</v>
          </cell>
        </row>
        <row r="330">
          <cell r="A330" t="str">
            <v xml:space="preserve">ISLA MAGICA/P.TEMATIC                                      </v>
          </cell>
          <cell r="B330" t="str">
            <v>C.SUR</v>
          </cell>
          <cell r="C330" t="str">
            <v>GENERAL</v>
          </cell>
          <cell r="D330">
            <v>35699</v>
          </cell>
          <cell r="E330" t="str">
            <v>Viernes</v>
          </cell>
          <cell r="F330" t="str">
            <v>22:58:25</v>
          </cell>
          <cell r="G330" t="str">
            <v>000m30s</v>
          </cell>
          <cell r="H330" t="str">
            <v>[AQUI SE DISCUTE] {AVANCE PROGRAMACION} * {AVANCE PROGRAMACION}</v>
          </cell>
          <cell r="I330">
            <v>3</v>
          </cell>
          <cell r="J330">
            <v>18</v>
          </cell>
          <cell r="K330" t="str">
            <v>Resto</v>
          </cell>
          <cell r="L330">
            <v>0.5</v>
          </cell>
          <cell r="M330" t="str">
            <v xml:space="preserve">     314.9</v>
          </cell>
          <cell r="N330">
            <v>187</v>
          </cell>
          <cell r="O330">
            <v>900</v>
          </cell>
          <cell r="P330" t="str">
            <v xml:space="preserve">       9.4</v>
          </cell>
          <cell r="Q330">
            <v>12221</v>
          </cell>
          <cell r="R330" t="str">
            <v xml:space="preserve">      33.3</v>
          </cell>
          <cell r="S330">
            <v>30</v>
          </cell>
          <cell r="T330">
            <v>12221</v>
          </cell>
        </row>
        <row r="331">
          <cell r="A331" t="str">
            <v xml:space="preserve">ISLA MAGICA/P.TEMATIC                                      </v>
          </cell>
          <cell r="B331" t="str">
            <v>C.SUR</v>
          </cell>
          <cell r="C331" t="str">
            <v>GENERAL</v>
          </cell>
          <cell r="D331">
            <v>35700</v>
          </cell>
          <cell r="E331" t="str">
            <v>Sabado</v>
          </cell>
          <cell r="F331" t="str">
            <v>16:39:56</v>
          </cell>
          <cell r="G331" t="str">
            <v>000m30s</v>
          </cell>
          <cell r="H331" t="str">
            <v>[DEPORTE] {AVANCE PROGRAMACION} * {AVANCE PROGRAMACION}</v>
          </cell>
          <cell r="I331">
            <v>2</v>
          </cell>
          <cell r="J331">
            <v>16</v>
          </cell>
          <cell r="K331" t="str">
            <v>Segunda</v>
          </cell>
          <cell r="L331">
            <v>0.2</v>
          </cell>
          <cell r="M331" t="str">
            <v xml:space="preserve">     315.1</v>
          </cell>
          <cell r="N331">
            <v>76</v>
          </cell>
          <cell r="O331">
            <v>450</v>
          </cell>
          <cell r="P331" t="str">
            <v xml:space="preserve">       9.5</v>
          </cell>
          <cell r="Q331">
            <v>12221</v>
          </cell>
          <cell r="R331" t="str">
            <v xml:space="preserve">      33.3</v>
          </cell>
          <cell r="S331">
            <v>30</v>
          </cell>
          <cell r="T331">
            <v>12221</v>
          </cell>
        </row>
        <row r="332">
          <cell r="A332" t="str">
            <v xml:space="preserve">ISLA MAGICA/P.TEMATIC                                      </v>
          </cell>
          <cell r="B332" t="str">
            <v>C.SUR</v>
          </cell>
          <cell r="C332" t="str">
            <v>GENERAL</v>
          </cell>
          <cell r="D332">
            <v>35700</v>
          </cell>
          <cell r="E332" t="str">
            <v>Sabado</v>
          </cell>
          <cell r="F332" t="str">
            <v>21:24:33</v>
          </cell>
          <cell r="G332" t="str">
            <v>000m30s</v>
          </cell>
          <cell r="H332" t="str">
            <v>[CLUB DEPORTIVO] {FUTBOL:L.ESPA#OLA}</v>
          </cell>
          <cell r="I332">
            <v>12</v>
          </cell>
          <cell r="J332">
            <v>24</v>
          </cell>
          <cell r="K332" t="str">
            <v>Resto</v>
          </cell>
          <cell r="L332">
            <v>1.8</v>
          </cell>
          <cell r="M332" t="str">
            <v xml:space="preserve">     317.0</v>
          </cell>
          <cell r="N332">
            <v>676</v>
          </cell>
          <cell r="O332">
            <v>1275</v>
          </cell>
          <cell r="P332" t="str">
            <v xml:space="preserve">       9.5</v>
          </cell>
          <cell r="Q332">
            <v>12235</v>
          </cell>
          <cell r="R332" t="str">
            <v xml:space="preserve">      33.4</v>
          </cell>
          <cell r="S332">
            <v>30</v>
          </cell>
          <cell r="T332">
            <v>12235</v>
          </cell>
        </row>
        <row r="333">
          <cell r="A333" t="str">
            <v xml:space="preserve">ISLA MAGICA/P.TEMATIC                                      </v>
          </cell>
          <cell r="B333" t="str">
            <v>C.SUR</v>
          </cell>
          <cell r="C333" t="str">
            <v>GENERAL</v>
          </cell>
          <cell r="D333">
            <v>35700</v>
          </cell>
          <cell r="E333" t="str">
            <v>Sabado</v>
          </cell>
          <cell r="F333" t="str">
            <v>21:26:03</v>
          </cell>
          <cell r="G333" t="str">
            <v>000m30s</v>
          </cell>
          <cell r="H333" t="str">
            <v>[CLUB DEPORTIVO] {FUTBOL:L.ESPA#OLA}</v>
          </cell>
          <cell r="I333">
            <v>15</v>
          </cell>
          <cell r="J333">
            <v>24</v>
          </cell>
          <cell r="K333" t="str">
            <v>Resto</v>
          </cell>
          <cell r="L333">
            <v>1.6</v>
          </cell>
          <cell r="M333" t="str">
            <v xml:space="preserve">     318.6</v>
          </cell>
          <cell r="N333">
            <v>584</v>
          </cell>
          <cell r="O333">
            <v>1275</v>
          </cell>
          <cell r="P333" t="str">
            <v xml:space="preserve">       9.6</v>
          </cell>
          <cell r="Q333">
            <v>12200</v>
          </cell>
          <cell r="R333" t="str">
            <v xml:space="preserve">      33.3</v>
          </cell>
          <cell r="S333">
            <v>30</v>
          </cell>
          <cell r="T333">
            <v>12200</v>
          </cell>
        </row>
        <row r="334">
          <cell r="A334" t="str">
            <v xml:space="preserve">ISLA MAGICA/P.TEMATIC                                      </v>
          </cell>
          <cell r="B334" t="str">
            <v>C.SUR</v>
          </cell>
          <cell r="C334" t="str">
            <v>GENERAL</v>
          </cell>
          <cell r="D334">
            <v>35701</v>
          </cell>
          <cell r="E334" t="str">
            <v>Domingo</v>
          </cell>
          <cell r="F334" t="str">
            <v>16:32:31</v>
          </cell>
          <cell r="G334" t="str">
            <v>000m30s</v>
          </cell>
          <cell r="H334" t="str">
            <v>[CINE] {AVANCE PROGRAMACION} * {AVANCE PROGRAMACION}</v>
          </cell>
          <cell r="I334">
            <v>3</v>
          </cell>
          <cell r="J334">
            <v>11</v>
          </cell>
          <cell r="K334" t="str">
            <v>Resto</v>
          </cell>
          <cell r="L334">
            <v>0.7</v>
          </cell>
          <cell r="M334" t="str">
            <v xml:space="preserve">     319.3</v>
          </cell>
          <cell r="N334">
            <v>267</v>
          </cell>
          <cell r="O334">
            <v>450</v>
          </cell>
          <cell r="P334" t="str">
            <v xml:space="preserve">       9.6</v>
          </cell>
          <cell r="Q334">
            <v>12206</v>
          </cell>
          <cell r="R334" t="str">
            <v xml:space="preserve">      33.3</v>
          </cell>
          <cell r="S334">
            <v>30</v>
          </cell>
          <cell r="T334">
            <v>12206</v>
          </cell>
        </row>
        <row r="335">
          <cell r="A335" t="str">
            <v xml:space="preserve">ISLA MAGICA/P.TEMATIC                                      </v>
          </cell>
          <cell r="B335" t="str">
            <v>C.SUR</v>
          </cell>
          <cell r="C335" t="str">
            <v>GENERAL</v>
          </cell>
          <cell r="D335">
            <v>35701</v>
          </cell>
          <cell r="E335" t="str">
            <v>Domingo</v>
          </cell>
          <cell r="F335" t="str">
            <v>22:40:46</v>
          </cell>
          <cell r="G335" t="str">
            <v>000m30s</v>
          </cell>
          <cell r="H335" t="str">
            <v>[CLUB DEPORTIVO] {AVANCE PROGRAMACION} * {(P)SUPERCINE}</v>
          </cell>
          <cell r="I335">
            <v>3</v>
          </cell>
          <cell r="J335">
            <v>16</v>
          </cell>
          <cell r="K335" t="str">
            <v>Resto</v>
          </cell>
          <cell r="L335">
            <v>1</v>
          </cell>
          <cell r="M335" t="str">
            <v xml:space="preserve">     320.2</v>
          </cell>
          <cell r="N335">
            <v>351</v>
          </cell>
          <cell r="O335">
            <v>750</v>
          </cell>
          <cell r="P335" t="str">
            <v xml:space="preserve">       9.6</v>
          </cell>
          <cell r="Q335">
            <v>12207</v>
          </cell>
          <cell r="R335" t="str">
            <v xml:space="preserve">      33.3</v>
          </cell>
          <cell r="S335">
            <v>30</v>
          </cell>
          <cell r="T335">
            <v>12207</v>
          </cell>
        </row>
        <row r="336">
          <cell r="A336" t="str">
            <v xml:space="preserve">ISLA MAGICA/P.TEMATIC                                      </v>
          </cell>
          <cell r="B336" t="str">
            <v>C.SUR</v>
          </cell>
          <cell r="C336" t="str">
            <v>GENERAL</v>
          </cell>
          <cell r="D336">
            <v>35702</v>
          </cell>
          <cell r="E336" t="str">
            <v>Lunes</v>
          </cell>
          <cell r="F336" t="str">
            <v>14:28:45</v>
          </cell>
          <cell r="G336" t="str">
            <v>000m30s</v>
          </cell>
          <cell r="H336" t="str">
            <v>[NOTICIAS 1] {NOTICIAS PROVINCIALES} * {AVANCE PROGRAMACION}</v>
          </cell>
          <cell r="I336">
            <v>2</v>
          </cell>
          <cell r="J336">
            <v>10</v>
          </cell>
          <cell r="K336" t="str">
            <v>Segunda</v>
          </cell>
          <cell r="L336">
            <v>1.3</v>
          </cell>
          <cell r="M336" t="str">
            <v xml:space="preserve">     321.6</v>
          </cell>
          <cell r="N336">
            <v>492</v>
          </cell>
          <cell r="O336">
            <v>675</v>
          </cell>
          <cell r="P336" t="str">
            <v xml:space="preserve">       9.7</v>
          </cell>
          <cell r="Q336">
            <v>12209</v>
          </cell>
          <cell r="R336" t="str">
            <v xml:space="preserve">      33.3</v>
          </cell>
          <cell r="S336">
            <v>30</v>
          </cell>
          <cell r="T336">
            <v>12209</v>
          </cell>
        </row>
        <row r="337">
          <cell r="A337" t="str">
            <v xml:space="preserve">ISLA MAGICA/P.TEMATIC                                      </v>
          </cell>
          <cell r="B337" t="str">
            <v>C.SUR</v>
          </cell>
          <cell r="C337" t="str">
            <v>GENERAL</v>
          </cell>
          <cell r="D337">
            <v>35702</v>
          </cell>
          <cell r="E337" t="str">
            <v>Lunes</v>
          </cell>
          <cell r="F337" t="str">
            <v>16:54:13</v>
          </cell>
          <cell r="G337" t="str">
            <v>000m30s</v>
          </cell>
          <cell r="H337" t="str">
            <v>[DE TARDE EN TARDE] {AVANCE PROGRAMACION} * {AVANCE PROGRAMACION}</v>
          </cell>
          <cell r="I337">
            <v>2</v>
          </cell>
          <cell r="J337">
            <v>14</v>
          </cell>
          <cell r="K337" t="str">
            <v>Segunda</v>
          </cell>
          <cell r="L337">
            <v>1.6</v>
          </cell>
          <cell r="M337" t="str">
            <v xml:space="preserve">     323.2</v>
          </cell>
          <cell r="N337">
            <v>574</v>
          </cell>
          <cell r="O337">
            <v>525</v>
          </cell>
          <cell r="P337" t="str">
            <v xml:space="preserve">       9.7</v>
          </cell>
          <cell r="Q337">
            <v>12219</v>
          </cell>
          <cell r="R337" t="str">
            <v xml:space="preserve">      33.3</v>
          </cell>
          <cell r="S337">
            <v>30</v>
          </cell>
          <cell r="T337">
            <v>12219</v>
          </cell>
        </row>
        <row r="338">
          <cell r="A338" t="str">
            <v xml:space="preserve">ISLA MAGICA/P.TEMATIC                                      </v>
          </cell>
          <cell r="B338" t="str">
            <v>C.SUR</v>
          </cell>
          <cell r="C338" t="str">
            <v>GENERAL</v>
          </cell>
          <cell r="D338">
            <v>35702</v>
          </cell>
          <cell r="E338" t="str">
            <v>Lunes</v>
          </cell>
          <cell r="F338" t="str">
            <v>22:43:13</v>
          </cell>
          <cell r="G338" t="str">
            <v>000m30s</v>
          </cell>
          <cell r="H338" t="str">
            <v>[CINE] {AVANCE PROGRAMACION} * {AVANCE PROGRAMACION}</v>
          </cell>
          <cell r="I338">
            <v>2</v>
          </cell>
          <cell r="J338">
            <v>13</v>
          </cell>
          <cell r="K338" t="str">
            <v>Segunda</v>
          </cell>
          <cell r="L338">
            <v>1.6</v>
          </cell>
          <cell r="M338" t="str">
            <v xml:space="preserve">     324.8</v>
          </cell>
          <cell r="N338">
            <v>600</v>
          </cell>
          <cell r="O338">
            <v>900</v>
          </cell>
          <cell r="P338" t="str">
            <v xml:space="preserve">       9.7</v>
          </cell>
          <cell r="Q338">
            <v>12237</v>
          </cell>
          <cell r="R338" t="str">
            <v xml:space="preserve">      33.4</v>
          </cell>
          <cell r="S338">
            <v>30</v>
          </cell>
          <cell r="T338">
            <v>12237</v>
          </cell>
        </row>
        <row r="339">
          <cell r="A339" t="str">
            <v xml:space="preserve">ISLA MAGICA/P.TEMATIC                                      </v>
          </cell>
          <cell r="B339" t="str">
            <v>C.SUR</v>
          </cell>
          <cell r="C339" t="str">
            <v>GENERAL</v>
          </cell>
          <cell r="D339">
            <v>35703</v>
          </cell>
          <cell r="E339" t="str">
            <v>Martes</v>
          </cell>
          <cell r="F339" t="str">
            <v>14:25:13</v>
          </cell>
          <cell r="G339" t="str">
            <v>000m30s</v>
          </cell>
          <cell r="H339" t="str">
            <v>[NOTICIAS 1] {NOTICIAS PROVINCIALES} * {(P)SERV.INFORMATIVOS}</v>
          </cell>
          <cell r="I339">
            <v>1</v>
          </cell>
          <cell r="J339">
            <v>5</v>
          </cell>
          <cell r="K339" t="str">
            <v>Primera</v>
          </cell>
          <cell r="L339">
            <v>1.6</v>
          </cell>
          <cell r="M339" t="str">
            <v xml:space="preserve">     326.4</v>
          </cell>
          <cell r="N339">
            <v>576</v>
          </cell>
          <cell r="O339">
            <v>675</v>
          </cell>
          <cell r="P339" t="str">
            <v xml:space="preserve">       9.8</v>
          </cell>
          <cell r="Q339">
            <v>12248</v>
          </cell>
          <cell r="R339" t="str">
            <v xml:space="preserve">      33.4</v>
          </cell>
          <cell r="S339">
            <v>30</v>
          </cell>
          <cell r="T339">
            <v>12248</v>
          </cell>
        </row>
        <row r="340">
          <cell r="A340" t="str">
            <v xml:space="preserve">ISLA MAGICA/P.TEMATIC                                      </v>
          </cell>
          <cell r="B340" t="str">
            <v>C.SUR</v>
          </cell>
          <cell r="C340" t="str">
            <v>GENERAL</v>
          </cell>
          <cell r="D340">
            <v>35703</v>
          </cell>
          <cell r="E340" t="str">
            <v>Martes</v>
          </cell>
          <cell r="F340" t="str">
            <v>16:59:19</v>
          </cell>
          <cell r="G340" t="str">
            <v>000m30s</v>
          </cell>
          <cell r="H340" t="str">
            <v>[DE TARDE EN TARDE] {AVANCE PROGRAMACION} * {AVANCE PROGRAMACION}</v>
          </cell>
          <cell r="I340">
            <v>2</v>
          </cell>
          <cell r="J340">
            <v>14</v>
          </cell>
          <cell r="K340" t="str">
            <v>Segunda</v>
          </cell>
          <cell r="L340">
            <v>1.4</v>
          </cell>
          <cell r="M340" t="str">
            <v xml:space="preserve">     327.7</v>
          </cell>
          <cell r="N340">
            <v>500</v>
          </cell>
          <cell r="O340">
            <v>525</v>
          </cell>
          <cell r="P340" t="str">
            <v xml:space="preserve">       9.8</v>
          </cell>
          <cell r="Q340">
            <v>12249</v>
          </cell>
          <cell r="R340" t="str">
            <v xml:space="preserve">      33.4</v>
          </cell>
          <cell r="S340">
            <v>30</v>
          </cell>
          <cell r="T340">
            <v>12249</v>
          </cell>
        </row>
        <row r="341">
          <cell r="A341" t="str">
            <v xml:space="preserve">ISLA MAGICA/P.TEMATIC                                      </v>
          </cell>
          <cell r="B341" t="str">
            <v>C.SUR</v>
          </cell>
          <cell r="C341" t="str">
            <v>GENERAL</v>
          </cell>
          <cell r="D341">
            <v>35703</v>
          </cell>
          <cell r="E341" t="str">
            <v>Martes</v>
          </cell>
          <cell r="F341" t="str">
            <v>22:58:17</v>
          </cell>
          <cell r="G341" t="str">
            <v>000m30s</v>
          </cell>
          <cell r="H341" t="str">
            <v>[TODO A 100] {AVANCE PROGRAMACION} * {AVANCE PROGRAMACION}</v>
          </cell>
          <cell r="I341">
            <v>3</v>
          </cell>
          <cell r="J341">
            <v>13</v>
          </cell>
          <cell r="K341" t="str">
            <v>Resto</v>
          </cell>
          <cell r="L341">
            <v>1.1000000000000001</v>
          </cell>
          <cell r="M341" t="str">
            <v xml:space="preserve">     328.8</v>
          </cell>
          <cell r="N341">
            <v>391</v>
          </cell>
          <cell r="O341">
            <v>900</v>
          </cell>
          <cell r="P341" t="str">
            <v xml:space="preserve">       9.8</v>
          </cell>
          <cell r="Q341">
            <v>12249</v>
          </cell>
          <cell r="R341" t="str">
            <v xml:space="preserve">      33.4</v>
          </cell>
          <cell r="S341">
            <v>30</v>
          </cell>
          <cell r="T341">
            <v>12249</v>
          </cell>
        </row>
        <row r="342">
          <cell r="A342" t="str">
            <v xml:space="preserve">ISLA MAGICA/P.TEMATIC                                      </v>
          </cell>
          <cell r="B342" t="str">
            <v>C.SUR</v>
          </cell>
          <cell r="C342" t="str">
            <v>GENERAL</v>
          </cell>
          <cell r="D342">
            <v>35704</v>
          </cell>
          <cell r="E342" t="str">
            <v>Miercoles</v>
          </cell>
          <cell r="F342" t="str">
            <v>14:24:18</v>
          </cell>
          <cell r="G342" t="str">
            <v>000m30s</v>
          </cell>
          <cell r="H342" t="str">
            <v>[NOTICIAS 1] {NOTICIAS PROVINCIALES} * {AVANCE PROGRAMACION}</v>
          </cell>
          <cell r="I342">
            <v>3</v>
          </cell>
          <cell r="J342">
            <v>11</v>
          </cell>
          <cell r="K342" t="str">
            <v>Resto</v>
          </cell>
          <cell r="L342">
            <v>1.5</v>
          </cell>
          <cell r="M342" t="str">
            <v xml:space="preserve">     330.3</v>
          </cell>
          <cell r="N342">
            <v>546</v>
          </cell>
          <cell r="O342">
            <v>675</v>
          </cell>
          <cell r="P342" t="str">
            <v xml:space="preserve">       9.9</v>
          </cell>
          <cell r="Q342">
            <v>12260</v>
          </cell>
          <cell r="R342" t="str">
            <v xml:space="preserve">      33.4</v>
          </cell>
          <cell r="S342">
            <v>30</v>
          </cell>
          <cell r="T342">
            <v>12260</v>
          </cell>
        </row>
        <row r="343">
          <cell r="A343" t="str">
            <v xml:space="preserve">ISLA MAGICA/P.TEMATIC                                      </v>
          </cell>
          <cell r="B343" t="str">
            <v>C.SUR</v>
          </cell>
          <cell r="C343" t="str">
            <v>GENERAL</v>
          </cell>
          <cell r="D343">
            <v>35704</v>
          </cell>
          <cell r="E343" t="str">
            <v>Miercoles</v>
          </cell>
          <cell r="F343" t="str">
            <v>16:44:37</v>
          </cell>
          <cell r="G343" t="str">
            <v>000m30s</v>
          </cell>
          <cell r="H343" t="str">
            <v>[DE TARDE EN TARDE] {AVANCE PROGRAMACION} * {AVANCE PROGRAMACION}</v>
          </cell>
          <cell r="I343">
            <v>3</v>
          </cell>
          <cell r="J343">
            <v>13</v>
          </cell>
          <cell r="K343" t="str">
            <v>Resto</v>
          </cell>
          <cell r="L343">
            <v>1.2</v>
          </cell>
          <cell r="M343" t="str">
            <v xml:space="preserve">     331.4</v>
          </cell>
          <cell r="N343">
            <v>424</v>
          </cell>
          <cell r="O343">
            <v>525</v>
          </cell>
          <cell r="P343" t="str">
            <v xml:space="preserve">       9.9</v>
          </cell>
          <cell r="Q343">
            <v>12260</v>
          </cell>
          <cell r="R343" t="str">
            <v xml:space="preserve">      33.4</v>
          </cell>
          <cell r="S343">
            <v>30</v>
          </cell>
          <cell r="T343">
            <v>12260</v>
          </cell>
        </row>
        <row r="344">
          <cell r="A344" t="str">
            <v xml:space="preserve">ISLA MAGICA/P.TEMATIC                                      </v>
          </cell>
          <cell r="B344" t="str">
            <v>C.SUR</v>
          </cell>
          <cell r="C344" t="str">
            <v>GENERAL</v>
          </cell>
          <cell r="D344">
            <v>35704</v>
          </cell>
          <cell r="E344" t="str">
            <v>Miercoles</v>
          </cell>
          <cell r="F344" t="str">
            <v>22:56:25</v>
          </cell>
          <cell r="G344" t="str">
            <v>000m30s</v>
          </cell>
          <cell r="H344" t="str">
            <v>[GENTE CORRIENTE] {AVANCE PROGRAMACION} * {AVANCE PROGRAMACION}</v>
          </cell>
          <cell r="I344">
            <v>6</v>
          </cell>
          <cell r="J344">
            <v>14</v>
          </cell>
          <cell r="K344" t="str">
            <v>Resto</v>
          </cell>
          <cell r="L344">
            <v>0.6</v>
          </cell>
          <cell r="M344" t="str">
            <v xml:space="preserve">     332.0</v>
          </cell>
          <cell r="N344">
            <v>218</v>
          </cell>
          <cell r="O344">
            <v>900</v>
          </cell>
          <cell r="P344" t="str">
            <v xml:space="preserve">       9.9</v>
          </cell>
          <cell r="Q344">
            <v>12266</v>
          </cell>
          <cell r="R344" t="str">
            <v xml:space="preserve">      33.5</v>
          </cell>
          <cell r="S344">
            <v>30</v>
          </cell>
          <cell r="T344">
            <v>12266</v>
          </cell>
        </row>
        <row r="345">
          <cell r="A345" t="str">
            <v xml:space="preserve">ISLA MAGICA/P.TEMATIC                                      </v>
          </cell>
          <cell r="B345" t="str">
            <v>C.SUR</v>
          </cell>
          <cell r="C345" t="str">
            <v>GENERAL</v>
          </cell>
          <cell r="D345">
            <v>35705</v>
          </cell>
          <cell r="E345" t="str">
            <v>Jueves</v>
          </cell>
          <cell r="F345" t="str">
            <v>14:27:03</v>
          </cell>
          <cell r="G345" t="str">
            <v>000m30s</v>
          </cell>
          <cell r="H345" t="str">
            <v>[NOTICIAS 1] {NOTICIAS PROVINCIALES} * {AVANCE PROGRAMACION}</v>
          </cell>
          <cell r="I345">
            <v>3</v>
          </cell>
          <cell r="J345">
            <v>14</v>
          </cell>
          <cell r="K345" t="str">
            <v>Resto</v>
          </cell>
          <cell r="L345">
            <v>1.5</v>
          </cell>
          <cell r="M345" t="str">
            <v xml:space="preserve">     333.6</v>
          </cell>
          <cell r="N345">
            <v>568</v>
          </cell>
          <cell r="O345">
            <v>675</v>
          </cell>
          <cell r="P345" t="str">
            <v xml:space="preserve">      10.0</v>
          </cell>
          <cell r="Q345">
            <v>12270</v>
          </cell>
          <cell r="R345" t="str">
            <v xml:space="preserve">      33.5</v>
          </cell>
          <cell r="S345">
            <v>30</v>
          </cell>
          <cell r="T345">
            <v>12270</v>
          </cell>
        </row>
        <row r="346">
          <cell r="A346" t="str">
            <v xml:space="preserve">ISLA MAGICA/P.TEMATIC                                      </v>
          </cell>
          <cell r="B346" t="str">
            <v>C.SUR</v>
          </cell>
          <cell r="C346" t="str">
            <v>GENERAL</v>
          </cell>
          <cell r="D346">
            <v>35705</v>
          </cell>
          <cell r="E346" t="str">
            <v>Jueves</v>
          </cell>
          <cell r="F346" t="str">
            <v>16:48:23</v>
          </cell>
          <cell r="G346" t="str">
            <v>000m30s</v>
          </cell>
          <cell r="H346" t="str">
            <v>[DE TARDE EN TARDE] {AVANCE PROGRAMACION} * {(P)SERV.INFORMATIVOS}</v>
          </cell>
          <cell r="I346">
            <v>1</v>
          </cell>
          <cell r="J346">
            <v>15</v>
          </cell>
          <cell r="K346" t="str">
            <v>Primera</v>
          </cell>
          <cell r="L346">
            <v>1.4</v>
          </cell>
          <cell r="M346" t="str">
            <v xml:space="preserve">     335.0</v>
          </cell>
          <cell r="N346">
            <v>511</v>
          </cell>
          <cell r="O346">
            <v>525</v>
          </cell>
          <cell r="P346" t="str">
            <v xml:space="preserve">      10.0</v>
          </cell>
          <cell r="Q346">
            <v>12273</v>
          </cell>
          <cell r="R346" t="str">
            <v xml:space="preserve">      33.5</v>
          </cell>
          <cell r="S346">
            <v>30</v>
          </cell>
          <cell r="T346">
            <v>12273</v>
          </cell>
        </row>
        <row r="347">
          <cell r="A347" t="str">
            <v xml:space="preserve">ISLA MAGICA/P.TEMATIC                                      </v>
          </cell>
          <cell r="B347" t="str">
            <v>C.SUR</v>
          </cell>
          <cell r="C347" t="str">
            <v>GENERAL</v>
          </cell>
          <cell r="D347">
            <v>35705</v>
          </cell>
          <cell r="E347" t="str">
            <v>Jueves</v>
          </cell>
          <cell r="F347" t="str">
            <v>22:19:55</v>
          </cell>
          <cell r="G347" t="str">
            <v>000m30s</v>
          </cell>
          <cell r="H347" t="str">
            <v>[POST FUT.:RECOPA] * [AVANCE PROGRAMACION]</v>
          </cell>
          <cell r="I347">
            <v>5</v>
          </cell>
          <cell r="J347">
            <v>16</v>
          </cell>
          <cell r="K347" t="str">
            <v>Resto</v>
          </cell>
          <cell r="L347">
            <v>1.1000000000000001</v>
          </cell>
          <cell r="M347" t="str">
            <v xml:space="preserve">     336.1</v>
          </cell>
          <cell r="N347">
            <v>398</v>
          </cell>
          <cell r="O347">
            <v>900</v>
          </cell>
          <cell r="P347" t="str">
            <v xml:space="preserve">      10.0</v>
          </cell>
          <cell r="Q347">
            <v>12279</v>
          </cell>
          <cell r="R347" t="str">
            <v xml:space="preserve">      33.5</v>
          </cell>
          <cell r="S347">
            <v>30</v>
          </cell>
          <cell r="T347">
            <v>12279</v>
          </cell>
        </row>
        <row r="348">
          <cell r="A348" t="str">
            <v xml:space="preserve">ISLA MAGICA/P.TEMATIC                                      </v>
          </cell>
          <cell r="B348" t="str">
            <v>C.SUR</v>
          </cell>
          <cell r="C348" t="str">
            <v>GENERAL</v>
          </cell>
          <cell r="D348">
            <v>35706</v>
          </cell>
          <cell r="E348" t="str">
            <v>Viernes</v>
          </cell>
          <cell r="F348" t="str">
            <v>14:25:36</v>
          </cell>
          <cell r="G348" t="str">
            <v>000m30s</v>
          </cell>
          <cell r="H348" t="str">
            <v>[NOTICIAS 1] {NOTICIAS PROVINCIALES} * {AVANCE PROGRAMACION}</v>
          </cell>
          <cell r="I348">
            <v>2</v>
          </cell>
          <cell r="J348">
            <v>12</v>
          </cell>
          <cell r="K348" t="str">
            <v>Segunda</v>
          </cell>
          <cell r="L348">
            <v>1.3</v>
          </cell>
          <cell r="M348" t="str">
            <v xml:space="preserve">     337.3</v>
          </cell>
          <cell r="N348">
            <v>472</v>
          </cell>
          <cell r="O348">
            <v>675</v>
          </cell>
          <cell r="P348" t="str">
            <v xml:space="preserve">      10.1</v>
          </cell>
          <cell r="Q348">
            <v>12283</v>
          </cell>
          <cell r="R348" t="str">
            <v xml:space="preserve">      33.5</v>
          </cell>
          <cell r="S348">
            <v>30</v>
          </cell>
          <cell r="T348">
            <v>12283</v>
          </cell>
        </row>
        <row r="349">
          <cell r="A349" t="str">
            <v xml:space="preserve">ISLA MAGICA/P.TEMATIC                                      </v>
          </cell>
          <cell r="B349" t="str">
            <v>C.SUR</v>
          </cell>
          <cell r="C349" t="str">
            <v>GENERAL</v>
          </cell>
          <cell r="D349">
            <v>35706</v>
          </cell>
          <cell r="E349" t="str">
            <v>Viernes</v>
          </cell>
          <cell r="F349" t="str">
            <v>16:49:43</v>
          </cell>
          <cell r="G349" t="str">
            <v>000m30s</v>
          </cell>
          <cell r="H349" t="str">
            <v>[DE TARDE EN TARDE] {AVANCE PROGRAMACION} * {AVANCE PROGRAMACION}</v>
          </cell>
          <cell r="I349">
            <v>5</v>
          </cell>
          <cell r="J349">
            <v>17</v>
          </cell>
          <cell r="K349" t="str">
            <v>Resto</v>
          </cell>
          <cell r="L349">
            <v>1.6</v>
          </cell>
          <cell r="M349" t="str">
            <v xml:space="preserve">     338.9</v>
          </cell>
          <cell r="N349">
            <v>571</v>
          </cell>
          <cell r="O349">
            <v>525</v>
          </cell>
          <cell r="P349" t="str">
            <v xml:space="preserve">      10.1</v>
          </cell>
          <cell r="Q349">
            <v>12284</v>
          </cell>
          <cell r="R349" t="str">
            <v xml:space="preserve">      33.5</v>
          </cell>
          <cell r="S349">
            <v>30</v>
          </cell>
          <cell r="T349">
            <v>12284</v>
          </cell>
        </row>
        <row r="350">
          <cell r="A350" t="str">
            <v xml:space="preserve">ISLA MAGICA/P.TEMATIC                                      </v>
          </cell>
          <cell r="B350" t="str">
            <v>C.SUR</v>
          </cell>
          <cell r="C350" t="str">
            <v>GENERAL</v>
          </cell>
          <cell r="D350">
            <v>35706</v>
          </cell>
          <cell r="E350" t="str">
            <v>Viernes</v>
          </cell>
          <cell r="F350" t="str">
            <v>22:38:56</v>
          </cell>
          <cell r="G350" t="str">
            <v>000m30s</v>
          </cell>
          <cell r="H350" t="str">
            <v>[AQUI SE DISCUTE]  * {AVANCE PROGRAMACION}</v>
          </cell>
          <cell r="I350">
            <v>3</v>
          </cell>
          <cell r="J350">
            <v>14</v>
          </cell>
          <cell r="K350" t="str">
            <v>Resto</v>
          </cell>
          <cell r="L350">
            <v>0.6</v>
          </cell>
          <cell r="M350" t="str">
            <v xml:space="preserve">     339.5</v>
          </cell>
          <cell r="N350">
            <v>207</v>
          </cell>
          <cell r="O350">
            <v>900</v>
          </cell>
          <cell r="P350" t="str">
            <v xml:space="preserve">      10.1</v>
          </cell>
          <cell r="Q350">
            <v>12287</v>
          </cell>
          <cell r="R350" t="str">
            <v xml:space="preserve">      33.5</v>
          </cell>
          <cell r="S350">
            <v>30</v>
          </cell>
          <cell r="T350">
            <v>12287</v>
          </cell>
        </row>
        <row r="351">
          <cell r="A351" t="str">
            <v xml:space="preserve">ISLA MAGICA/P.TEMATIC                                      </v>
          </cell>
          <cell r="B351" t="str">
            <v>C.SUR</v>
          </cell>
          <cell r="C351" t="str">
            <v>GENERAL</v>
          </cell>
          <cell r="D351">
            <v>35707</v>
          </cell>
          <cell r="E351" t="str">
            <v>Sabado</v>
          </cell>
          <cell r="F351" t="str">
            <v>16:45:50</v>
          </cell>
          <cell r="G351" t="str">
            <v>000m30s</v>
          </cell>
          <cell r="H351" t="str">
            <v>[CINE] {AVANCE PROGRAMACION} * {AVANCE PROGRAMACION}</v>
          </cell>
          <cell r="I351">
            <v>6</v>
          </cell>
          <cell r="J351">
            <v>14</v>
          </cell>
          <cell r="K351" t="str">
            <v>Resto</v>
          </cell>
          <cell r="L351">
            <v>1</v>
          </cell>
          <cell r="M351" t="str">
            <v xml:space="preserve">     340.5</v>
          </cell>
          <cell r="N351">
            <v>371</v>
          </cell>
          <cell r="O351">
            <v>450</v>
          </cell>
          <cell r="P351" t="str">
            <v xml:space="preserve">      10.1</v>
          </cell>
          <cell r="Q351">
            <v>12331</v>
          </cell>
          <cell r="R351" t="str">
            <v xml:space="preserve">      33.6</v>
          </cell>
          <cell r="S351">
            <v>30</v>
          </cell>
          <cell r="T351">
            <v>12331</v>
          </cell>
        </row>
        <row r="352">
          <cell r="A352" t="str">
            <v xml:space="preserve">ISLA MAGICA/P.TEMATIC                                      </v>
          </cell>
          <cell r="B352" t="str">
            <v>C.SUR</v>
          </cell>
          <cell r="C352" t="str">
            <v>GENERAL</v>
          </cell>
          <cell r="D352">
            <v>35707</v>
          </cell>
          <cell r="E352" t="str">
            <v>Sabado</v>
          </cell>
          <cell r="F352" t="str">
            <v>21:23:47</v>
          </cell>
          <cell r="G352" t="str">
            <v>000m30s</v>
          </cell>
          <cell r="H352" t="str">
            <v>[CLUB DEPORTIVO] {FUTBOL:L.ESPA#OLA}</v>
          </cell>
          <cell r="I352">
            <v>12</v>
          </cell>
          <cell r="J352">
            <v>19</v>
          </cell>
          <cell r="K352" t="str">
            <v>Resto</v>
          </cell>
          <cell r="L352">
            <v>1.5</v>
          </cell>
          <cell r="M352" t="str">
            <v xml:space="preserve">     342.0</v>
          </cell>
          <cell r="N352">
            <v>563</v>
          </cell>
          <cell r="O352">
            <v>1275</v>
          </cell>
          <cell r="P352" t="str">
            <v xml:space="preserve">      10.1</v>
          </cell>
          <cell r="Q352">
            <v>12360</v>
          </cell>
          <cell r="R352" t="str">
            <v xml:space="preserve">      33.7</v>
          </cell>
          <cell r="S352">
            <v>30</v>
          </cell>
          <cell r="T352">
            <v>12360</v>
          </cell>
        </row>
        <row r="353">
          <cell r="A353" t="str">
            <v xml:space="preserve">ISLA MAGICA/P.TEMATIC                                      </v>
          </cell>
          <cell r="B353" t="str">
            <v>C.SUR</v>
          </cell>
          <cell r="C353" t="str">
            <v>GENERAL</v>
          </cell>
          <cell r="D353">
            <v>35707</v>
          </cell>
          <cell r="E353" t="str">
            <v>Sabado</v>
          </cell>
          <cell r="F353" t="str">
            <v>21:25:17</v>
          </cell>
          <cell r="G353" t="str">
            <v>000m30s</v>
          </cell>
          <cell r="H353" t="str">
            <v>[CLUB DEPORTIVO] {FUTBOL:L.ESPA#OLA}</v>
          </cell>
          <cell r="I353">
            <v>16</v>
          </cell>
          <cell r="J353">
            <v>19</v>
          </cell>
          <cell r="K353" t="str">
            <v>Resto</v>
          </cell>
          <cell r="L353">
            <v>1.4</v>
          </cell>
          <cell r="M353" t="str">
            <v xml:space="preserve">     343.4</v>
          </cell>
          <cell r="N353">
            <v>521</v>
          </cell>
          <cell r="O353">
            <v>1275</v>
          </cell>
          <cell r="P353" t="str">
            <v xml:space="preserve">      10.2</v>
          </cell>
          <cell r="Q353">
            <v>12361</v>
          </cell>
          <cell r="R353" t="str">
            <v xml:space="preserve">      33.7</v>
          </cell>
          <cell r="S353">
            <v>30</v>
          </cell>
          <cell r="T353">
            <v>12361</v>
          </cell>
        </row>
        <row r="354">
          <cell r="A354" t="str">
            <v xml:space="preserve">ISLA MAGICA/P.TEMATIC                                      </v>
          </cell>
          <cell r="B354" t="str">
            <v>C.SUR</v>
          </cell>
          <cell r="C354" t="str">
            <v>GENERAL</v>
          </cell>
          <cell r="D354">
            <v>35708</v>
          </cell>
          <cell r="E354" t="str">
            <v>Domingo</v>
          </cell>
          <cell r="F354" t="str">
            <v>16:46:44</v>
          </cell>
          <cell r="G354" t="str">
            <v>000m30s</v>
          </cell>
          <cell r="H354" t="str">
            <v>[CINE] {AVANCE PROGRAMACION} * {AVANCE PROGRAMACION}</v>
          </cell>
          <cell r="I354">
            <v>7</v>
          </cell>
          <cell r="J354">
            <v>14</v>
          </cell>
          <cell r="K354" t="str">
            <v>Resto</v>
          </cell>
          <cell r="L354">
            <v>1.4</v>
          </cell>
          <cell r="M354" t="str">
            <v xml:space="preserve">     344.9</v>
          </cell>
          <cell r="N354">
            <v>520</v>
          </cell>
          <cell r="O354">
            <v>450</v>
          </cell>
          <cell r="P354" t="str">
            <v xml:space="preserve">      10.2</v>
          </cell>
          <cell r="Q354">
            <v>12369</v>
          </cell>
          <cell r="R354" t="str">
            <v xml:space="preserve">      33.7</v>
          </cell>
          <cell r="S354">
            <v>30</v>
          </cell>
          <cell r="T354">
            <v>12369</v>
          </cell>
        </row>
        <row r="355">
          <cell r="A355" t="str">
            <v xml:space="preserve">ISLA MAGICA/P.TEMATIC                                      </v>
          </cell>
          <cell r="B355" t="str">
            <v>C.SUR</v>
          </cell>
          <cell r="C355" t="str">
            <v>GENERAL</v>
          </cell>
          <cell r="D355">
            <v>35708</v>
          </cell>
          <cell r="E355" t="str">
            <v>Domingo</v>
          </cell>
          <cell r="F355" t="str">
            <v>22:49:47</v>
          </cell>
          <cell r="G355" t="str">
            <v>000m30s</v>
          </cell>
          <cell r="H355" t="str">
            <v>[CINE] {AVANCE PROGRAMACION} * {AVANCE PROGRAMACION}</v>
          </cell>
          <cell r="I355">
            <v>3</v>
          </cell>
          <cell r="J355">
            <v>14</v>
          </cell>
          <cell r="K355" t="str">
            <v>Resto</v>
          </cell>
          <cell r="L355">
            <v>1.5</v>
          </cell>
          <cell r="M355" t="str">
            <v xml:space="preserve">     346.3</v>
          </cell>
          <cell r="N355">
            <v>539</v>
          </cell>
          <cell r="O355">
            <v>750</v>
          </cell>
          <cell r="P355" t="str">
            <v xml:space="preserve">      10.3</v>
          </cell>
          <cell r="Q355">
            <v>12383</v>
          </cell>
          <cell r="R355" t="str">
            <v xml:space="preserve">      33.8</v>
          </cell>
          <cell r="S355">
            <v>30</v>
          </cell>
          <cell r="T355">
            <v>12383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lan TVE1"/>
      <sheetName val="Plan La2"/>
      <sheetName val="PROYEC tve"/>
      <sheetName val="AUD marca TVE"/>
      <sheetName val="Plan A3"/>
      <sheetName val="Plan T5"/>
      <sheetName val="AUDMARCAA3"/>
      <sheetName val="AUDT5 MARCA"/>
      <sheetName val="PARRILLA T5"/>
      <sheetName val="A3NAC Parrilla-Marca"/>
      <sheetName val="CPLUS"/>
      <sheetName val="aud PLUS"/>
      <sheetName val="aud cuartos pl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LTERNATIVA 1"/>
      <sheetName val="ALTERNATIVA 2"/>
      <sheetName val="ALTERNATIVA 3"/>
      <sheetName val="AUD marca TVE"/>
      <sheetName val="Main"/>
    </sheetNames>
    <sheetDataSet>
      <sheetData sheetId="0"/>
      <sheetData sheetId="1" refreshError="1"/>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OJ1  propuesta Tendencia"/>
      <sheetName val="RV1"/>
      <sheetName val="OG "/>
    </sheetNames>
    <sheetDataSet>
      <sheetData sheetId="0" refreshError="1"/>
      <sheetData sheetId="1" refreshError="1"/>
      <sheetData sheetId="2">
        <row r="6">
          <cell r="A6" t="str">
            <v>LOREAL PARIS</v>
          </cell>
        </row>
        <row r="7">
          <cell r="A7" t="str">
            <v>Valeurs (produit)</v>
          </cell>
        </row>
        <row r="8">
          <cell r="A8" t="str">
            <v>AFFAIRE</v>
          </cell>
        </row>
        <row r="9">
          <cell r="B9" t="str">
            <v>Unites facturees</v>
          </cell>
          <cell r="G9" t="str">
            <v xml:space="preserve"> Medias nets</v>
          </cell>
          <cell r="L9" t="str">
            <v>C.A. NET CONSOLIDE HG</v>
          </cell>
          <cell r="Q9" t="str">
            <v>Marketing Relationnel</v>
          </cell>
          <cell r="V9" t="str">
            <v xml:space="preserve"> Echantillons</v>
          </cell>
        </row>
        <row r="10">
          <cell r="B10" t="str">
            <v>Real 2004</v>
          </cell>
          <cell r="C10" t="str">
            <v>Real 2005</v>
          </cell>
          <cell r="D10" t="str">
            <v>Real 2006</v>
          </cell>
          <cell r="E10" t="str">
            <v>Tend Octubre 2007</v>
          </cell>
          <cell r="F10" t="str">
            <v>BUDGET 2008</v>
          </cell>
          <cell r="G10" t="str">
            <v>Real 2004</v>
          </cell>
          <cell r="H10" t="str">
            <v>Real 2005</v>
          </cell>
          <cell r="I10" t="str">
            <v>Real 2006</v>
          </cell>
          <cell r="J10" t="str">
            <v>Tend Octubre 2007</v>
          </cell>
          <cell r="K10" t="str">
            <v>BUDGET 2008</v>
          </cell>
          <cell r="L10" t="str">
            <v>Real 2004</v>
          </cell>
          <cell r="M10" t="str">
            <v>Real 2005</v>
          </cell>
          <cell r="N10" t="str">
            <v>Real 2006</v>
          </cell>
          <cell r="O10" t="str">
            <v>Tend Octubre 2007</v>
          </cell>
          <cell r="P10" t="str">
            <v>BUDGET 2008</v>
          </cell>
          <cell r="Q10" t="str">
            <v>Real 2004</v>
          </cell>
          <cell r="R10" t="str">
            <v>Real 2005</v>
          </cell>
          <cell r="S10" t="str">
            <v>Real 2006</v>
          </cell>
          <cell r="T10" t="str">
            <v>Tend Octubre 2007</v>
          </cell>
          <cell r="U10" t="str">
            <v>BUDGET 2008</v>
          </cell>
          <cell r="V10" t="str">
            <v>Real 2004</v>
          </cell>
          <cell r="W10" t="str">
            <v>Real 2005</v>
          </cell>
          <cell r="X10" t="str">
            <v>Real 2006</v>
          </cell>
          <cell r="Y10" t="str">
            <v>Tend Octubre 2007</v>
          </cell>
          <cell r="Z10" t="str">
            <v>BUDGET 2008</v>
          </cell>
        </row>
        <row r="11">
          <cell r="A11" t="str">
            <v>TOTAL</v>
          </cell>
          <cell r="B11">
            <v>43981.953125</v>
          </cell>
          <cell r="C11">
            <v>44242.71875</v>
          </cell>
          <cell r="D11">
            <v>46547.496094000002</v>
          </cell>
          <cell r="E11">
            <v>51098.082030999998</v>
          </cell>
          <cell r="F11">
            <v>54018.664062999997</v>
          </cell>
          <cell r="G11">
            <v>43110.085937999997</v>
          </cell>
          <cell r="H11">
            <v>42373.246094000002</v>
          </cell>
          <cell r="I11">
            <v>45150.933594000002</v>
          </cell>
          <cell r="J11">
            <v>51253</v>
          </cell>
          <cell r="K11">
            <v>55429.898437999997</v>
          </cell>
          <cell r="L11">
            <v>172477.328125</v>
          </cell>
          <cell r="M11">
            <v>175941.5</v>
          </cell>
          <cell r="N11">
            <v>187642.5625</v>
          </cell>
          <cell r="O11">
            <v>212000.34375</v>
          </cell>
          <cell r="P11">
            <v>229999.65625</v>
          </cell>
          <cell r="Q11">
            <v>1769.7198490000001</v>
          </cell>
          <cell r="R11">
            <v>1509.888062</v>
          </cell>
          <cell r="S11">
            <v>2053.51001</v>
          </cell>
          <cell r="T11">
            <v>2318.1606449999999</v>
          </cell>
          <cell r="U11">
            <v>3720</v>
          </cell>
          <cell r="V11">
            <v>1439.759033</v>
          </cell>
          <cell r="W11">
            <v>1715.059937</v>
          </cell>
          <cell r="X11">
            <v>2203.3400879999999</v>
          </cell>
          <cell r="Y11">
            <v>2420.0200199999999</v>
          </cell>
          <cell r="Z11">
            <v>2700</v>
          </cell>
        </row>
        <row r="12">
          <cell r="A12" t="str">
            <v xml:space="preserve">   COLORATION</v>
          </cell>
          <cell r="B12">
            <v>8140.7460940000001</v>
          </cell>
          <cell r="C12">
            <v>7121.7177730000003</v>
          </cell>
          <cell r="D12">
            <v>7139.564453</v>
          </cell>
          <cell r="E12">
            <v>7557.5717770000001</v>
          </cell>
          <cell r="F12">
            <v>7600</v>
          </cell>
          <cell r="G12">
            <v>8956.5097659999992</v>
          </cell>
          <cell r="H12">
            <v>6280.4516599999997</v>
          </cell>
          <cell r="I12">
            <v>5551.8706050000001</v>
          </cell>
          <cell r="J12">
            <v>6300</v>
          </cell>
          <cell r="K12">
            <v>6600</v>
          </cell>
          <cell r="L12">
            <v>43776.148437999997</v>
          </cell>
          <cell r="M12">
            <v>37778</v>
          </cell>
          <cell r="N12">
            <v>37065.347655999998</v>
          </cell>
          <cell r="O12">
            <v>40633.34375</v>
          </cell>
          <cell r="P12">
            <v>39413.316405999998</v>
          </cell>
          <cell r="Q12">
            <v>7.91</v>
          </cell>
          <cell r="R12">
            <v>11.890001</v>
          </cell>
          <cell r="S12">
            <v>174.88000500000001</v>
          </cell>
          <cell r="T12">
            <v>253</v>
          </cell>
          <cell r="U12">
            <v>460</v>
          </cell>
          <cell r="V12">
            <v>0</v>
          </cell>
          <cell r="W12">
            <v>0</v>
          </cell>
          <cell r="X12">
            <v>0</v>
          </cell>
          <cell r="Y12">
            <v>0</v>
          </cell>
          <cell r="Z12">
            <v>0</v>
          </cell>
        </row>
        <row r="13">
          <cell r="A13" t="str">
            <v xml:space="preserve">      EXCELLENCE</v>
          </cell>
          <cell r="B13">
            <v>4289.2875979999999</v>
          </cell>
          <cell r="C13">
            <v>4140.8881840000004</v>
          </cell>
          <cell r="D13">
            <v>4214.2539059999999</v>
          </cell>
          <cell r="E13">
            <v>4300.1040039999998</v>
          </cell>
          <cell r="F13">
            <v>4300</v>
          </cell>
          <cell r="G13">
            <v>2710.8901369999999</v>
          </cell>
          <cell r="H13">
            <v>2522.3000489999999</v>
          </cell>
          <cell r="I13">
            <v>2856.48999</v>
          </cell>
          <cell r="J13">
            <v>2476</v>
          </cell>
          <cell r="K13">
            <v>2700</v>
          </cell>
          <cell r="L13">
            <v>24927.539063</v>
          </cell>
          <cell r="M13">
            <v>23062.558593999998</v>
          </cell>
          <cell r="N13">
            <v>23221.650390999999</v>
          </cell>
          <cell r="O13">
            <v>24023.134765999999</v>
          </cell>
          <cell r="P13">
            <v>24348.384765999999</v>
          </cell>
          <cell r="Q13">
            <v>0.85</v>
          </cell>
          <cell r="R13">
            <v>11.700001</v>
          </cell>
          <cell r="S13">
            <v>151.36999499999999</v>
          </cell>
          <cell r="T13">
            <v>154</v>
          </cell>
          <cell r="U13">
            <v>265</v>
          </cell>
          <cell r="V13">
            <v>0</v>
          </cell>
          <cell r="W13">
            <v>0</v>
          </cell>
          <cell r="X13">
            <v>0</v>
          </cell>
          <cell r="Y13">
            <v>0</v>
          </cell>
          <cell r="Z13">
            <v>0</v>
          </cell>
        </row>
        <row r="14">
          <cell r="A14" t="str">
            <v xml:space="preserve">      PREFERENCE</v>
          </cell>
          <cell r="B14">
            <v>1057.5780030000001</v>
          </cell>
          <cell r="C14">
            <v>916.55108600000005</v>
          </cell>
          <cell r="D14">
            <v>919.03594999999996</v>
          </cell>
          <cell r="E14">
            <v>900.28906300000006</v>
          </cell>
          <cell r="F14">
            <v>1200</v>
          </cell>
          <cell r="G14">
            <v>1250.540039</v>
          </cell>
          <cell r="H14">
            <v>1298.079956</v>
          </cell>
          <cell r="I14">
            <v>2086.3901369999999</v>
          </cell>
          <cell r="J14">
            <v>768</v>
          </cell>
          <cell r="K14">
            <v>900</v>
          </cell>
          <cell r="L14">
            <v>5713.8251950000003</v>
          </cell>
          <cell r="M14">
            <v>4727.2602539999998</v>
          </cell>
          <cell r="N14">
            <v>4683.8696289999998</v>
          </cell>
          <cell r="O14">
            <v>4767.892578</v>
          </cell>
          <cell r="P14">
            <v>6524.421875</v>
          </cell>
          <cell r="Q14">
            <v>0</v>
          </cell>
          <cell r="R14">
            <v>0</v>
          </cell>
          <cell r="S14">
            <v>0</v>
          </cell>
          <cell r="T14">
            <v>0</v>
          </cell>
          <cell r="U14">
            <v>15</v>
          </cell>
          <cell r="V14">
            <v>0</v>
          </cell>
          <cell r="W14">
            <v>0</v>
          </cell>
          <cell r="X14">
            <v>0</v>
          </cell>
          <cell r="Y14">
            <v>0</v>
          </cell>
          <cell r="Z14">
            <v>0</v>
          </cell>
        </row>
        <row r="15">
          <cell r="A15" t="str">
            <v xml:space="preserve">      CASTING</v>
          </cell>
          <cell r="B15">
            <v>761.47601299999997</v>
          </cell>
          <cell r="C15">
            <v>740.22399900000005</v>
          </cell>
          <cell r="D15">
            <v>759.36096199999997</v>
          </cell>
          <cell r="E15">
            <v>600.02801499999998</v>
          </cell>
          <cell r="F15">
            <v>500</v>
          </cell>
          <cell r="G15">
            <v>173.86999499999999</v>
          </cell>
          <cell r="H15">
            <v>0</v>
          </cell>
          <cell r="I15">
            <v>0</v>
          </cell>
          <cell r="J15">
            <v>0</v>
          </cell>
          <cell r="K15">
            <v>0</v>
          </cell>
          <cell r="L15">
            <v>3629.7434079999998</v>
          </cell>
          <cell r="M15">
            <v>3435.360107</v>
          </cell>
          <cell r="N15">
            <v>3557.6596679999998</v>
          </cell>
          <cell r="O15">
            <v>2741.3916020000001</v>
          </cell>
          <cell r="P15">
            <v>2263.1003420000002</v>
          </cell>
          <cell r="Q15">
            <v>0</v>
          </cell>
          <cell r="R15">
            <v>0</v>
          </cell>
          <cell r="S15">
            <v>1.45</v>
          </cell>
          <cell r="T15">
            <v>0</v>
          </cell>
          <cell r="U15">
            <v>0</v>
          </cell>
          <cell r="V15">
            <v>0</v>
          </cell>
          <cell r="W15">
            <v>0</v>
          </cell>
          <cell r="X15">
            <v>0</v>
          </cell>
          <cell r="Y15">
            <v>0</v>
          </cell>
          <cell r="Z15">
            <v>0</v>
          </cell>
        </row>
        <row r="16">
          <cell r="A16" t="str">
            <v xml:space="preserve">      FERIA</v>
          </cell>
          <cell r="B16">
            <v>652.36602800000003</v>
          </cell>
          <cell r="C16">
            <v>578.60497999999995</v>
          </cell>
          <cell r="D16">
            <v>515.17901600000005</v>
          </cell>
          <cell r="E16">
            <v>349.21597300000002</v>
          </cell>
          <cell r="F16">
            <v>0</v>
          </cell>
          <cell r="G16">
            <v>1343.01001</v>
          </cell>
          <cell r="H16">
            <v>776.32000700000003</v>
          </cell>
          <cell r="I16">
            <v>0</v>
          </cell>
          <cell r="J16">
            <v>0</v>
          </cell>
          <cell r="K16">
            <v>0</v>
          </cell>
          <cell r="L16">
            <v>3459.1203609999998</v>
          </cell>
          <cell r="M16">
            <v>3032.7895509999998</v>
          </cell>
          <cell r="N16">
            <v>2670.959961</v>
          </cell>
          <cell r="O16">
            <v>1681.7479249999999</v>
          </cell>
          <cell r="P16">
            <v>-600</v>
          </cell>
          <cell r="Q16">
            <v>0</v>
          </cell>
          <cell r="R16">
            <v>0</v>
          </cell>
          <cell r="S16">
            <v>0</v>
          </cell>
          <cell r="T16">
            <v>0</v>
          </cell>
          <cell r="U16">
            <v>0</v>
          </cell>
          <cell r="V16">
            <v>0</v>
          </cell>
          <cell r="W16">
            <v>0</v>
          </cell>
          <cell r="X16">
            <v>0</v>
          </cell>
          <cell r="Y16">
            <v>0</v>
          </cell>
          <cell r="Z16">
            <v>0</v>
          </cell>
        </row>
        <row r="17">
          <cell r="A17" t="str">
            <v xml:space="preserve">      OPEN</v>
          </cell>
          <cell r="B17">
            <v>-0.247</v>
          </cell>
          <cell r="C17">
            <v>0</v>
          </cell>
          <cell r="D17">
            <v>0</v>
          </cell>
          <cell r="E17">
            <v>0</v>
          </cell>
          <cell r="F17">
            <v>0</v>
          </cell>
          <cell r="G17">
            <v>0</v>
          </cell>
          <cell r="H17">
            <v>0</v>
          </cell>
          <cell r="I17">
            <v>0</v>
          </cell>
          <cell r="J17">
            <v>0</v>
          </cell>
          <cell r="K17">
            <v>0</v>
          </cell>
          <cell r="L17">
            <v>-303.17584199999999</v>
          </cell>
          <cell r="M17">
            <v>-600.03015100000005</v>
          </cell>
          <cell r="N17">
            <v>-307.55993699999999</v>
          </cell>
          <cell r="O17">
            <v>598.09301800000003</v>
          </cell>
          <cell r="P17">
            <v>-900</v>
          </cell>
          <cell r="Q17">
            <v>0</v>
          </cell>
          <cell r="R17">
            <v>0</v>
          </cell>
          <cell r="S17">
            <v>0</v>
          </cell>
          <cell r="T17">
            <v>0</v>
          </cell>
          <cell r="U17">
            <v>0</v>
          </cell>
          <cell r="V17">
            <v>0</v>
          </cell>
          <cell r="W17">
            <v>0</v>
          </cell>
          <cell r="X17">
            <v>0</v>
          </cell>
          <cell r="Y17">
            <v>0</v>
          </cell>
          <cell r="Z17">
            <v>0</v>
          </cell>
        </row>
        <row r="18">
          <cell r="A18" t="str">
            <v xml:space="preserve">      DEDICACE</v>
          </cell>
          <cell r="B18">
            <v>151.18100000000001</v>
          </cell>
          <cell r="C18">
            <v>118.17899300000001</v>
          </cell>
          <cell r="D18">
            <v>101.16100299999999</v>
          </cell>
          <cell r="E18">
            <v>90.037002999999999</v>
          </cell>
          <cell r="F18">
            <v>0</v>
          </cell>
          <cell r="G18">
            <v>0</v>
          </cell>
          <cell r="H18">
            <v>0</v>
          </cell>
          <cell r="I18">
            <v>0</v>
          </cell>
          <cell r="J18">
            <v>0</v>
          </cell>
          <cell r="K18">
            <v>0</v>
          </cell>
          <cell r="L18">
            <v>504.30813599999999</v>
          </cell>
          <cell r="M18">
            <v>402.47998000000001</v>
          </cell>
          <cell r="N18">
            <v>365.66995200000002</v>
          </cell>
          <cell r="O18">
            <v>363.58288599999997</v>
          </cell>
          <cell r="P18">
            <v>0</v>
          </cell>
          <cell r="Q18">
            <v>0</v>
          </cell>
          <cell r="R18">
            <v>0</v>
          </cell>
          <cell r="S18">
            <v>0</v>
          </cell>
          <cell r="T18">
            <v>0</v>
          </cell>
          <cell r="U18">
            <v>0</v>
          </cell>
          <cell r="V18">
            <v>0</v>
          </cell>
          <cell r="W18">
            <v>0</v>
          </cell>
          <cell r="X18">
            <v>0</v>
          </cell>
          <cell r="Y18">
            <v>0</v>
          </cell>
          <cell r="Z18">
            <v>0</v>
          </cell>
        </row>
        <row r="19">
          <cell r="A19" t="str">
            <v xml:space="preserve">      COULEUR EXPERTE</v>
          </cell>
          <cell r="B19">
            <v>384.10098299999999</v>
          </cell>
          <cell r="C19">
            <v>309.20101899999997</v>
          </cell>
          <cell r="D19">
            <v>236.03999300000001</v>
          </cell>
          <cell r="E19">
            <v>149.95199600000001</v>
          </cell>
          <cell r="F19">
            <v>100</v>
          </cell>
          <cell r="G19">
            <v>1905.6099850000001</v>
          </cell>
          <cell r="H19">
            <v>1415.209961</v>
          </cell>
          <cell r="I19">
            <v>608.98999000000003</v>
          </cell>
          <cell r="J19">
            <v>0</v>
          </cell>
          <cell r="K19">
            <v>0</v>
          </cell>
          <cell r="L19">
            <v>3143.4375</v>
          </cell>
          <cell r="M19">
            <v>2636.360107</v>
          </cell>
          <cell r="N19">
            <v>1981.969971</v>
          </cell>
          <cell r="O19">
            <v>1082.294312</v>
          </cell>
          <cell r="P19">
            <v>528.14178500000003</v>
          </cell>
          <cell r="Q19">
            <v>7.06</v>
          </cell>
          <cell r="R19">
            <v>0.05</v>
          </cell>
          <cell r="S19">
            <v>18.68</v>
          </cell>
          <cell r="T19">
            <v>0</v>
          </cell>
          <cell r="U19">
            <v>0</v>
          </cell>
          <cell r="V19">
            <v>0</v>
          </cell>
          <cell r="W19">
            <v>0</v>
          </cell>
          <cell r="X19">
            <v>0</v>
          </cell>
          <cell r="Y19">
            <v>0</v>
          </cell>
          <cell r="Z19">
            <v>0</v>
          </cell>
        </row>
        <row r="20">
          <cell r="A20" t="str">
            <v xml:space="preserve">      PERFECT BLONDE</v>
          </cell>
          <cell r="B20">
            <v>24.677999</v>
          </cell>
          <cell r="C20">
            <v>23.667997</v>
          </cell>
          <cell r="D20">
            <v>20.837999</v>
          </cell>
          <cell r="E20">
            <v>17.989000000000001</v>
          </cell>
          <cell r="F20">
            <v>0</v>
          </cell>
          <cell r="G20">
            <v>0</v>
          </cell>
          <cell r="H20">
            <v>0</v>
          </cell>
          <cell r="I20">
            <v>0</v>
          </cell>
          <cell r="J20">
            <v>0</v>
          </cell>
          <cell r="K20">
            <v>0</v>
          </cell>
          <cell r="L20">
            <v>146.53486599999999</v>
          </cell>
          <cell r="M20">
            <v>132.64001500000001</v>
          </cell>
          <cell r="N20">
            <v>120.50000799999999</v>
          </cell>
          <cell r="O20">
            <v>128.068253</v>
          </cell>
          <cell r="P20">
            <v>0</v>
          </cell>
          <cell r="Q20">
            <v>0</v>
          </cell>
          <cell r="R20">
            <v>0</v>
          </cell>
          <cell r="S20">
            <v>0</v>
          </cell>
          <cell r="T20">
            <v>0</v>
          </cell>
          <cell r="U20">
            <v>0</v>
          </cell>
          <cell r="V20">
            <v>0</v>
          </cell>
          <cell r="W20">
            <v>0</v>
          </cell>
          <cell r="X20">
            <v>0</v>
          </cell>
          <cell r="Y20">
            <v>0</v>
          </cell>
          <cell r="Z20">
            <v>0</v>
          </cell>
        </row>
        <row r="21">
          <cell r="A21" t="str">
            <v xml:space="preserve">      GREY CHIC</v>
          </cell>
          <cell r="B21">
            <v>-6.0999999999999999E-2</v>
          </cell>
          <cell r="C21">
            <v>1E-3</v>
          </cell>
          <cell r="D21">
            <v>1E-3</v>
          </cell>
          <cell r="E21">
            <v>0</v>
          </cell>
          <cell r="F21">
            <v>0</v>
          </cell>
          <cell r="G21">
            <v>0</v>
          </cell>
          <cell r="H21">
            <v>0</v>
          </cell>
          <cell r="I21">
            <v>0</v>
          </cell>
          <cell r="J21">
            <v>0</v>
          </cell>
          <cell r="K21">
            <v>0</v>
          </cell>
          <cell r="L21">
            <v>-11.311045999999999</v>
          </cell>
          <cell r="M21">
            <v>-4.04</v>
          </cell>
          <cell r="N21">
            <v>-1.6</v>
          </cell>
          <cell r="O21">
            <v>3.7561999999999998E-2</v>
          </cell>
          <cell r="P21">
            <v>0</v>
          </cell>
          <cell r="Q21">
            <v>0</v>
          </cell>
          <cell r="R21">
            <v>0</v>
          </cell>
          <cell r="S21">
            <v>0</v>
          </cell>
          <cell r="T21">
            <v>0</v>
          </cell>
          <cell r="U21">
            <v>0</v>
          </cell>
          <cell r="V21">
            <v>0</v>
          </cell>
          <cell r="W21">
            <v>0</v>
          </cell>
          <cell r="X21">
            <v>0</v>
          </cell>
          <cell r="Y21">
            <v>0</v>
          </cell>
          <cell r="Z21">
            <v>0</v>
          </cell>
        </row>
        <row r="22">
          <cell r="A22" t="str">
            <v xml:space="preserve">      COLOR PULSE</v>
          </cell>
          <cell r="B22">
            <v>820.387024</v>
          </cell>
          <cell r="C22">
            <v>294.40100100000001</v>
          </cell>
          <cell r="D22">
            <v>116.209991</v>
          </cell>
          <cell r="E22">
            <v>-7.1999999999999995E-2</v>
          </cell>
          <cell r="F22">
            <v>0</v>
          </cell>
          <cell r="G22">
            <v>1572.5900879999999</v>
          </cell>
          <cell r="H22">
            <v>268.54101600000001</v>
          </cell>
          <cell r="I22">
            <v>0</v>
          </cell>
          <cell r="J22">
            <v>0</v>
          </cell>
          <cell r="K22">
            <v>0</v>
          </cell>
          <cell r="L22">
            <v>2566.125</v>
          </cell>
          <cell r="M22">
            <v>952.62005599999998</v>
          </cell>
          <cell r="N22">
            <v>99.049994999999996</v>
          </cell>
          <cell r="O22">
            <v>-291.58450299999998</v>
          </cell>
          <cell r="P22">
            <v>-49.999969</v>
          </cell>
          <cell r="Q22">
            <v>0</v>
          </cell>
          <cell r="R22">
            <v>0.14000000000000001</v>
          </cell>
          <cell r="S22">
            <v>0</v>
          </cell>
          <cell r="T22">
            <v>0</v>
          </cell>
          <cell r="U22">
            <v>0</v>
          </cell>
          <cell r="V22">
            <v>0</v>
          </cell>
          <cell r="W22">
            <v>0</v>
          </cell>
          <cell r="X22">
            <v>0</v>
          </cell>
          <cell r="Y22">
            <v>0</v>
          </cell>
          <cell r="Z22">
            <v>0</v>
          </cell>
        </row>
        <row r="23">
          <cell r="A23" t="str">
            <v xml:space="preserve">      CASTING CREME GLOSS</v>
          </cell>
          <cell r="B23">
            <v>0</v>
          </cell>
          <cell r="C23">
            <v>0</v>
          </cell>
          <cell r="D23">
            <v>257.48400900000001</v>
          </cell>
          <cell r="E23">
            <v>1150.029053</v>
          </cell>
          <cell r="F23">
            <v>1500</v>
          </cell>
          <cell r="G23">
            <v>0</v>
          </cell>
          <cell r="H23">
            <v>0</v>
          </cell>
          <cell r="I23">
            <v>0</v>
          </cell>
          <cell r="J23">
            <v>3056</v>
          </cell>
          <cell r="K23">
            <v>3000</v>
          </cell>
          <cell r="L23">
            <v>0</v>
          </cell>
          <cell r="M23">
            <v>0</v>
          </cell>
          <cell r="N23">
            <v>673.18005400000004</v>
          </cell>
          <cell r="O23">
            <v>5538.6645509999998</v>
          </cell>
          <cell r="P23">
            <v>7299.2626950000003</v>
          </cell>
          <cell r="Q23">
            <v>0</v>
          </cell>
          <cell r="R23">
            <v>0</v>
          </cell>
          <cell r="S23">
            <v>3.38</v>
          </cell>
          <cell r="T23">
            <v>99</v>
          </cell>
          <cell r="U23">
            <v>180</v>
          </cell>
          <cell r="V23">
            <v>0</v>
          </cell>
          <cell r="W23">
            <v>0</v>
          </cell>
          <cell r="X23">
            <v>0</v>
          </cell>
          <cell r="Y23">
            <v>0</v>
          </cell>
          <cell r="Z23">
            <v>0</v>
          </cell>
        </row>
        <row r="24">
          <cell r="A24" t="str">
            <v xml:space="preserve">      MECHES STYLISTE</v>
          </cell>
          <cell r="B24">
            <v>0</v>
          </cell>
          <cell r="C24">
            <v>0</v>
          </cell>
          <cell r="D24">
            <v>0</v>
          </cell>
          <cell r="E24">
            <v>0</v>
          </cell>
          <cell r="F24">
            <v>0</v>
          </cell>
          <cell r="G24">
            <v>0</v>
          </cell>
          <cell r="H24">
            <v>0</v>
          </cell>
          <cell r="I24">
            <v>0</v>
          </cell>
          <cell r="J24">
            <v>0</v>
          </cell>
          <cell r="K24">
            <v>0</v>
          </cell>
          <cell r="L24">
            <v>0</v>
          </cell>
          <cell r="M24">
            <v>0</v>
          </cell>
          <cell r="N24">
            <v>0</v>
          </cell>
          <cell r="O24">
            <v>1.8780999999999999E-2</v>
          </cell>
          <cell r="P24">
            <v>0</v>
          </cell>
          <cell r="Q24">
            <v>0</v>
          </cell>
          <cell r="R24">
            <v>0</v>
          </cell>
          <cell r="S24">
            <v>0</v>
          </cell>
          <cell r="T24">
            <v>0</v>
          </cell>
          <cell r="U24">
            <v>0</v>
          </cell>
          <cell r="V24">
            <v>0</v>
          </cell>
          <cell r="W24">
            <v>0</v>
          </cell>
          <cell r="X24">
            <v>0</v>
          </cell>
          <cell r="Y24">
            <v>0</v>
          </cell>
          <cell r="Z24">
            <v>0</v>
          </cell>
        </row>
        <row r="25">
          <cell r="A25" t="str">
            <v xml:space="preserve">   CAPILLAIRE</v>
          </cell>
          <cell r="B25">
            <v>13926.320313</v>
          </cell>
          <cell r="C25">
            <v>13853.050781</v>
          </cell>
          <cell r="D25">
            <v>15685.816406</v>
          </cell>
          <cell r="E25">
            <v>18820.626952999999</v>
          </cell>
          <cell r="F25">
            <v>21000.001952999999</v>
          </cell>
          <cell r="G25">
            <v>11069.009765999999</v>
          </cell>
          <cell r="H25">
            <v>11238.425781</v>
          </cell>
          <cell r="I25">
            <v>12581.019531</v>
          </cell>
          <cell r="J25">
            <v>14242</v>
          </cell>
          <cell r="K25">
            <v>15500</v>
          </cell>
          <cell r="L25">
            <v>30650.052734000001</v>
          </cell>
          <cell r="M25">
            <v>32339.210938</v>
          </cell>
          <cell r="N25">
            <v>34772.707030999998</v>
          </cell>
          <cell r="O25">
            <v>41690.949219000002</v>
          </cell>
          <cell r="P25">
            <v>47434.40625</v>
          </cell>
          <cell r="Q25">
            <v>10.84</v>
          </cell>
          <cell r="R25">
            <v>9.2899999999999991</v>
          </cell>
          <cell r="S25">
            <v>78.290001000000004</v>
          </cell>
          <cell r="T25">
            <v>10</v>
          </cell>
          <cell r="U25">
            <v>30</v>
          </cell>
          <cell r="V25">
            <v>172.490005</v>
          </cell>
          <cell r="W25">
            <v>432.43997200000001</v>
          </cell>
          <cell r="X25">
            <v>536.09997599999997</v>
          </cell>
          <cell r="Y25">
            <v>500</v>
          </cell>
          <cell r="Z25">
            <v>300</v>
          </cell>
        </row>
        <row r="26">
          <cell r="A26" t="str">
            <v xml:space="preserve">      ELVIVE</v>
          </cell>
          <cell r="B26">
            <v>13630.939453000001</v>
          </cell>
          <cell r="C26">
            <v>13636.492188</v>
          </cell>
          <cell r="D26">
            <v>15494.091796999999</v>
          </cell>
          <cell r="E26">
            <v>18650.396484000001</v>
          </cell>
          <cell r="F26">
            <v>21000.001952999999</v>
          </cell>
          <cell r="G26">
            <v>11069.009765999999</v>
          </cell>
          <cell r="H26">
            <v>11238.425781</v>
          </cell>
          <cell r="I26">
            <v>12581.019531</v>
          </cell>
          <cell r="J26">
            <v>14242</v>
          </cell>
          <cell r="K26">
            <v>15500</v>
          </cell>
          <cell r="L26">
            <v>29980.507813</v>
          </cell>
          <cell r="M26">
            <v>31840.869140999999</v>
          </cell>
          <cell r="N26">
            <v>34343.78125</v>
          </cell>
          <cell r="O26">
            <v>41194.671875</v>
          </cell>
          <cell r="P26">
            <v>47438.753905999998</v>
          </cell>
          <cell r="Q26">
            <v>10.84</v>
          </cell>
          <cell r="R26">
            <v>9.2899999999999991</v>
          </cell>
          <cell r="S26">
            <v>78.290001000000004</v>
          </cell>
          <cell r="T26">
            <v>10</v>
          </cell>
          <cell r="U26">
            <v>30</v>
          </cell>
          <cell r="V26">
            <v>172.490005</v>
          </cell>
          <cell r="W26">
            <v>432.43997200000001</v>
          </cell>
          <cell r="X26">
            <v>536.09997599999997</v>
          </cell>
          <cell r="Y26">
            <v>500</v>
          </cell>
          <cell r="Z26">
            <v>300</v>
          </cell>
        </row>
        <row r="27">
          <cell r="A27" t="str">
            <v xml:space="preserve">      L`OREAL KIDS</v>
          </cell>
          <cell r="B27">
            <v>295.38098100000002</v>
          </cell>
          <cell r="C27">
            <v>216.557999</v>
          </cell>
          <cell r="D27">
            <v>191.72399899999999</v>
          </cell>
          <cell r="E27">
            <v>170.22898900000001</v>
          </cell>
          <cell r="F27">
            <v>0</v>
          </cell>
          <cell r="G27">
            <v>0</v>
          </cell>
          <cell r="H27">
            <v>0</v>
          </cell>
          <cell r="I27">
            <v>0</v>
          </cell>
          <cell r="J27">
            <v>0</v>
          </cell>
          <cell r="K27">
            <v>0</v>
          </cell>
          <cell r="L27">
            <v>669.54022199999997</v>
          </cell>
          <cell r="M27">
            <v>498.33999599999999</v>
          </cell>
          <cell r="N27">
            <v>428.92999300000002</v>
          </cell>
          <cell r="O27">
            <v>496.17889400000001</v>
          </cell>
          <cell r="P27">
            <v>-4.3448099999999998</v>
          </cell>
          <cell r="Q27">
            <v>0</v>
          </cell>
          <cell r="R27">
            <v>0</v>
          </cell>
          <cell r="S27">
            <v>0</v>
          </cell>
          <cell r="T27">
            <v>0</v>
          </cell>
          <cell r="U27">
            <v>0</v>
          </cell>
          <cell r="V27">
            <v>0</v>
          </cell>
          <cell r="W27">
            <v>0</v>
          </cell>
          <cell r="X27">
            <v>0</v>
          </cell>
          <cell r="Y27">
            <v>0</v>
          </cell>
          <cell r="Z27">
            <v>0</v>
          </cell>
        </row>
        <row r="28">
          <cell r="A28" t="str">
            <v xml:space="preserve">   FIXATION</v>
          </cell>
          <cell r="B28">
            <v>6329.0581050000001</v>
          </cell>
          <cell r="C28">
            <v>5779.8320309999999</v>
          </cell>
          <cell r="D28">
            <v>5533.2314450000003</v>
          </cell>
          <cell r="E28">
            <v>5316.8779299999997</v>
          </cell>
          <cell r="F28">
            <v>5042.5678710000002</v>
          </cell>
          <cell r="G28">
            <v>2989.4201659999999</v>
          </cell>
          <cell r="H28">
            <v>2585.1391600000002</v>
          </cell>
          <cell r="I28">
            <v>2158.169922</v>
          </cell>
          <cell r="J28">
            <v>1416</v>
          </cell>
          <cell r="K28">
            <v>2100</v>
          </cell>
          <cell r="L28">
            <v>20705.03125</v>
          </cell>
          <cell r="M28">
            <v>19408.121093999998</v>
          </cell>
          <cell r="N28">
            <v>19584.949218999998</v>
          </cell>
          <cell r="O28">
            <v>19886.095702999999</v>
          </cell>
          <cell r="P28">
            <v>18676.673827999999</v>
          </cell>
          <cell r="Q28">
            <v>3.71</v>
          </cell>
          <cell r="R28">
            <v>4.909999</v>
          </cell>
          <cell r="S28">
            <v>3.95</v>
          </cell>
          <cell r="T28">
            <v>0</v>
          </cell>
          <cell r="U28">
            <v>50</v>
          </cell>
          <cell r="V28">
            <v>18</v>
          </cell>
          <cell r="W28">
            <v>238.729996</v>
          </cell>
          <cell r="X28">
            <v>176.240005</v>
          </cell>
          <cell r="Y28">
            <v>0</v>
          </cell>
          <cell r="Z28">
            <v>100</v>
          </cell>
        </row>
        <row r="29">
          <cell r="A29" t="str">
            <v xml:space="preserve">      STUDIO LINE</v>
          </cell>
          <cell r="B29">
            <v>3467.5629880000001</v>
          </cell>
          <cell r="C29">
            <v>2731.2089839999999</v>
          </cell>
          <cell r="D29">
            <v>2352.1108399999998</v>
          </cell>
          <cell r="E29">
            <v>2052.1899410000001</v>
          </cell>
          <cell r="F29">
            <v>2100</v>
          </cell>
          <cell r="G29">
            <v>1429.3999020000001</v>
          </cell>
          <cell r="H29">
            <v>1440.696899</v>
          </cell>
          <cell r="I29">
            <v>1256.299927</v>
          </cell>
          <cell r="J29">
            <v>417</v>
          </cell>
          <cell r="K29">
            <v>1100</v>
          </cell>
          <cell r="L29">
            <v>8752.4882809999999</v>
          </cell>
          <cell r="M29">
            <v>6911.6103519999997</v>
          </cell>
          <cell r="N29">
            <v>5948.1201170000004</v>
          </cell>
          <cell r="O29">
            <v>5355.5126950000003</v>
          </cell>
          <cell r="P29">
            <v>5248.9267579999996</v>
          </cell>
          <cell r="Q29">
            <v>2.71</v>
          </cell>
          <cell r="R29">
            <v>3.5</v>
          </cell>
          <cell r="S29">
            <v>3.01</v>
          </cell>
          <cell r="T29">
            <v>0</v>
          </cell>
          <cell r="U29">
            <v>50</v>
          </cell>
          <cell r="V29">
            <v>18</v>
          </cell>
          <cell r="W29">
            <v>0</v>
          </cell>
          <cell r="X29">
            <v>184.209991</v>
          </cell>
          <cell r="Y29">
            <v>0</v>
          </cell>
          <cell r="Z29">
            <v>100</v>
          </cell>
        </row>
        <row r="30">
          <cell r="A30" t="str">
            <v xml:space="preserve">      ELNETT</v>
          </cell>
          <cell r="B30">
            <v>2245.0920409999999</v>
          </cell>
          <cell r="C30">
            <v>2348.1469729999999</v>
          </cell>
          <cell r="D30">
            <v>2497.9309079999998</v>
          </cell>
          <cell r="E30">
            <v>2649.38501</v>
          </cell>
          <cell r="F30">
            <v>2442.5673830000001</v>
          </cell>
          <cell r="G30">
            <v>1087.200073</v>
          </cell>
          <cell r="H30">
            <v>977.47198500000002</v>
          </cell>
          <cell r="I30">
            <v>901.86993399999994</v>
          </cell>
          <cell r="J30">
            <v>999</v>
          </cell>
          <cell r="K30">
            <v>1000</v>
          </cell>
          <cell r="L30">
            <v>10783.272461</v>
          </cell>
          <cell r="M30">
            <v>10899.810546999999</v>
          </cell>
          <cell r="N30">
            <v>11995.180664</v>
          </cell>
          <cell r="O30">
            <v>12931.356444999999</v>
          </cell>
          <cell r="P30">
            <v>12238.709961</v>
          </cell>
          <cell r="Q30">
            <v>0.37</v>
          </cell>
          <cell r="R30">
            <v>0.64</v>
          </cell>
          <cell r="S30">
            <v>0.7</v>
          </cell>
          <cell r="T30">
            <v>0</v>
          </cell>
          <cell r="U30">
            <v>0</v>
          </cell>
          <cell r="V30">
            <v>0</v>
          </cell>
          <cell r="W30">
            <v>0</v>
          </cell>
          <cell r="X30">
            <v>0</v>
          </cell>
          <cell r="Y30">
            <v>0</v>
          </cell>
          <cell r="Z30">
            <v>0</v>
          </cell>
        </row>
        <row r="31">
          <cell r="A31" t="str">
            <v xml:space="preserve">      ESTILO LIBRE</v>
          </cell>
          <cell r="B31">
            <v>74.214989000000003</v>
          </cell>
          <cell r="C31">
            <v>47.968001999999998</v>
          </cell>
          <cell r="D31">
            <v>38.310001</v>
          </cell>
          <cell r="E31">
            <v>29.710000999999998</v>
          </cell>
          <cell r="F31">
            <v>0</v>
          </cell>
          <cell r="G31">
            <v>0</v>
          </cell>
          <cell r="H31">
            <v>0</v>
          </cell>
          <cell r="I31">
            <v>0</v>
          </cell>
          <cell r="J31">
            <v>0</v>
          </cell>
          <cell r="K31">
            <v>0</v>
          </cell>
          <cell r="L31">
            <v>179.31118799999999</v>
          </cell>
          <cell r="M31">
            <v>121.01000999999999</v>
          </cell>
          <cell r="N31">
            <v>111.220009</v>
          </cell>
          <cell r="O31">
            <v>104.92244700000001</v>
          </cell>
          <cell r="P31">
            <v>-1.5903339999999999</v>
          </cell>
          <cell r="Q31">
            <v>0</v>
          </cell>
          <cell r="R31">
            <v>0</v>
          </cell>
          <cell r="S31">
            <v>0</v>
          </cell>
          <cell r="T31">
            <v>0</v>
          </cell>
          <cell r="U31">
            <v>0</v>
          </cell>
          <cell r="V31">
            <v>0</v>
          </cell>
          <cell r="W31">
            <v>0</v>
          </cell>
          <cell r="X31">
            <v>0</v>
          </cell>
          <cell r="Y31">
            <v>0</v>
          </cell>
          <cell r="Z31">
            <v>0</v>
          </cell>
        </row>
        <row r="32">
          <cell r="A32" t="str">
            <v xml:space="preserve">      ELVIVE STYLISTE</v>
          </cell>
          <cell r="B32">
            <v>542.18792699999995</v>
          </cell>
          <cell r="C32">
            <v>652.50799600000005</v>
          </cell>
          <cell r="D32">
            <v>644.88006600000006</v>
          </cell>
          <cell r="E32">
            <v>585.59301800000003</v>
          </cell>
          <cell r="F32">
            <v>500</v>
          </cell>
          <cell r="G32">
            <v>472.82000699999998</v>
          </cell>
          <cell r="H32">
            <v>166.96998600000001</v>
          </cell>
          <cell r="I32">
            <v>0</v>
          </cell>
          <cell r="J32">
            <v>0</v>
          </cell>
          <cell r="K32">
            <v>0</v>
          </cell>
          <cell r="L32">
            <v>989.96173099999999</v>
          </cell>
          <cell r="M32">
            <v>1475.6899410000001</v>
          </cell>
          <cell r="N32">
            <v>1530.429932</v>
          </cell>
          <cell r="O32">
            <v>1494.3041989999999</v>
          </cell>
          <cell r="P32">
            <v>1190.6290280000001</v>
          </cell>
          <cell r="Q32">
            <v>0.63</v>
          </cell>
          <cell r="R32">
            <v>0.77</v>
          </cell>
          <cell r="S32">
            <v>0.24</v>
          </cell>
          <cell r="T32">
            <v>0</v>
          </cell>
          <cell r="U32">
            <v>0</v>
          </cell>
          <cell r="V32">
            <v>0</v>
          </cell>
          <cell r="W32">
            <v>238.729996</v>
          </cell>
          <cell r="X32">
            <v>-7.97</v>
          </cell>
          <cell r="Y32">
            <v>0</v>
          </cell>
          <cell r="Z32">
            <v>0</v>
          </cell>
        </row>
        <row r="33">
          <cell r="A33" t="str">
            <v xml:space="preserve">   SOIN DE LA PEAU</v>
          </cell>
          <cell r="B33">
            <v>7039.4809569999998</v>
          </cell>
          <cell r="C33">
            <v>8514.9960940000001</v>
          </cell>
          <cell r="D33">
            <v>8975.7910159999992</v>
          </cell>
          <cell r="E33">
            <v>10150.569336</v>
          </cell>
          <cell r="F33">
            <v>11267.435546999999</v>
          </cell>
          <cell r="G33">
            <v>11909.740234000001</v>
          </cell>
          <cell r="H33">
            <v>15403.528319999999</v>
          </cell>
          <cell r="I33">
            <v>17519.591797000001</v>
          </cell>
          <cell r="J33">
            <v>21687</v>
          </cell>
          <cell r="K33">
            <v>23330</v>
          </cell>
          <cell r="L33">
            <v>35216.867187999997</v>
          </cell>
          <cell r="M33">
            <v>42900.890625</v>
          </cell>
          <cell r="N33">
            <v>50156.722655999998</v>
          </cell>
          <cell r="O33">
            <v>61003.359375</v>
          </cell>
          <cell r="P33">
            <v>73655.859375</v>
          </cell>
          <cell r="Q33">
            <v>90.239998</v>
          </cell>
          <cell r="R33">
            <v>47.23</v>
          </cell>
          <cell r="S33">
            <v>202.459991</v>
          </cell>
          <cell r="T33">
            <v>587</v>
          </cell>
          <cell r="U33">
            <v>1050</v>
          </cell>
          <cell r="V33">
            <v>450.33999599999999</v>
          </cell>
          <cell r="W33">
            <v>872.83990500000004</v>
          </cell>
          <cell r="X33">
            <v>1173.969971</v>
          </cell>
          <cell r="Y33">
            <v>1519.920044</v>
          </cell>
          <cell r="Z33">
            <v>1950</v>
          </cell>
        </row>
        <row r="34">
          <cell r="A34" t="str">
            <v xml:space="preserve">      DERMO EXPERTISE</v>
          </cell>
          <cell r="B34">
            <v>5421.8549800000001</v>
          </cell>
          <cell r="C34">
            <v>5302.4277339999999</v>
          </cell>
          <cell r="D34">
            <v>5388.4345700000003</v>
          </cell>
          <cell r="E34">
            <v>6050.2695309999999</v>
          </cell>
          <cell r="F34">
            <v>6535</v>
          </cell>
          <cell r="G34">
            <v>9033.0996090000008</v>
          </cell>
          <cell r="H34">
            <v>11171.277344</v>
          </cell>
          <cell r="I34">
            <v>12669</v>
          </cell>
          <cell r="J34">
            <v>15471</v>
          </cell>
          <cell r="K34">
            <v>16000</v>
          </cell>
          <cell r="L34">
            <v>27960.695313</v>
          </cell>
          <cell r="M34">
            <v>29921.761718999998</v>
          </cell>
          <cell r="N34">
            <v>33662.722655999998</v>
          </cell>
          <cell r="O34">
            <v>40463.554687999997</v>
          </cell>
          <cell r="P34">
            <v>48504.734375</v>
          </cell>
          <cell r="Q34">
            <v>34.82</v>
          </cell>
          <cell r="R34">
            <v>29.939999</v>
          </cell>
          <cell r="S34">
            <v>185.75</v>
          </cell>
          <cell r="T34">
            <v>460</v>
          </cell>
          <cell r="U34">
            <v>750</v>
          </cell>
          <cell r="V34">
            <v>343.40002399999997</v>
          </cell>
          <cell r="W34">
            <v>549.42993200000001</v>
          </cell>
          <cell r="X34">
            <v>920.79992700000003</v>
          </cell>
          <cell r="Y34">
            <v>999.96020499999997</v>
          </cell>
          <cell r="Z34">
            <v>1500</v>
          </cell>
        </row>
        <row r="35">
          <cell r="A35" t="str">
            <v xml:space="preserve">      BODY EXPERTISE</v>
          </cell>
          <cell r="B35">
            <v>1008.738098</v>
          </cell>
          <cell r="C35">
            <v>1012.257141</v>
          </cell>
          <cell r="D35">
            <v>1012.104004</v>
          </cell>
          <cell r="E35">
            <v>1250.0009769999999</v>
          </cell>
          <cell r="F35">
            <v>1500</v>
          </cell>
          <cell r="G35">
            <v>1611.6998289999999</v>
          </cell>
          <cell r="H35">
            <v>1026.770996</v>
          </cell>
          <cell r="I35">
            <v>1750.030029</v>
          </cell>
          <cell r="J35">
            <v>1916</v>
          </cell>
          <cell r="K35">
            <v>2130</v>
          </cell>
          <cell r="L35">
            <v>4117.4960940000001</v>
          </cell>
          <cell r="M35">
            <v>4880.5703130000002</v>
          </cell>
          <cell r="N35">
            <v>5213.1298829999996</v>
          </cell>
          <cell r="O35">
            <v>6318.7475590000004</v>
          </cell>
          <cell r="P35">
            <v>7814.8056640000004</v>
          </cell>
          <cell r="Q35">
            <v>2.89</v>
          </cell>
          <cell r="R35">
            <v>7.25</v>
          </cell>
          <cell r="S35">
            <v>4.74</v>
          </cell>
          <cell r="T35">
            <v>76</v>
          </cell>
          <cell r="U35">
            <v>100</v>
          </cell>
          <cell r="V35">
            <v>0</v>
          </cell>
          <cell r="W35">
            <v>77.489998</v>
          </cell>
          <cell r="X35">
            <v>0</v>
          </cell>
          <cell r="Y35">
            <v>50</v>
          </cell>
          <cell r="Z35">
            <v>0</v>
          </cell>
        </row>
        <row r="36">
          <cell r="A36" t="str">
            <v xml:space="preserve">      SUBLIME BRONZE</v>
          </cell>
          <cell r="B36">
            <v>106.57</v>
          </cell>
          <cell r="C36">
            <v>275.65100100000001</v>
          </cell>
          <cell r="D36">
            <v>298.17901599999999</v>
          </cell>
          <cell r="E36">
            <v>260.01299999999998</v>
          </cell>
          <cell r="F36">
            <v>252.07600400000001</v>
          </cell>
          <cell r="G36">
            <v>211.800003</v>
          </cell>
          <cell r="H36">
            <v>140.01997399999999</v>
          </cell>
          <cell r="I36">
            <v>0</v>
          </cell>
          <cell r="J36">
            <v>404</v>
          </cell>
          <cell r="K36">
            <v>450</v>
          </cell>
          <cell r="L36">
            <v>609.779358</v>
          </cell>
          <cell r="M36">
            <v>785.46002199999998</v>
          </cell>
          <cell r="N36">
            <v>1194.290039</v>
          </cell>
          <cell r="O36">
            <v>1361.775513</v>
          </cell>
          <cell r="P36">
            <v>1563.2547609999999</v>
          </cell>
          <cell r="Q36">
            <v>1.1299999999999999</v>
          </cell>
          <cell r="R36">
            <v>2.04</v>
          </cell>
          <cell r="S36">
            <v>1</v>
          </cell>
          <cell r="T36">
            <v>6</v>
          </cell>
          <cell r="U36">
            <v>0</v>
          </cell>
          <cell r="V36">
            <v>0</v>
          </cell>
          <cell r="W36">
            <v>0</v>
          </cell>
          <cell r="X36">
            <v>0</v>
          </cell>
          <cell r="Y36">
            <v>0</v>
          </cell>
          <cell r="Z36">
            <v>0</v>
          </cell>
        </row>
        <row r="37">
          <cell r="A37" t="str">
            <v xml:space="preserve">      SOLAR EXPERTISE</v>
          </cell>
          <cell r="B37">
            <v>502.28201300000001</v>
          </cell>
          <cell r="C37">
            <v>544.57391399999995</v>
          </cell>
          <cell r="D37">
            <v>622.34991500000001</v>
          </cell>
          <cell r="E37">
            <v>690.06396500000005</v>
          </cell>
          <cell r="F37">
            <v>830.35998500000005</v>
          </cell>
          <cell r="G37">
            <v>1053.1400149999999</v>
          </cell>
          <cell r="H37">
            <v>771.71997099999999</v>
          </cell>
          <cell r="I37">
            <v>802.52996800000005</v>
          </cell>
          <cell r="J37">
            <v>931</v>
          </cell>
          <cell r="K37">
            <v>1150</v>
          </cell>
          <cell r="L37">
            <v>2528.7612300000001</v>
          </cell>
          <cell r="M37">
            <v>2774.6999510000001</v>
          </cell>
          <cell r="N37">
            <v>3064.9104000000002</v>
          </cell>
          <cell r="O37">
            <v>4217.6904299999997</v>
          </cell>
          <cell r="P37">
            <v>4919.6201170000004</v>
          </cell>
          <cell r="Q37">
            <v>3.45</v>
          </cell>
          <cell r="R37">
            <v>4.32</v>
          </cell>
          <cell r="S37">
            <v>6.2100010000000001</v>
          </cell>
          <cell r="T37">
            <v>0</v>
          </cell>
          <cell r="U37">
            <v>50</v>
          </cell>
          <cell r="V37">
            <v>4.17</v>
          </cell>
          <cell r="W37">
            <v>0</v>
          </cell>
          <cell r="X37">
            <v>0</v>
          </cell>
          <cell r="Y37">
            <v>0</v>
          </cell>
          <cell r="Z37">
            <v>0</v>
          </cell>
        </row>
        <row r="38">
          <cell r="A38" t="str">
            <v xml:space="preserve">      MEN EXPERTISE</v>
          </cell>
          <cell r="B38">
            <v>3.5999999999999997E-2</v>
          </cell>
          <cell r="C38">
            <v>1380.0860600000001</v>
          </cell>
          <cell r="D38">
            <v>1654.7219239999999</v>
          </cell>
          <cell r="E38">
            <v>1900.221436</v>
          </cell>
          <cell r="F38">
            <v>2150</v>
          </cell>
          <cell r="G38">
            <v>0</v>
          </cell>
          <cell r="H38">
            <v>2293.7402339999999</v>
          </cell>
          <cell r="I38">
            <v>2298.030029</v>
          </cell>
          <cell r="J38">
            <v>2965</v>
          </cell>
          <cell r="K38">
            <v>3600</v>
          </cell>
          <cell r="L38">
            <v>0.13295899999999999</v>
          </cell>
          <cell r="M38">
            <v>4538.3999020000001</v>
          </cell>
          <cell r="N38">
            <v>7021.669922</v>
          </cell>
          <cell r="O38">
            <v>8641.5908199999994</v>
          </cell>
          <cell r="P38">
            <v>10853.450194999999</v>
          </cell>
          <cell r="Q38">
            <v>47.950001</v>
          </cell>
          <cell r="R38">
            <v>3.68</v>
          </cell>
          <cell r="S38">
            <v>4.76</v>
          </cell>
          <cell r="T38">
            <v>45</v>
          </cell>
          <cell r="U38">
            <v>150</v>
          </cell>
          <cell r="V38">
            <v>102.769997</v>
          </cell>
          <cell r="W38">
            <v>245.92001300000001</v>
          </cell>
          <cell r="X38">
            <v>253.169983</v>
          </cell>
          <cell r="Y38">
            <v>469.960083</v>
          </cell>
          <cell r="Z38">
            <v>450</v>
          </cell>
        </row>
        <row r="39">
          <cell r="A39" t="str">
            <v xml:space="preserve">   MAQUILLAGE</v>
          </cell>
          <cell r="B39">
            <v>7879.0805659999996</v>
          </cell>
          <cell r="C39">
            <v>8391.1796880000002</v>
          </cell>
          <cell r="D39">
            <v>8666.8945309999999</v>
          </cell>
          <cell r="E39">
            <v>8805.828125</v>
          </cell>
          <cell r="F39">
            <v>8884.4238280000009</v>
          </cell>
          <cell r="G39">
            <v>6308.6015630000002</v>
          </cell>
          <cell r="H39">
            <v>6112.0839839999999</v>
          </cell>
          <cell r="I39">
            <v>6587.6401370000003</v>
          </cell>
          <cell r="J39">
            <v>6909</v>
          </cell>
          <cell r="K39">
            <v>7199.9003910000001</v>
          </cell>
          <cell r="L39">
            <v>38194.261719000002</v>
          </cell>
          <cell r="M39">
            <v>41118.304687999997</v>
          </cell>
          <cell r="N39">
            <v>42643.261719000002</v>
          </cell>
          <cell r="O39">
            <v>45859.792969000002</v>
          </cell>
          <cell r="P39">
            <v>48634.609375</v>
          </cell>
          <cell r="Q39">
            <v>25.65</v>
          </cell>
          <cell r="R39">
            <v>45.470001000000003</v>
          </cell>
          <cell r="S39">
            <v>27.330002</v>
          </cell>
          <cell r="T39">
            <v>45</v>
          </cell>
          <cell r="U39">
            <v>230</v>
          </cell>
          <cell r="V39">
            <v>682.19000200000005</v>
          </cell>
          <cell r="W39">
            <v>169.759995</v>
          </cell>
          <cell r="X39">
            <v>317.02999899999998</v>
          </cell>
          <cell r="Y39">
            <v>400.10000600000001</v>
          </cell>
          <cell r="Z39">
            <v>350</v>
          </cell>
        </row>
        <row r="40">
          <cell r="A40" t="str">
            <v xml:space="preserve">      MAQ. ROSTRO</v>
          </cell>
          <cell r="B40">
            <v>1555.53125</v>
          </cell>
          <cell r="C40">
            <v>1817.3548579999999</v>
          </cell>
          <cell r="D40">
            <v>2060.6728520000001</v>
          </cell>
          <cell r="E40">
            <v>2220.0029300000001</v>
          </cell>
          <cell r="F40">
            <v>2209.8232419999999</v>
          </cell>
          <cell r="G40">
            <v>2126.679932</v>
          </cell>
          <cell r="H40">
            <v>2085.217529</v>
          </cell>
          <cell r="I40">
            <v>2115.6499020000001</v>
          </cell>
          <cell r="J40">
            <v>2214</v>
          </cell>
          <cell r="K40">
            <v>2533.3000489999999</v>
          </cell>
          <cell r="L40">
            <v>9830.5693360000005</v>
          </cell>
          <cell r="M40">
            <v>11586.490234000001</v>
          </cell>
          <cell r="N40">
            <v>12851.730469</v>
          </cell>
          <cell r="O40">
            <v>15474.469727</v>
          </cell>
          <cell r="P40">
            <v>15857.666015999999</v>
          </cell>
          <cell r="Q40">
            <v>6.49</v>
          </cell>
          <cell r="R40">
            <v>12.97</v>
          </cell>
          <cell r="S40">
            <v>8.75</v>
          </cell>
          <cell r="T40">
            <v>45</v>
          </cell>
          <cell r="U40">
            <v>0</v>
          </cell>
          <cell r="V40">
            <v>93.539992999999996</v>
          </cell>
          <cell r="W40">
            <v>-38.329993999999999</v>
          </cell>
          <cell r="X40">
            <v>124.504997</v>
          </cell>
          <cell r="Y40">
            <v>199.800003</v>
          </cell>
          <cell r="Z40">
            <v>100</v>
          </cell>
        </row>
        <row r="41">
          <cell r="A41" t="str">
            <v xml:space="preserve">      MAQ. OJOS</v>
          </cell>
          <cell r="B41">
            <v>2851.2470699999999</v>
          </cell>
          <cell r="C41">
            <v>2843.8940429999998</v>
          </cell>
          <cell r="D41">
            <v>2984.0229490000002</v>
          </cell>
          <cell r="E41">
            <v>3101.0241700000001</v>
          </cell>
          <cell r="F41">
            <v>3154.5009770000001</v>
          </cell>
          <cell r="G41">
            <v>2010.692139</v>
          </cell>
          <cell r="H41">
            <v>1739.9360349999999</v>
          </cell>
          <cell r="I41">
            <v>2039.9399410000001</v>
          </cell>
          <cell r="J41">
            <v>2210</v>
          </cell>
          <cell r="K41">
            <v>2333.3000489999999</v>
          </cell>
          <cell r="L41">
            <v>13738.592773</v>
          </cell>
          <cell r="M41">
            <v>14875.460938</v>
          </cell>
          <cell r="N41">
            <v>15428.429688</v>
          </cell>
          <cell r="O41">
            <v>17390.839843999998</v>
          </cell>
          <cell r="P41">
            <v>19169.775390999999</v>
          </cell>
          <cell r="Q41">
            <v>9.68</v>
          </cell>
          <cell r="R41">
            <v>16.75</v>
          </cell>
          <cell r="S41">
            <v>9.0500000000000007</v>
          </cell>
          <cell r="T41">
            <v>0</v>
          </cell>
          <cell r="U41">
            <v>230</v>
          </cell>
          <cell r="V41">
            <v>121.970001</v>
          </cell>
          <cell r="W41">
            <v>-44.499991999999999</v>
          </cell>
          <cell r="X41">
            <v>2.9999000000000001E-2</v>
          </cell>
          <cell r="Y41">
            <v>0</v>
          </cell>
          <cell r="Z41">
            <v>250</v>
          </cell>
        </row>
        <row r="42">
          <cell r="A42" t="str">
            <v xml:space="preserve">      MAQ. UÑAS</v>
          </cell>
          <cell r="B42">
            <v>1183.5710449999999</v>
          </cell>
          <cell r="C42">
            <v>1209.6721190000001</v>
          </cell>
          <cell r="D42">
            <v>998.02801499999998</v>
          </cell>
          <cell r="E42">
            <v>739.99615500000004</v>
          </cell>
          <cell r="F42">
            <v>689.97851600000001</v>
          </cell>
          <cell r="G42">
            <v>59.510002</v>
          </cell>
          <cell r="H42">
            <v>10.25</v>
          </cell>
          <cell r="I42">
            <v>0</v>
          </cell>
          <cell r="J42">
            <v>0</v>
          </cell>
          <cell r="K42">
            <v>0</v>
          </cell>
          <cell r="L42">
            <v>3856.530518</v>
          </cell>
          <cell r="M42">
            <v>3539.219971</v>
          </cell>
          <cell r="N42">
            <v>3271.580078</v>
          </cell>
          <cell r="O42">
            <v>2309.7883299999999</v>
          </cell>
          <cell r="P42">
            <v>2056.4602049999999</v>
          </cell>
          <cell r="Q42">
            <v>2.9</v>
          </cell>
          <cell r="R42">
            <v>3.05</v>
          </cell>
          <cell r="S42">
            <v>2.44</v>
          </cell>
          <cell r="T42">
            <v>0</v>
          </cell>
          <cell r="U42">
            <v>0</v>
          </cell>
          <cell r="V42">
            <v>36.160004000000001</v>
          </cell>
          <cell r="W42">
            <v>-11.810001</v>
          </cell>
          <cell r="X42">
            <v>-0.03</v>
          </cell>
          <cell r="Y42">
            <v>0</v>
          </cell>
          <cell r="Z42">
            <v>0</v>
          </cell>
        </row>
        <row r="43">
          <cell r="A43" t="str">
            <v xml:space="preserve">      MAQ. LABIOS</v>
          </cell>
          <cell r="B43">
            <v>2288.6979980000001</v>
          </cell>
          <cell r="C43">
            <v>2506.88501</v>
          </cell>
          <cell r="D43">
            <v>2623.834961</v>
          </cell>
          <cell r="E43">
            <v>2741.4111330000001</v>
          </cell>
          <cell r="F43">
            <v>2830.1213379999999</v>
          </cell>
          <cell r="G43">
            <v>2111.719971</v>
          </cell>
          <cell r="H43">
            <v>2276.679932</v>
          </cell>
          <cell r="I43">
            <v>2432.0498050000001</v>
          </cell>
          <cell r="J43">
            <v>2485</v>
          </cell>
          <cell r="K43">
            <v>2333.3000489999999</v>
          </cell>
          <cell r="L43">
            <v>10153.167969</v>
          </cell>
          <cell r="M43">
            <v>11332.239258</v>
          </cell>
          <cell r="N43">
            <v>11337.160156</v>
          </cell>
          <cell r="O43">
            <v>12272.195313</v>
          </cell>
          <cell r="P43">
            <v>13050.595703000001</v>
          </cell>
          <cell r="Q43">
            <v>6.58</v>
          </cell>
          <cell r="R43">
            <v>12.699998000000001</v>
          </cell>
          <cell r="S43">
            <v>7.0899989999999997</v>
          </cell>
          <cell r="T43">
            <v>0</v>
          </cell>
          <cell r="U43">
            <v>0</v>
          </cell>
          <cell r="V43">
            <v>142.82998699999999</v>
          </cell>
          <cell r="W43">
            <v>-42.140003</v>
          </cell>
          <cell r="X43">
            <v>192.52500900000001</v>
          </cell>
          <cell r="Y43">
            <v>200.300003</v>
          </cell>
          <cell r="Z43">
            <v>0</v>
          </cell>
        </row>
        <row r="44">
          <cell r="A44" t="str">
            <v xml:space="preserve">      MAQ. OTROS</v>
          </cell>
          <cell r="B44">
            <v>3.4000000000000002E-2</v>
          </cell>
          <cell r="C44">
            <v>13.375</v>
          </cell>
          <cell r="D44">
            <v>0.33500000000000002</v>
          </cell>
          <cell r="E44">
            <v>3.3940419999999998</v>
          </cell>
          <cell r="F44">
            <v>0</v>
          </cell>
          <cell r="G44">
            <v>0</v>
          </cell>
          <cell r="H44">
            <v>0</v>
          </cell>
          <cell r="I44">
            <v>0</v>
          </cell>
          <cell r="J44">
            <v>0</v>
          </cell>
          <cell r="K44">
            <v>0</v>
          </cell>
          <cell r="L44">
            <v>615.40136700000005</v>
          </cell>
          <cell r="M44">
            <v>-215.10995500000001</v>
          </cell>
          <cell r="N44">
            <v>-245.63999899999999</v>
          </cell>
          <cell r="O44">
            <v>-1587.5004879999999</v>
          </cell>
          <cell r="P44">
            <v>-1499.888428</v>
          </cell>
          <cell r="Q44">
            <v>0</v>
          </cell>
          <cell r="R44">
            <v>0</v>
          </cell>
          <cell r="S44">
            <v>0</v>
          </cell>
          <cell r="T44">
            <v>0</v>
          </cell>
          <cell r="U44">
            <v>0</v>
          </cell>
          <cell r="V44">
            <v>287.69000199999999</v>
          </cell>
          <cell r="W44">
            <v>306.540009</v>
          </cell>
          <cell r="X44">
            <v>0</v>
          </cell>
          <cell r="Y44">
            <v>0</v>
          </cell>
          <cell r="Z44">
            <v>0</v>
          </cell>
        </row>
        <row r="45">
          <cell r="A45" t="str">
            <v xml:space="preserve">   PARFUMS</v>
          </cell>
          <cell r="B45">
            <v>667.26428199999998</v>
          </cell>
          <cell r="C45">
            <v>581.942993</v>
          </cell>
          <cell r="D45">
            <v>546.19995100000006</v>
          </cell>
          <cell r="E45">
            <v>446.61236600000001</v>
          </cell>
          <cell r="F45">
            <v>224.24200400000001</v>
          </cell>
          <cell r="G45">
            <v>802</v>
          </cell>
          <cell r="H45">
            <v>65.261002000000005</v>
          </cell>
          <cell r="I45">
            <v>68.290001000000004</v>
          </cell>
          <cell r="J45">
            <v>0</v>
          </cell>
          <cell r="K45">
            <v>0</v>
          </cell>
          <cell r="L45">
            <v>4151.3520509999998</v>
          </cell>
          <cell r="M45">
            <v>3820.6196289999998</v>
          </cell>
          <cell r="N45">
            <v>3864.4560550000001</v>
          </cell>
          <cell r="O45">
            <v>2985.711182</v>
          </cell>
          <cell r="P45">
            <v>2192.6589359999998</v>
          </cell>
          <cell r="Q45">
            <v>0.04</v>
          </cell>
          <cell r="R45">
            <v>0</v>
          </cell>
          <cell r="S45">
            <v>0</v>
          </cell>
          <cell r="T45">
            <v>0</v>
          </cell>
          <cell r="U45">
            <v>0</v>
          </cell>
          <cell r="V45">
            <v>116.738998</v>
          </cell>
          <cell r="W45">
            <v>0.15</v>
          </cell>
          <cell r="X45">
            <v>0</v>
          </cell>
          <cell r="Y45">
            <v>0</v>
          </cell>
          <cell r="Z45">
            <v>0</v>
          </cell>
        </row>
        <row r="46">
          <cell r="A46" t="str">
            <v xml:space="preserve">      VANDERBILT</v>
          </cell>
          <cell r="B46">
            <v>564.964294</v>
          </cell>
          <cell r="C46">
            <v>522.92804000000001</v>
          </cell>
          <cell r="D46">
            <v>506.92800899999997</v>
          </cell>
          <cell r="E46">
            <v>436.14236499999998</v>
          </cell>
          <cell r="F46">
            <v>119.74200399999999</v>
          </cell>
          <cell r="G46">
            <v>802</v>
          </cell>
          <cell r="H46">
            <v>65.261002000000005</v>
          </cell>
          <cell r="I46">
            <v>68.290001000000004</v>
          </cell>
          <cell r="J46">
            <v>0</v>
          </cell>
          <cell r="K46">
            <v>0</v>
          </cell>
          <cell r="L46">
            <v>3308.0170899999998</v>
          </cell>
          <cell r="M46">
            <v>3240.4497070000002</v>
          </cell>
          <cell r="N46">
            <v>3412.3659670000002</v>
          </cell>
          <cell r="O46">
            <v>2890.6621089999999</v>
          </cell>
          <cell r="P46">
            <v>508.97680700000001</v>
          </cell>
          <cell r="Q46">
            <v>0.02</v>
          </cell>
          <cell r="R46">
            <v>0</v>
          </cell>
          <cell r="S46">
            <v>0</v>
          </cell>
          <cell r="T46">
            <v>0</v>
          </cell>
          <cell r="U46">
            <v>0</v>
          </cell>
          <cell r="V46">
            <v>116.738998</v>
          </cell>
          <cell r="W46">
            <v>0.15</v>
          </cell>
          <cell r="X46">
            <v>0</v>
          </cell>
          <cell r="Y46">
            <v>0</v>
          </cell>
          <cell r="Z46">
            <v>0</v>
          </cell>
        </row>
        <row r="47">
          <cell r="A47" t="str">
            <v xml:space="preserve">      PENELOPE</v>
          </cell>
          <cell r="E47">
            <v>0</v>
          </cell>
          <cell r="F47">
            <v>100</v>
          </cell>
          <cell r="K47">
            <v>0</v>
          </cell>
          <cell r="O47">
            <v>1.8818999999999999E-2</v>
          </cell>
          <cell r="P47">
            <v>1660.604736</v>
          </cell>
          <cell r="U47">
            <v>0</v>
          </cell>
          <cell r="Z47">
            <v>0</v>
          </cell>
        </row>
        <row r="48">
          <cell r="A48" t="str">
            <v xml:space="preserve">      MAROUSSIA</v>
          </cell>
          <cell r="B48">
            <v>83.287002999999999</v>
          </cell>
          <cell r="C48">
            <v>37.770004</v>
          </cell>
          <cell r="D48">
            <v>19.997999</v>
          </cell>
          <cell r="E48">
            <v>9.3820010000000007</v>
          </cell>
          <cell r="F48">
            <v>4.5</v>
          </cell>
          <cell r="G48">
            <v>0</v>
          </cell>
          <cell r="H48">
            <v>0</v>
          </cell>
          <cell r="I48">
            <v>0</v>
          </cell>
          <cell r="J48">
            <v>0</v>
          </cell>
          <cell r="K48">
            <v>0</v>
          </cell>
          <cell r="L48">
            <v>710.81951900000001</v>
          </cell>
          <cell r="M48">
            <v>360.69998199999998</v>
          </cell>
          <cell r="N48">
            <v>230.100021</v>
          </cell>
          <cell r="O48">
            <v>87.574860000000001</v>
          </cell>
          <cell r="P48">
            <v>23.077597000000001</v>
          </cell>
          <cell r="Q48">
            <v>0.02</v>
          </cell>
          <cell r="R48">
            <v>0</v>
          </cell>
          <cell r="S48">
            <v>0</v>
          </cell>
          <cell r="T48">
            <v>0</v>
          </cell>
          <cell r="U48">
            <v>0</v>
          </cell>
          <cell r="V48">
            <v>0</v>
          </cell>
          <cell r="W48">
            <v>0</v>
          </cell>
          <cell r="X48">
            <v>0</v>
          </cell>
          <cell r="Y48">
            <v>0</v>
          </cell>
          <cell r="Z48">
            <v>0</v>
          </cell>
        </row>
        <row r="49">
          <cell r="A49" t="str">
            <v xml:space="preserve">      HARLEY DAVIDSON</v>
          </cell>
          <cell r="B49">
            <v>18.946000999999999</v>
          </cell>
          <cell r="C49">
            <v>21.237998999999999</v>
          </cell>
          <cell r="D49">
            <v>19.266999999999999</v>
          </cell>
          <cell r="E49">
            <v>1.0880000000000001</v>
          </cell>
          <cell r="F49">
            <v>0</v>
          </cell>
          <cell r="G49">
            <v>0</v>
          </cell>
          <cell r="H49">
            <v>0</v>
          </cell>
          <cell r="I49">
            <v>0</v>
          </cell>
          <cell r="J49">
            <v>0</v>
          </cell>
          <cell r="K49">
            <v>0</v>
          </cell>
          <cell r="L49">
            <v>150.35316499999999</v>
          </cell>
          <cell r="M49">
            <v>217.55998199999999</v>
          </cell>
          <cell r="N49">
            <v>223.470001</v>
          </cell>
          <cell r="O49">
            <v>5.5860099999999999</v>
          </cell>
          <cell r="P49">
            <v>0</v>
          </cell>
          <cell r="Q49">
            <v>0</v>
          </cell>
          <cell r="R49">
            <v>0</v>
          </cell>
          <cell r="S49">
            <v>0</v>
          </cell>
          <cell r="T49">
            <v>0</v>
          </cell>
          <cell r="U49">
            <v>0</v>
          </cell>
          <cell r="V49">
            <v>0</v>
          </cell>
          <cell r="W49">
            <v>0</v>
          </cell>
          <cell r="X49">
            <v>0</v>
          </cell>
          <cell r="Y49">
            <v>0</v>
          </cell>
          <cell r="Z49">
            <v>0</v>
          </cell>
        </row>
        <row r="50">
          <cell r="A50" t="str">
            <v xml:space="preserve">      AUTRES FRAG</v>
          </cell>
          <cell r="B50">
            <v>6.7000000000000004E-2</v>
          </cell>
          <cell r="C50">
            <v>7.0000000000000001E-3</v>
          </cell>
          <cell r="D50">
            <v>7.0000000000000001E-3</v>
          </cell>
          <cell r="E50">
            <v>-1.5E-5</v>
          </cell>
          <cell r="F50">
            <v>0</v>
          </cell>
          <cell r="G50">
            <v>0</v>
          </cell>
          <cell r="H50">
            <v>0</v>
          </cell>
          <cell r="I50">
            <v>0</v>
          </cell>
          <cell r="J50">
            <v>0</v>
          </cell>
          <cell r="K50">
            <v>0</v>
          </cell>
          <cell r="L50">
            <v>-17.837648000000002</v>
          </cell>
          <cell r="M50">
            <v>1.91</v>
          </cell>
          <cell r="N50">
            <v>-1.48</v>
          </cell>
          <cell r="O50">
            <v>1.8691979999999999</v>
          </cell>
          <cell r="P50">
            <v>0</v>
          </cell>
          <cell r="Q50">
            <v>0</v>
          </cell>
          <cell r="R50">
            <v>0</v>
          </cell>
          <cell r="S50">
            <v>0</v>
          </cell>
          <cell r="T50">
            <v>0</v>
          </cell>
          <cell r="U50">
            <v>0</v>
          </cell>
          <cell r="V50">
            <v>0</v>
          </cell>
          <cell r="W50">
            <v>0</v>
          </cell>
          <cell r="X50">
            <v>0</v>
          </cell>
          <cell r="Y50">
            <v>0</v>
          </cell>
          <cell r="Z50">
            <v>0</v>
          </cell>
        </row>
        <row r="51">
          <cell r="A51" t="str">
            <v xml:space="preserve">   AUTRES</v>
          </cell>
          <cell r="B51">
            <v>0</v>
          </cell>
          <cell r="C51">
            <v>0</v>
          </cell>
          <cell r="D51">
            <v>0</v>
          </cell>
          <cell r="E51">
            <v>1E-3</v>
          </cell>
          <cell r="F51">
            <v>2E-3</v>
          </cell>
          <cell r="G51">
            <v>1074.802246</v>
          </cell>
          <cell r="H51">
            <v>688.35803199999998</v>
          </cell>
          <cell r="I51">
            <v>684.35101299999997</v>
          </cell>
          <cell r="J51">
            <v>699</v>
          </cell>
          <cell r="K51">
            <v>700</v>
          </cell>
          <cell r="L51">
            <v>-216.376892</v>
          </cell>
          <cell r="M51">
            <v>-1423.6279300000001</v>
          </cell>
          <cell r="N51">
            <v>-444.89984099999998</v>
          </cell>
          <cell r="O51">
            <v>-58.874901000000001</v>
          </cell>
          <cell r="P51">
            <v>-7.869999</v>
          </cell>
          <cell r="Q51">
            <v>1631.329956</v>
          </cell>
          <cell r="R51">
            <v>1391.0979</v>
          </cell>
          <cell r="S51">
            <v>1566.599976</v>
          </cell>
          <cell r="T51">
            <v>1423.1605219999999</v>
          </cell>
          <cell r="U51">
            <v>1900</v>
          </cell>
          <cell r="V51">
            <v>0</v>
          </cell>
          <cell r="W51">
            <v>1.1399999999999999</v>
          </cell>
          <cell r="X51">
            <v>0</v>
          </cell>
          <cell r="Y51">
            <v>0</v>
          </cell>
          <cell r="Z51">
            <v>0</v>
          </cell>
        </row>
        <row r="52">
          <cell r="A52" t="str">
            <v xml:space="preserve">      AUTRES</v>
          </cell>
          <cell r="B52">
            <v>0</v>
          </cell>
          <cell r="C52">
            <v>0</v>
          </cell>
          <cell r="D52">
            <v>0</v>
          </cell>
          <cell r="E52">
            <v>1E-3</v>
          </cell>
          <cell r="F52">
            <v>2E-3</v>
          </cell>
          <cell r="G52">
            <v>1074.802246</v>
          </cell>
          <cell r="H52">
            <v>688.35803199999998</v>
          </cell>
          <cell r="I52">
            <v>684.35101299999997</v>
          </cell>
          <cell r="J52">
            <v>699</v>
          </cell>
          <cell r="K52">
            <v>700</v>
          </cell>
          <cell r="L52">
            <v>-216.376892</v>
          </cell>
          <cell r="M52">
            <v>-1423.6279300000001</v>
          </cell>
          <cell r="N52">
            <v>-444.89984099999998</v>
          </cell>
          <cell r="O52">
            <v>-58.874901000000001</v>
          </cell>
          <cell r="P52">
            <v>-7.869999</v>
          </cell>
          <cell r="Q52">
            <v>1631.329956</v>
          </cell>
          <cell r="R52">
            <v>1391.0979</v>
          </cell>
          <cell r="S52">
            <v>1566.599976</v>
          </cell>
          <cell r="T52">
            <v>1423.1605219999999</v>
          </cell>
          <cell r="U52">
            <v>1900</v>
          </cell>
          <cell r="V52">
            <v>0</v>
          </cell>
          <cell r="W52">
            <v>1.1399999999999999</v>
          </cell>
          <cell r="X52">
            <v>0</v>
          </cell>
          <cell r="Y52">
            <v>0</v>
          </cell>
          <cell r="Z52">
            <v>0</v>
          </cell>
        </row>
        <row r="53">
          <cell r="A53" t="str">
            <v xml:space="preserve">            ELVIVE ANTI-CASPA</v>
          </cell>
          <cell r="B53">
            <v>766.805969</v>
          </cell>
          <cell r="C53">
            <v>1216.895996</v>
          </cell>
          <cell r="D53">
            <v>1315.4311520000001</v>
          </cell>
          <cell r="E53">
            <v>1746.6674800000001</v>
          </cell>
          <cell r="F53">
            <v>2992.5002439999998</v>
          </cell>
          <cell r="G53">
            <v>1541.530029</v>
          </cell>
          <cell r="H53">
            <v>2319.1870119999999</v>
          </cell>
          <cell r="I53">
            <v>2328.8000489999999</v>
          </cell>
          <cell r="J53">
            <v>3811</v>
          </cell>
          <cell r="K53">
            <v>3500</v>
          </cell>
          <cell r="L53">
            <v>1487.921143</v>
          </cell>
          <cell r="M53">
            <v>2682.1499020000001</v>
          </cell>
          <cell r="N53">
            <v>2662.110107</v>
          </cell>
          <cell r="O53">
            <v>3675.7910160000001</v>
          </cell>
          <cell r="P53">
            <v>6323.1469729999999</v>
          </cell>
          <cell r="Q53">
            <v>1.57</v>
          </cell>
          <cell r="R53">
            <v>1.95</v>
          </cell>
          <cell r="S53">
            <v>7.4</v>
          </cell>
          <cell r="T53">
            <v>0</v>
          </cell>
          <cell r="U53">
            <v>0</v>
          </cell>
          <cell r="V53">
            <v>0</v>
          </cell>
          <cell r="W53">
            <v>3.86</v>
          </cell>
          <cell r="X53">
            <v>17.739999999999998</v>
          </cell>
          <cell r="Y53">
            <v>300</v>
          </cell>
          <cell r="Z53">
            <v>0</v>
          </cell>
        </row>
        <row r="54">
          <cell r="A54" t="str">
            <v xml:space="preserve">         BODY EXP. HYDRATANTS</v>
          </cell>
          <cell r="B54">
            <v>771.60589600000003</v>
          </cell>
          <cell r="C54">
            <v>672.16607699999997</v>
          </cell>
          <cell r="D54">
            <v>678.11499000000003</v>
          </cell>
          <cell r="E54">
            <v>842.04303000000004</v>
          </cell>
          <cell r="F54">
            <v>990</v>
          </cell>
          <cell r="G54">
            <v>882.97003199999995</v>
          </cell>
          <cell r="H54">
            <v>1E-3</v>
          </cell>
          <cell r="I54">
            <v>0</v>
          </cell>
          <cell r="J54">
            <v>-79</v>
          </cell>
          <cell r="K54">
            <v>0</v>
          </cell>
          <cell r="L54">
            <v>2245.610596</v>
          </cell>
          <cell r="M54">
            <v>1862.5002440000001</v>
          </cell>
          <cell r="N54">
            <v>2042.380005</v>
          </cell>
          <cell r="O54">
            <v>2951.147461</v>
          </cell>
          <cell r="P54">
            <v>3435.6928710000002</v>
          </cell>
          <cell r="Q54">
            <v>2.06</v>
          </cell>
          <cell r="R54">
            <v>2.4</v>
          </cell>
          <cell r="S54">
            <v>1.01</v>
          </cell>
          <cell r="T54">
            <v>8</v>
          </cell>
          <cell r="U54">
            <v>0</v>
          </cell>
          <cell r="V54">
            <v>0</v>
          </cell>
          <cell r="W54">
            <v>0</v>
          </cell>
          <cell r="X54">
            <v>0</v>
          </cell>
          <cell r="Y54">
            <v>50</v>
          </cell>
          <cell r="Z54">
            <v>0</v>
          </cell>
        </row>
        <row r="55">
          <cell r="A55" t="str">
            <v xml:space="preserve">         BODY EXP.AMINCISSANT</v>
          </cell>
          <cell r="B55">
            <v>237.13200399999999</v>
          </cell>
          <cell r="C55">
            <v>340.09097300000002</v>
          </cell>
          <cell r="D55">
            <v>333.989014</v>
          </cell>
          <cell r="E55">
            <v>407.95803799999999</v>
          </cell>
          <cell r="F55">
            <v>510</v>
          </cell>
          <cell r="G55">
            <v>728.73004200000003</v>
          </cell>
          <cell r="H55">
            <v>1026.7700199999999</v>
          </cell>
          <cell r="I55">
            <v>1750.030029</v>
          </cell>
          <cell r="J55">
            <v>1995</v>
          </cell>
          <cell r="K55">
            <v>2130</v>
          </cell>
          <cell r="L55">
            <v>1871.8854980000001</v>
          </cell>
          <cell r="M55">
            <v>3018.070068</v>
          </cell>
          <cell r="N55">
            <v>3170.75</v>
          </cell>
          <cell r="O55">
            <v>3367.6008299999999</v>
          </cell>
          <cell r="P55">
            <v>4379.1118159999996</v>
          </cell>
          <cell r="Q55">
            <v>0.83</v>
          </cell>
          <cell r="R55">
            <v>4.8499999999999996</v>
          </cell>
          <cell r="S55">
            <v>3.73</v>
          </cell>
          <cell r="T55">
            <v>68</v>
          </cell>
          <cell r="U55">
            <v>100</v>
          </cell>
          <cell r="V55">
            <v>0</v>
          </cell>
          <cell r="W55">
            <v>77.489998</v>
          </cell>
          <cell r="X55">
            <v>0</v>
          </cell>
          <cell r="Y55">
            <v>0</v>
          </cell>
          <cell r="Z55">
            <v>0</v>
          </cell>
        </row>
        <row r="56">
          <cell r="A56" t="str">
            <v xml:space="preserve">         DERMO EXPERTISE SOIN</v>
          </cell>
          <cell r="B56">
            <v>3220.6870119999999</v>
          </cell>
          <cell r="C56">
            <v>3312.16626</v>
          </cell>
          <cell r="D56">
            <v>3581.6552729999999</v>
          </cell>
          <cell r="E56">
            <v>4032.2700199999999</v>
          </cell>
          <cell r="F56">
            <v>4425</v>
          </cell>
          <cell r="G56">
            <v>8902.9296880000002</v>
          </cell>
          <cell r="H56">
            <v>11171.277344</v>
          </cell>
          <cell r="I56">
            <v>12669</v>
          </cell>
          <cell r="J56">
            <v>14395</v>
          </cell>
          <cell r="K56">
            <v>16000</v>
          </cell>
          <cell r="L56">
            <v>21676.314452999999</v>
          </cell>
          <cell r="M56">
            <v>24352.929688</v>
          </cell>
          <cell r="N56">
            <v>28020.046875</v>
          </cell>
          <cell r="O56">
            <v>33917.203125</v>
          </cell>
          <cell r="P56">
            <v>41648.484375</v>
          </cell>
          <cell r="Q56">
            <v>27.289999000000002</v>
          </cell>
          <cell r="R56">
            <v>24.699998999999998</v>
          </cell>
          <cell r="S56">
            <v>155.85000600000001</v>
          </cell>
          <cell r="T56">
            <v>460</v>
          </cell>
          <cell r="U56">
            <v>750</v>
          </cell>
          <cell r="V56">
            <v>309.910034</v>
          </cell>
          <cell r="W56">
            <v>546.11999500000002</v>
          </cell>
          <cell r="X56">
            <v>903.11999500000002</v>
          </cell>
          <cell r="Y56">
            <v>999.96020499999997</v>
          </cell>
          <cell r="Z56">
            <v>1500</v>
          </cell>
        </row>
        <row r="57">
          <cell r="A57" t="str">
            <v xml:space="preserve">         DERMO EXPERTISE TOILETTE</v>
          </cell>
          <cell r="B57">
            <v>2201.1682129999999</v>
          </cell>
          <cell r="C57">
            <v>1990.2620850000001</v>
          </cell>
          <cell r="D57">
            <v>1806.780029</v>
          </cell>
          <cell r="E57">
            <v>2017.999634</v>
          </cell>
          <cell r="F57">
            <v>2110</v>
          </cell>
          <cell r="G57">
            <v>130.16999799999999</v>
          </cell>
          <cell r="H57">
            <v>0</v>
          </cell>
          <cell r="I57">
            <v>0</v>
          </cell>
          <cell r="J57">
            <v>1076</v>
          </cell>
          <cell r="K57">
            <v>0</v>
          </cell>
          <cell r="L57">
            <v>6284.3818359999996</v>
          </cell>
          <cell r="M57">
            <v>5568.8305659999996</v>
          </cell>
          <cell r="N57">
            <v>5642.669922</v>
          </cell>
          <cell r="O57">
            <v>6546.3496089999999</v>
          </cell>
          <cell r="P57">
            <v>6856.2460940000001</v>
          </cell>
          <cell r="Q57">
            <v>7.53</v>
          </cell>
          <cell r="R57">
            <v>5.24</v>
          </cell>
          <cell r="S57">
            <v>29.900002000000001</v>
          </cell>
          <cell r="T57">
            <v>0</v>
          </cell>
          <cell r="U57">
            <v>0</v>
          </cell>
          <cell r="V57">
            <v>33.490001999999997</v>
          </cell>
          <cell r="W57">
            <v>3.31</v>
          </cell>
          <cell r="X57">
            <v>17.68</v>
          </cell>
          <cell r="Y57">
            <v>0</v>
          </cell>
          <cell r="Z57">
            <v>0</v>
          </cell>
        </row>
        <row r="60">
          <cell r="A60" t="str">
            <v>MARQUE L'OREAL</v>
          </cell>
          <cell r="B60">
            <v>43314.688843000004</v>
          </cell>
          <cell r="C60">
            <v>43660.775757000003</v>
          </cell>
          <cell r="D60">
            <v>46001.296143</v>
          </cell>
          <cell r="E60">
            <v>50651.469664999997</v>
          </cell>
          <cell r="F60">
            <v>53794.422058999997</v>
          </cell>
          <cell r="G60">
            <v>42308.085937999997</v>
          </cell>
          <cell r="H60">
            <v>42307.985092000003</v>
          </cell>
          <cell r="I60">
            <v>45082.643593000001</v>
          </cell>
          <cell r="J60">
            <v>51253</v>
          </cell>
          <cell r="K60">
            <v>55429.898437999997</v>
          </cell>
          <cell r="L60">
            <v>168325.97607400001</v>
          </cell>
          <cell r="M60">
            <v>172120.88037100001</v>
          </cell>
          <cell r="N60">
            <v>183778.10644500001</v>
          </cell>
          <cell r="O60">
            <v>209014.632568</v>
          </cell>
          <cell r="P60">
            <v>227806.99731400001</v>
          </cell>
          <cell r="Q60">
            <v>1769.6798490000001</v>
          </cell>
          <cell r="R60">
            <v>1509.888062</v>
          </cell>
          <cell r="S60">
            <v>2053.51001</v>
          </cell>
          <cell r="T60">
            <v>2318.1606449999999</v>
          </cell>
          <cell r="U60">
            <v>3720</v>
          </cell>
          <cell r="V60">
            <v>1323.020035</v>
          </cell>
          <cell r="W60">
            <v>1714.9099369999999</v>
          </cell>
          <cell r="X60">
            <v>2203.3400879999999</v>
          </cell>
          <cell r="Y60">
            <v>2420.0200199999999</v>
          </cell>
          <cell r="Z60">
            <v>2700</v>
          </cell>
        </row>
        <row r="61">
          <cell r="A61" t="str">
            <v>INTITUTIONNEL L'OREAL PARIS</v>
          </cell>
          <cell r="B61">
            <v>0</v>
          </cell>
          <cell r="C61">
            <v>0</v>
          </cell>
          <cell r="D61">
            <v>0</v>
          </cell>
          <cell r="E61">
            <v>1E-3</v>
          </cell>
          <cell r="F61">
            <v>2E-3</v>
          </cell>
          <cell r="G61">
            <v>1074.802246</v>
          </cell>
          <cell r="H61">
            <v>688.35803199999998</v>
          </cell>
          <cell r="I61">
            <v>684.35101299999997</v>
          </cell>
          <cell r="J61">
            <v>699</v>
          </cell>
          <cell r="K61">
            <v>700</v>
          </cell>
          <cell r="L61">
            <v>-216.376892</v>
          </cell>
          <cell r="M61">
            <v>-1423.6279300000001</v>
          </cell>
          <cell r="N61">
            <v>-444.89984099999998</v>
          </cell>
          <cell r="O61">
            <v>-58.874901000000001</v>
          </cell>
          <cell r="P61">
            <v>-7.869999</v>
          </cell>
          <cell r="Q61">
            <v>1631.329956</v>
          </cell>
          <cell r="R61">
            <v>1391.0979</v>
          </cell>
          <cell r="S61">
            <v>1566.599976</v>
          </cell>
          <cell r="T61">
            <v>1423.1605219999999</v>
          </cell>
          <cell r="U61">
            <v>1900</v>
          </cell>
          <cell r="V61">
            <v>0</v>
          </cell>
          <cell r="W61">
            <v>1.1399999999999999</v>
          </cell>
          <cell r="X61">
            <v>0</v>
          </cell>
          <cell r="Y61">
            <v>0</v>
          </cell>
          <cell r="Z61">
            <v>0</v>
          </cell>
        </row>
        <row r="62">
          <cell r="A62" t="str">
            <v xml:space="preserve">    TOTAL CASTING</v>
          </cell>
          <cell r="B62">
            <v>761.47601299999997</v>
          </cell>
          <cell r="C62">
            <v>740.22399900000005</v>
          </cell>
          <cell r="D62">
            <v>1016.844971</v>
          </cell>
          <cell r="E62">
            <v>1750.0570680000001</v>
          </cell>
          <cell r="F62">
            <v>2000</v>
          </cell>
          <cell r="G62">
            <v>173.86999499999999</v>
          </cell>
          <cell r="H62">
            <v>0</v>
          </cell>
          <cell r="I62">
            <v>0</v>
          </cell>
          <cell r="J62">
            <v>3056</v>
          </cell>
          <cell r="K62">
            <v>3000</v>
          </cell>
          <cell r="L62">
            <v>3629.7434079999998</v>
          </cell>
          <cell r="M62">
            <v>3435.360107</v>
          </cell>
          <cell r="N62">
            <v>4230.8397219999997</v>
          </cell>
          <cell r="O62">
            <v>8280.0561529999995</v>
          </cell>
          <cell r="P62">
            <v>9562.363037000001</v>
          </cell>
          <cell r="Q62">
            <v>0</v>
          </cell>
          <cell r="R62">
            <v>0</v>
          </cell>
          <cell r="S62">
            <v>4.83</v>
          </cell>
          <cell r="T62">
            <v>99</v>
          </cell>
          <cell r="U62">
            <v>180</v>
          </cell>
          <cell r="V62">
            <v>0</v>
          </cell>
          <cell r="W62">
            <v>0</v>
          </cell>
          <cell r="X62">
            <v>0</v>
          </cell>
          <cell r="Y62">
            <v>0</v>
          </cell>
          <cell r="Z6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sheetName val="LISTADO PASES"/>
      <sheetName val="PIES SEPTIEMBRE"/>
      <sheetName val="PIES AGOSTO"/>
      <sheetName val="GRPS COMPRA "/>
      <sheetName val="GRP´S CORE"/>
      <sheetName val="AFINIDAD"/>
      <sheetName val="PT % "/>
      <sheetName val="POSICIONES"/>
      <sheetName val="INV. BRUTA CLIENTE"/>
      <sheetName val="INV.NETA"/>
      <sheetName val="FACTURACIÓN"/>
      <sheetName val="PIES TOTAL"/>
      <sheetName val="PIES JULIO"/>
      <sheetName val="PIES JUNIO"/>
      <sheetName val="PIES MAYO"/>
      <sheetName val=" PIES ABRI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dre"/>
      <sheetName val="Hoja1"/>
      <sheetName val="resumne"/>
      <sheetName val="madre1"/>
      <sheetName val="Hoja3"/>
      <sheetName val="amas"/>
      <sheetName val="Hoja4"/>
      <sheetName val="GRÁFICO OK"/>
      <sheetName val="sov"/>
      <sheetName val="total cadenasok"/>
      <sheetName val="POR CADENAS"/>
      <sheetName val="agEVOLUCIÓN"/>
      <sheetName val="AUD marca TVE"/>
      <sheetName val="GRÁFICO_OK"/>
      <sheetName val="total_cadenasok"/>
      <sheetName val="POR_CADENAS"/>
      <sheetName val="AB media plan"/>
      <sheetName val="Resultados Diario MB"/>
      <sheetName val="VARIABLES"/>
      <sheetName val="AUD_marca_TVE"/>
      <sheetName val="TVE"/>
    </sheetNames>
    <sheetDataSet>
      <sheetData sheetId="0" refreshError="1">
        <row r="19">
          <cell r="A19" t="str">
            <v xml:space="preserve">No, </v>
          </cell>
          <cell r="B19" t="str">
            <v xml:space="preserve">Can </v>
          </cell>
          <cell r="C19" t="str">
            <v xml:space="preserve">Fecha </v>
          </cell>
          <cell r="D19" t="str">
            <v xml:space="preserve">Dia </v>
          </cell>
          <cell r="E19" t="str">
            <v xml:space="preserve">Hora </v>
          </cell>
          <cell r="F19" t="str">
            <v xml:space="preserve">P/B 2 </v>
          </cell>
          <cell r="G19" t="str">
            <v xml:space="preserve">Seg </v>
          </cell>
          <cell r="H19" t="str">
            <v xml:space="preserve">Programa </v>
          </cell>
          <cell r="I19" t="str">
            <v xml:space="preserve">GRP </v>
          </cell>
          <cell r="J19" t="str">
            <v xml:space="preserve">GRP </v>
          </cell>
          <cell r="K19" t="str">
            <v xml:space="preserve">Med </v>
          </cell>
          <cell r="L19" t="str">
            <v xml:space="preserve">(%) </v>
          </cell>
          <cell r="M19" t="str">
            <v xml:space="preserve">'000 </v>
          </cell>
          <cell r="N19" t="str">
            <v xml:space="preserve">Dcx </v>
          </cell>
          <cell r="O19" t="str">
            <v xml:space="preserve">Campa¤a </v>
          </cell>
        </row>
        <row r="20">
          <cell r="A20" t="str">
            <v xml:space="preserve"> </v>
          </cell>
        </row>
        <row r="21">
          <cell r="A21">
            <v>1</v>
          </cell>
          <cell r="B21" t="str">
            <v xml:space="preserve">TEL5 </v>
          </cell>
          <cell r="C21">
            <v>35822</v>
          </cell>
          <cell r="D21" t="str">
            <v>MAR</v>
          </cell>
          <cell r="E21">
            <v>0.89236111111111116</v>
          </cell>
          <cell r="F21" t="str">
            <v>02/14</v>
          </cell>
          <cell r="G21">
            <v>25</v>
          </cell>
          <cell r="H21" t="str">
            <v>LAS NOTICIAS  | TELECUPON SORT</v>
          </cell>
          <cell r="I21">
            <v>10.199999999999999</v>
          </cell>
          <cell r="J21">
            <v>10.199999999999999</v>
          </cell>
          <cell r="K21">
            <v>1</v>
          </cell>
          <cell r="L21">
            <v>10.199999999999999</v>
          </cell>
          <cell r="M21">
            <v>1668</v>
          </cell>
          <cell r="N21" t="str">
            <v xml:space="preserve">   </v>
          </cell>
          <cell r="O21" t="str">
            <v>UPSA/AERO-RED</v>
          </cell>
        </row>
        <row r="22">
          <cell r="A22">
            <v>2</v>
          </cell>
          <cell r="B22" t="str">
            <v xml:space="preserve">TEL5 </v>
          </cell>
          <cell r="C22">
            <v>35822</v>
          </cell>
          <cell r="D22" t="str">
            <v>MAR</v>
          </cell>
          <cell r="E22">
            <v>0.95277777777777783</v>
          </cell>
          <cell r="F22" t="str">
            <v>15/16</v>
          </cell>
          <cell r="G22">
            <v>25</v>
          </cell>
          <cell r="H22" t="str">
            <v>PERIODISTAS</v>
          </cell>
          <cell r="I22">
            <v>13.8</v>
          </cell>
          <cell r="J22">
            <v>23.9</v>
          </cell>
          <cell r="K22">
            <v>1.2</v>
          </cell>
          <cell r="L22">
            <v>20.399999999999999</v>
          </cell>
          <cell r="M22">
            <v>3348</v>
          </cell>
          <cell r="N22" t="str">
            <v xml:space="preserve">   </v>
          </cell>
          <cell r="O22" t="str">
            <v>UPSA/AERO-RED</v>
          </cell>
        </row>
        <row r="23">
          <cell r="A23">
            <v>3</v>
          </cell>
          <cell r="B23" t="str">
            <v xml:space="preserve">TEL5 </v>
          </cell>
          <cell r="C23">
            <v>35823</v>
          </cell>
          <cell r="D23" t="str">
            <v>MIE</v>
          </cell>
          <cell r="E23">
            <v>0.58680555555555558</v>
          </cell>
          <cell r="F23" t="str">
            <v>06/22</v>
          </cell>
          <cell r="G23">
            <v>25</v>
          </cell>
          <cell r="H23" t="str">
            <v>LA COCINA K,ARGUI#ANO</v>
          </cell>
          <cell r="I23">
            <v>6.3</v>
          </cell>
          <cell r="J23">
            <v>30.3</v>
          </cell>
          <cell r="K23">
            <v>1.2</v>
          </cell>
          <cell r="L23">
            <v>24.6</v>
          </cell>
          <cell r="M23">
            <v>4030</v>
          </cell>
          <cell r="N23" t="str">
            <v xml:space="preserve">   </v>
          </cell>
          <cell r="O23" t="str">
            <v>UPSA/AERO-RED</v>
          </cell>
        </row>
        <row r="24">
          <cell r="A24">
            <v>4</v>
          </cell>
          <cell r="B24" t="str">
            <v xml:space="preserve">TEL5 </v>
          </cell>
          <cell r="C24">
            <v>35823</v>
          </cell>
          <cell r="D24" t="str">
            <v>MIE</v>
          </cell>
          <cell r="E24">
            <v>0.81666666666666676</v>
          </cell>
          <cell r="F24" t="str">
            <v>13/15</v>
          </cell>
          <cell r="G24">
            <v>25</v>
          </cell>
          <cell r="H24" t="str">
            <v>ANA/EL ME OCULTO QUE TENIA UN</v>
          </cell>
          <cell r="I24">
            <v>10.5</v>
          </cell>
          <cell r="J24">
            <v>40.799999999999997</v>
          </cell>
          <cell r="K24">
            <v>1.3</v>
          </cell>
          <cell r="L24">
            <v>30.4</v>
          </cell>
          <cell r="M24">
            <v>4979</v>
          </cell>
          <cell r="N24" t="str">
            <v xml:space="preserve">   </v>
          </cell>
          <cell r="O24" t="str">
            <v>UPSA/AERO-RED</v>
          </cell>
        </row>
        <row r="25">
          <cell r="A25">
            <v>5</v>
          </cell>
          <cell r="B25" t="str">
            <v xml:space="preserve">TEL5 </v>
          </cell>
          <cell r="C25">
            <v>35823</v>
          </cell>
          <cell r="D25" t="str">
            <v>MIE</v>
          </cell>
          <cell r="E25">
            <v>0.90347222222222223</v>
          </cell>
          <cell r="F25" t="str">
            <v>13/15</v>
          </cell>
          <cell r="G25">
            <v>25</v>
          </cell>
          <cell r="H25" t="str">
            <v>A,P,/CRONICAS | SE#OR ALCALDE</v>
          </cell>
          <cell r="I25">
            <v>7.9</v>
          </cell>
          <cell r="J25">
            <v>48.7</v>
          </cell>
          <cell r="K25">
            <v>1.5</v>
          </cell>
          <cell r="L25">
            <v>33.299999999999997</v>
          </cell>
          <cell r="M25">
            <v>5455</v>
          </cell>
          <cell r="N25" t="str">
            <v xml:space="preserve">   </v>
          </cell>
          <cell r="O25" t="str">
            <v>UPSA/AERO-RED</v>
          </cell>
        </row>
        <row r="26">
          <cell r="A26">
            <v>6</v>
          </cell>
          <cell r="B26" t="str">
            <v xml:space="preserve">TEL5 </v>
          </cell>
          <cell r="C26">
            <v>35824</v>
          </cell>
          <cell r="D26" t="str">
            <v>JUE</v>
          </cell>
          <cell r="E26">
            <v>0.5</v>
          </cell>
          <cell r="F26" t="str">
            <v>01/07</v>
          </cell>
          <cell r="G26">
            <v>25</v>
          </cell>
          <cell r="H26" t="str">
            <v>DIA A DIA</v>
          </cell>
          <cell r="I26">
            <v>2.6</v>
          </cell>
          <cell r="J26">
            <v>51.4</v>
          </cell>
          <cell r="K26">
            <v>1.5</v>
          </cell>
          <cell r="L26">
            <v>34.200000000000003</v>
          </cell>
          <cell r="M26">
            <v>5607</v>
          </cell>
          <cell r="N26" t="str">
            <v xml:space="preserve">   </v>
          </cell>
          <cell r="O26" t="str">
            <v>UPSA/AERO-RED</v>
          </cell>
        </row>
        <row r="27">
          <cell r="A27">
            <v>7</v>
          </cell>
          <cell r="B27" t="str">
            <v xml:space="preserve">TEL5 </v>
          </cell>
          <cell r="C27">
            <v>35824</v>
          </cell>
          <cell r="D27" t="str">
            <v>JUE</v>
          </cell>
          <cell r="E27">
            <v>0.59166666666666667</v>
          </cell>
          <cell r="F27" t="str">
            <v>16/18</v>
          </cell>
          <cell r="G27">
            <v>25</v>
          </cell>
          <cell r="H27" t="str">
            <v>LA COCINA K,ARGUI#ANO</v>
          </cell>
          <cell r="I27">
            <v>6.1</v>
          </cell>
          <cell r="J27">
            <v>57.4</v>
          </cell>
          <cell r="K27">
            <v>1.6</v>
          </cell>
          <cell r="L27">
            <v>35.4</v>
          </cell>
          <cell r="M27">
            <v>5800</v>
          </cell>
          <cell r="N27" t="str">
            <v xml:space="preserve">   </v>
          </cell>
          <cell r="O27" t="str">
            <v>UPSA/AERO-RED</v>
          </cell>
        </row>
        <row r="28">
          <cell r="A28">
            <v>8</v>
          </cell>
          <cell r="B28" t="str">
            <v xml:space="preserve">TEL5 </v>
          </cell>
          <cell r="C28">
            <v>35824</v>
          </cell>
          <cell r="D28" t="str">
            <v>JUE</v>
          </cell>
          <cell r="E28">
            <v>0.8930555555555556</v>
          </cell>
          <cell r="F28" t="str">
            <v>13/19</v>
          </cell>
          <cell r="G28">
            <v>25</v>
          </cell>
          <cell r="H28" t="str">
            <v>LOS CONSEJOS  | TELECUPON SORT</v>
          </cell>
          <cell r="I28">
            <v>8.1999999999999993</v>
          </cell>
          <cell r="J28">
            <v>65.599999999999994</v>
          </cell>
          <cell r="K28">
            <v>1.7</v>
          </cell>
          <cell r="L28">
            <v>38.200000000000003</v>
          </cell>
          <cell r="M28">
            <v>6266</v>
          </cell>
          <cell r="N28" t="str">
            <v xml:space="preserve">   </v>
          </cell>
          <cell r="O28" t="str">
            <v>UPSA/AERO-RED</v>
          </cell>
        </row>
        <row r="29">
          <cell r="A29">
            <v>9</v>
          </cell>
          <cell r="B29" t="str">
            <v xml:space="preserve">TEL5 </v>
          </cell>
          <cell r="C29">
            <v>35824</v>
          </cell>
          <cell r="D29" t="str">
            <v>JUE</v>
          </cell>
          <cell r="E29">
            <v>0.9243055555555556</v>
          </cell>
          <cell r="F29" t="str">
            <v>27/39</v>
          </cell>
          <cell r="G29">
            <v>25</v>
          </cell>
          <cell r="H29" t="str">
            <v>CINE/COMANDO</v>
          </cell>
          <cell r="I29">
            <v>10.4</v>
          </cell>
          <cell r="J29">
            <v>76</v>
          </cell>
          <cell r="K29">
            <v>1.8</v>
          </cell>
          <cell r="L29">
            <v>42.8</v>
          </cell>
          <cell r="M29">
            <v>7015</v>
          </cell>
          <cell r="N29" t="str">
            <v xml:space="preserve">   </v>
          </cell>
          <cell r="O29" t="str">
            <v>UPSA/AERO-RED</v>
          </cell>
        </row>
        <row r="30">
          <cell r="A30">
            <v>10</v>
          </cell>
          <cell r="B30" t="str">
            <v xml:space="preserve">TEL5 </v>
          </cell>
          <cell r="C30">
            <v>35825</v>
          </cell>
          <cell r="D30" t="str">
            <v>VIE</v>
          </cell>
          <cell r="E30">
            <v>0.59166666666666667</v>
          </cell>
          <cell r="F30" t="str">
            <v>18/20</v>
          </cell>
          <cell r="G30">
            <v>25</v>
          </cell>
          <cell r="H30" t="str">
            <v>LA COCINA K,ARGUI#ANO</v>
          </cell>
          <cell r="I30">
            <v>5.4</v>
          </cell>
          <cell r="J30">
            <v>81.400000000000006</v>
          </cell>
          <cell r="K30">
            <v>1.9</v>
          </cell>
          <cell r="L30">
            <v>43.7</v>
          </cell>
          <cell r="M30">
            <v>7161</v>
          </cell>
          <cell r="N30" t="str">
            <v xml:space="preserve">   </v>
          </cell>
          <cell r="O30" t="str">
            <v>UPSA/AERO-RED</v>
          </cell>
        </row>
        <row r="31">
          <cell r="A31">
            <v>11</v>
          </cell>
          <cell r="B31" t="str">
            <v xml:space="preserve">TEL5 </v>
          </cell>
          <cell r="C31">
            <v>35825</v>
          </cell>
          <cell r="D31" t="str">
            <v>VIE</v>
          </cell>
          <cell r="E31">
            <v>0.67847222222222225</v>
          </cell>
          <cell r="F31" t="str">
            <v>09/17</v>
          </cell>
          <cell r="G31">
            <v>25</v>
          </cell>
          <cell r="H31" t="str">
            <v>TARDE DE CINE/ARMA INVISIBLE</v>
          </cell>
          <cell r="I31">
            <v>5</v>
          </cell>
          <cell r="J31">
            <v>86.4</v>
          </cell>
          <cell r="K31">
            <v>1.9</v>
          </cell>
          <cell r="L31">
            <v>45.7</v>
          </cell>
          <cell r="M31">
            <v>7496</v>
          </cell>
          <cell r="N31" t="str">
            <v xml:space="preserve">   </v>
          </cell>
          <cell r="O31" t="str">
            <v>UPSA/AERO-RED</v>
          </cell>
        </row>
        <row r="32">
          <cell r="A32">
            <v>12</v>
          </cell>
          <cell r="B32" t="str">
            <v xml:space="preserve">TEL5 </v>
          </cell>
          <cell r="C32">
            <v>35825</v>
          </cell>
          <cell r="D32" t="str">
            <v>VIE</v>
          </cell>
          <cell r="E32">
            <v>0.81597222222222221</v>
          </cell>
          <cell r="F32" t="str">
            <v>03/17</v>
          </cell>
          <cell r="G32">
            <v>25</v>
          </cell>
          <cell r="H32" t="str">
            <v>ANA/POR AMOR A EL ME ENFRENTE</v>
          </cell>
          <cell r="I32">
            <v>10.1</v>
          </cell>
          <cell r="J32">
            <v>96.5</v>
          </cell>
          <cell r="K32">
            <v>2</v>
          </cell>
          <cell r="L32">
            <v>47.7</v>
          </cell>
          <cell r="M32">
            <v>7826</v>
          </cell>
          <cell r="N32" t="str">
            <v xml:space="preserve">   </v>
          </cell>
          <cell r="O32" t="str">
            <v>UPSA/AERO-RED</v>
          </cell>
        </row>
        <row r="33">
          <cell r="A33">
            <v>13</v>
          </cell>
          <cell r="B33" t="str">
            <v xml:space="preserve">TEL5 </v>
          </cell>
          <cell r="C33">
            <v>35826</v>
          </cell>
          <cell r="D33" t="str">
            <v>SAB</v>
          </cell>
          <cell r="E33">
            <v>0.72430555555555554</v>
          </cell>
          <cell r="F33" t="str">
            <v>20/21</v>
          </cell>
          <cell r="G33">
            <v>25</v>
          </cell>
          <cell r="H33" t="str">
            <v>CINE FIN DE SEMANA 2/OPERACION</v>
          </cell>
          <cell r="I33">
            <v>5.8</v>
          </cell>
          <cell r="J33">
            <v>102.3</v>
          </cell>
          <cell r="K33">
            <v>2.1</v>
          </cell>
          <cell r="L33">
            <v>49.6</v>
          </cell>
          <cell r="M33">
            <v>8138</v>
          </cell>
          <cell r="N33" t="str">
            <v xml:space="preserve">   </v>
          </cell>
          <cell r="O33" t="str">
            <v>UPSA/AERO-RED</v>
          </cell>
        </row>
        <row r="34">
          <cell r="A34">
            <v>14</v>
          </cell>
          <cell r="B34" t="str">
            <v xml:space="preserve">TEL5 </v>
          </cell>
          <cell r="C34">
            <v>35826</v>
          </cell>
          <cell r="D34" t="str">
            <v>SAB</v>
          </cell>
          <cell r="E34">
            <v>0.9159722222222223</v>
          </cell>
          <cell r="F34" t="str">
            <v>10/18</v>
          </cell>
          <cell r="G34">
            <v>25</v>
          </cell>
          <cell r="H34" t="str">
            <v>QUERIDO MAEST | MOROS Y CRISTI</v>
          </cell>
          <cell r="I34">
            <v>4.3</v>
          </cell>
          <cell r="J34">
            <v>106.5</v>
          </cell>
          <cell r="K34">
            <v>2.1</v>
          </cell>
          <cell r="L34">
            <v>50.5</v>
          </cell>
          <cell r="M34">
            <v>8280</v>
          </cell>
          <cell r="N34" t="str">
            <v xml:space="preserve">   </v>
          </cell>
          <cell r="O34" t="str">
            <v>UPSA/AERO-RED</v>
          </cell>
        </row>
        <row r="35">
          <cell r="A35">
            <v>15</v>
          </cell>
          <cell r="B35" t="str">
            <v xml:space="preserve">TEL5 </v>
          </cell>
          <cell r="C35">
            <v>35826</v>
          </cell>
          <cell r="D35" t="str">
            <v>SAB</v>
          </cell>
          <cell r="E35">
            <v>0.92847222222222225</v>
          </cell>
          <cell r="F35" t="str">
            <v>18/20</v>
          </cell>
          <cell r="G35">
            <v>25</v>
          </cell>
          <cell r="H35" t="str">
            <v>MOROS Y CRISTIANOS</v>
          </cell>
          <cell r="I35">
            <v>4</v>
          </cell>
          <cell r="J35">
            <v>110.5</v>
          </cell>
          <cell r="K35">
            <v>2.2000000000000002</v>
          </cell>
          <cell r="L35">
            <v>51.4</v>
          </cell>
          <cell r="M35">
            <v>8426</v>
          </cell>
          <cell r="N35" t="str">
            <v xml:space="preserve">   </v>
          </cell>
          <cell r="O35" t="str">
            <v>UPSA/AERO-RED</v>
          </cell>
        </row>
        <row r="36">
          <cell r="A36">
            <v>16</v>
          </cell>
          <cell r="B36" t="str">
            <v xml:space="preserve">TEL5 </v>
          </cell>
          <cell r="C36">
            <v>35827</v>
          </cell>
          <cell r="D36" t="str">
            <v>DOM</v>
          </cell>
          <cell r="E36">
            <v>0.80347222222222225</v>
          </cell>
          <cell r="F36" t="str">
            <v>12/15</v>
          </cell>
          <cell r="G36">
            <v>25</v>
          </cell>
          <cell r="H36" t="str">
            <v>DE DOMINGO A DOMINGO</v>
          </cell>
          <cell r="I36">
            <v>7.7</v>
          </cell>
          <cell r="J36">
            <v>118.2</v>
          </cell>
          <cell r="K36">
            <v>2.2000000000000002</v>
          </cell>
          <cell r="L36">
            <v>53.3</v>
          </cell>
          <cell r="M36">
            <v>8744</v>
          </cell>
          <cell r="N36" t="str">
            <v xml:space="preserve">   </v>
          </cell>
          <cell r="O36" t="str">
            <v>UPSA/AERO-RED</v>
          </cell>
        </row>
        <row r="37">
          <cell r="A37">
            <v>17</v>
          </cell>
          <cell r="B37" t="str">
            <v xml:space="preserve">TEL5 </v>
          </cell>
          <cell r="C37">
            <v>35827</v>
          </cell>
          <cell r="D37" t="str">
            <v>DOM</v>
          </cell>
          <cell r="E37">
            <v>0.89097222222222217</v>
          </cell>
          <cell r="F37" t="str">
            <v>11/15</v>
          </cell>
          <cell r="G37">
            <v>25</v>
          </cell>
          <cell r="H37" t="str">
            <v>DE DOMINGO DO | MAS QUE AMIGOS</v>
          </cell>
          <cell r="I37">
            <v>8.1</v>
          </cell>
          <cell r="J37">
            <v>126.4</v>
          </cell>
          <cell r="K37">
            <v>2.2999999999999998</v>
          </cell>
          <cell r="L37">
            <v>54.8</v>
          </cell>
          <cell r="M37">
            <v>8984</v>
          </cell>
          <cell r="N37" t="str">
            <v xml:space="preserve">   </v>
          </cell>
          <cell r="O37" t="str">
            <v>UPSA/AERO-RED</v>
          </cell>
        </row>
        <row r="38">
          <cell r="A38">
            <v>18</v>
          </cell>
          <cell r="B38" t="str">
            <v xml:space="preserve">TEL5 </v>
          </cell>
          <cell r="C38">
            <v>35828</v>
          </cell>
          <cell r="D38" t="str">
            <v>LUN</v>
          </cell>
          <cell r="E38">
            <v>0.56319444444444444</v>
          </cell>
          <cell r="F38" t="str">
            <v>13/20</v>
          </cell>
          <cell r="G38">
            <v>25</v>
          </cell>
          <cell r="H38" t="str">
            <v>DIA A DIA</v>
          </cell>
          <cell r="I38">
            <v>5.0999999999999996</v>
          </cell>
          <cell r="J38">
            <v>131.4</v>
          </cell>
          <cell r="K38">
            <v>2.4</v>
          </cell>
          <cell r="L38">
            <v>55.5</v>
          </cell>
          <cell r="M38">
            <v>9096</v>
          </cell>
          <cell r="N38" t="str">
            <v xml:space="preserve">   </v>
          </cell>
          <cell r="O38" t="str">
            <v>UPSA/AERO-RED</v>
          </cell>
        </row>
        <row r="39">
          <cell r="A39">
            <v>19</v>
          </cell>
          <cell r="B39" t="str">
            <v xml:space="preserve">TEL5 </v>
          </cell>
          <cell r="C39">
            <v>35828</v>
          </cell>
          <cell r="D39" t="str">
            <v>LUN</v>
          </cell>
          <cell r="E39">
            <v>0.84652777777777777</v>
          </cell>
          <cell r="F39" t="str">
            <v>09/17</v>
          </cell>
          <cell r="G39">
            <v>25</v>
          </cell>
          <cell r="H39" t="str">
            <v>EL SUPER:H,TODOS DIAS</v>
          </cell>
          <cell r="I39">
            <v>9</v>
          </cell>
          <cell r="J39">
            <v>140.4</v>
          </cell>
          <cell r="K39">
            <v>2.5</v>
          </cell>
          <cell r="L39">
            <v>56.6</v>
          </cell>
          <cell r="M39">
            <v>9284</v>
          </cell>
          <cell r="N39" t="str">
            <v xml:space="preserve">   </v>
          </cell>
          <cell r="O39" t="str">
            <v>UPSA/AERO-RED</v>
          </cell>
        </row>
        <row r="40">
          <cell r="A40">
            <v>20</v>
          </cell>
          <cell r="B40" t="str">
            <v xml:space="preserve">TEL5 </v>
          </cell>
          <cell r="C40">
            <v>35829</v>
          </cell>
          <cell r="D40" t="str">
            <v>MAR</v>
          </cell>
          <cell r="E40">
            <v>0.52569444444444446</v>
          </cell>
          <cell r="F40" t="str">
            <v>03/13</v>
          </cell>
          <cell r="G40">
            <v>25</v>
          </cell>
          <cell r="H40" t="str">
            <v>DIA A DIA</v>
          </cell>
          <cell r="I40">
            <v>3.6</v>
          </cell>
          <cell r="J40">
            <v>144</v>
          </cell>
          <cell r="K40">
            <v>2.5</v>
          </cell>
          <cell r="L40">
            <v>56.8</v>
          </cell>
          <cell r="M40">
            <v>9317</v>
          </cell>
          <cell r="N40" t="str">
            <v xml:space="preserve">   </v>
          </cell>
          <cell r="O40" t="str">
            <v>UPSA/AERO-RED</v>
          </cell>
        </row>
        <row r="41">
          <cell r="A41">
            <v>21</v>
          </cell>
          <cell r="B41" t="str">
            <v xml:space="preserve">TEL5 </v>
          </cell>
          <cell r="C41">
            <v>35829</v>
          </cell>
          <cell r="D41" t="str">
            <v>MAR</v>
          </cell>
          <cell r="E41">
            <v>0.8930555555555556</v>
          </cell>
          <cell r="F41" t="str">
            <v>05/14</v>
          </cell>
          <cell r="G41">
            <v>25</v>
          </cell>
          <cell r="H41" t="str">
            <v>LAS NOTICIAS  | TELECUPON SORT</v>
          </cell>
          <cell r="I41">
            <v>8.8000000000000007</v>
          </cell>
          <cell r="J41">
            <v>152.80000000000001</v>
          </cell>
          <cell r="K41">
            <v>2.6</v>
          </cell>
          <cell r="L41">
            <v>57.8</v>
          </cell>
          <cell r="M41">
            <v>9481</v>
          </cell>
          <cell r="N41" t="str">
            <v xml:space="preserve">   </v>
          </cell>
          <cell r="O41" t="str">
            <v>UPSA/AERO-RED</v>
          </cell>
        </row>
        <row r="42">
          <cell r="A42">
            <v>22</v>
          </cell>
          <cell r="B42" t="str">
            <v xml:space="preserve">TEL5 </v>
          </cell>
          <cell r="C42">
            <v>35830</v>
          </cell>
          <cell r="D42" t="str">
            <v>MIE</v>
          </cell>
          <cell r="E42">
            <v>0.1076388888888889</v>
          </cell>
          <cell r="F42" t="str">
            <v>03/09</v>
          </cell>
          <cell r="G42">
            <v>25</v>
          </cell>
          <cell r="H42" t="str">
            <v>ENTRE HOY Y MA#ANA</v>
          </cell>
          <cell r="I42">
            <v>0.5</v>
          </cell>
          <cell r="J42">
            <v>153.30000000000001</v>
          </cell>
          <cell r="K42">
            <v>2.6</v>
          </cell>
          <cell r="L42">
            <v>58</v>
          </cell>
          <cell r="M42">
            <v>9512</v>
          </cell>
          <cell r="N42" t="str">
            <v xml:space="preserve">   </v>
          </cell>
          <cell r="O42" t="str">
            <v>UPSA/AERO-RED</v>
          </cell>
        </row>
        <row r="43">
          <cell r="A43">
            <v>23</v>
          </cell>
          <cell r="B43" t="str">
            <v xml:space="preserve">TEL5 </v>
          </cell>
          <cell r="C43">
            <v>35830</v>
          </cell>
          <cell r="D43" t="str">
            <v>MIE</v>
          </cell>
          <cell r="E43">
            <v>0.82152777777777775</v>
          </cell>
          <cell r="F43" t="str">
            <v>11/18</v>
          </cell>
          <cell r="G43">
            <v>25</v>
          </cell>
          <cell r="H43" t="str">
            <v>ANA/RECHACE EL AMOR DE UNA PER</v>
          </cell>
          <cell r="I43">
            <v>10.8</v>
          </cell>
          <cell r="J43">
            <v>164.2</v>
          </cell>
          <cell r="K43">
            <v>2.8</v>
          </cell>
          <cell r="L43">
            <v>59.4</v>
          </cell>
          <cell r="M43">
            <v>9731</v>
          </cell>
          <cell r="N43" t="str">
            <v xml:space="preserve">   </v>
          </cell>
          <cell r="O43" t="str">
            <v>UPSA/AERO-RED</v>
          </cell>
        </row>
        <row r="44">
          <cell r="A44">
            <v>24</v>
          </cell>
          <cell r="B44" t="str">
            <v xml:space="preserve">TEL5 </v>
          </cell>
          <cell r="C44">
            <v>35831</v>
          </cell>
          <cell r="D44" t="str">
            <v>JUE</v>
          </cell>
          <cell r="E44">
            <v>0.52638888888888891</v>
          </cell>
          <cell r="F44" t="str">
            <v>07/13</v>
          </cell>
          <cell r="G44">
            <v>25</v>
          </cell>
          <cell r="H44" t="str">
            <v>DIA A DIA</v>
          </cell>
          <cell r="I44">
            <v>2.2000000000000002</v>
          </cell>
          <cell r="J44">
            <v>166.4</v>
          </cell>
          <cell r="K44">
            <v>2.8</v>
          </cell>
          <cell r="L44">
            <v>59.5</v>
          </cell>
          <cell r="M44">
            <v>9756</v>
          </cell>
          <cell r="N44" t="str">
            <v xml:space="preserve">   </v>
          </cell>
          <cell r="O44" t="str">
            <v>UPSA/AERO-RED</v>
          </cell>
        </row>
        <row r="45">
          <cell r="A45">
            <v>25</v>
          </cell>
          <cell r="B45" t="str">
            <v xml:space="preserve">TEL5 </v>
          </cell>
          <cell r="C45">
            <v>35831</v>
          </cell>
          <cell r="D45" t="str">
            <v>JUE</v>
          </cell>
          <cell r="E45">
            <v>0.84861111111111109</v>
          </cell>
          <cell r="F45" t="str">
            <v>13/16</v>
          </cell>
          <cell r="G45">
            <v>25</v>
          </cell>
          <cell r="H45" t="str">
            <v>EL SUPER:H,TODOS DIAS</v>
          </cell>
          <cell r="I45">
            <v>9.4</v>
          </cell>
          <cell r="J45">
            <v>175.8</v>
          </cell>
          <cell r="K45">
            <v>2.9</v>
          </cell>
          <cell r="L45">
            <v>60</v>
          </cell>
          <cell r="M45">
            <v>9840</v>
          </cell>
          <cell r="N45" t="str">
            <v xml:space="preserve">   </v>
          </cell>
          <cell r="O45" t="str">
            <v>UPSA/AERO-RED</v>
          </cell>
        </row>
        <row r="46">
          <cell r="A46">
            <v>26</v>
          </cell>
          <cell r="B46" t="str">
            <v xml:space="preserve">TEL5 </v>
          </cell>
          <cell r="C46">
            <v>35832</v>
          </cell>
          <cell r="D46" t="str">
            <v>VIE</v>
          </cell>
          <cell r="E46">
            <v>0.12152777777777778</v>
          </cell>
          <cell r="F46" t="str">
            <v>08/13</v>
          </cell>
          <cell r="G46">
            <v>25</v>
          </cell>
          <cell r="H46" t="str">
            <v>ENTRE HOY Y MA#ANA</v>
          </cell>
          <cell r="I46">
            <v>0.4</v>
          </cell>
          <cell r="J46">
            <v>176.2</v>
          </cell>
          <cell r="K46">
            <v>2.9</v>
          </cell>
          <cell r="L46">
            <v>60</v>
          </cell>
          <cell r="M46">
            <v>9842</v>
          </cell>
          <cell r="N46" t="str">
            <v xml:space="preserve">   </v>
          </cell>
          <cell r="O46" t="str">
            <v>UPSA/AERO-RED</v>
          </cell>
        </row>
        <row r="47">
          <cell r="A47">
            <v>27</v>
          </cell>
          <cell r="B47" t="str">
            <v xml:space="preserve">TEL5 </v>
          </cell>
          <cell r="C47">
            <v>35832</v>
          </cell>
          <cell r="D47" t="str">
            <v>VIE</v>
          </cell>
          <cell r="E47">
            <v>0.50555555555555554</v>
          </cell>
          <cell r="F47" t="str">
            <v>12/14</v>
          </cell>
          <cell r="G47">
            <v>25</v>
          </cell>
          <cell r="H47" t="str">
            <v>DIA A DIA</v>
          </cell>
          <cell r="I47">
            <v>2.6</v>
          </cell>
          <cell r="J47">
            <v>178.8</v>
          </cell>
          <cell r="K47">
            <v>3</v>
          </cell>
          <cell r="L47">
            <v>60.3</v>
          </cell>
          <cell r="M47">
            <v>9888</v>
          </cell>
          <cell r="N47" t="str">
            <v xml:space="preserve">   </v>
          </cell>
          <cell r="O47" t="str">
            <v>UPSA/AERO-RED</v>
          </cell>
        </row>
        <row r="48">
          <cell r="A48">
            <v>28</v>
          </cell>
          <cell r="B48" t="str">
            <v xml:space="preserve">TEL5 </v>
          </cell>
          <cell r="C48">
            <v>35832</v>
          </cell>
          <cell r="D48" t="str">
            <v>VIE</v>
          </cell>
          <cell r="E48">
            <v>0.61527777777777781</v>
          </cell>
          <cell r="F48" t="str">
            <v>10/15</v>
          </cell>
          <cell r="G48">
            <v>25</v>
          </cell>
          <cell r="H48" t="str">
            <v>LAS NOTICIAS 1</v>
          </cell>
          <cell r="I48">
            <v>5.8</v>
          </cell>
          <cell r="J48">
            <v>184.6</v>
          </cell>
          <cell r="K48">
            <v>3</v>
          </cell>
          <cell r="L48">
            <v>61</v>
          </cell>
          <cell r="M48">
            <v>10004</v>
          </cell>
          <cell r="N48" t="str">
            <v xml:space="preserve">   </v>
          </cell>
          <cell r="O48" t="str">
            <v>UPSA/AERO-RED</v>
          </cell>
        </row>
        <row r="49">
          <cell r="A49">
            <v>29</v>
          </cell>
          <cell r="B49" t="str">
            <v xml:space="preserve">TEL5 </v>
          </cell>
          <cell r="C49">
            <v>35832</v>
          </cell>
          <cell r="D49" t="str">
            <v>VIE</v>
          </cell>
          <cell r="E49">
            <v>0.82430555555555562</v>
          </cell>
          <cell r="F49" t="str">
            <v>11/18</v>
          </cell>
          <cell r="G49">
            <v>25</v>
          </cell>
          <cell r="H49" t="str">
            <v>ANA/ME ENAMORE EN UN VIAJE AL</v>
          </cell>
          <cell r="I49">
            <v>9.4</v>
          </cell>
          <cell r="J49">
            <v>194</v>
          </cell>
          <cell r="K49">
            <v>3.1</v>
          </cell>
          <cell r="L49">
            <v>61.6</v>
          </cell>
          <cell r="M49">
            <v>10102</v>
          </cell>
          <cell r="N49" t="str">
            <v xml:space="preserve">   </v>
          </cell>
          <cell r="O49" t="str">
            <v>UPSA/AERO-RED</v>
          </cell>
        </row>
        <row r="50">
          <cell r="A50">
            <v>30</v>
          </cell>
          <cell r="B50" t="str">
            <v xml:space="preserve">TEL5 </v>
          </cell>
          <cell r="C50">
            <v>35833</v>
          </cell>
          <cell r="D50" t="str">
            <v>SAB</v>
          </cell>
          <cell r="E50">
            <v>0.81041666666666667</v>
          </cell>
          <cell r="F50" t="str">
            <v>11/20</v>
          </cell>
          <cell r="G50">
            <v>25</v>
          </cell>
          <cell r="H50" t="str">
            <v>ZOOM</v>
          </cell>
          <cell r="I50">
            <v>2.8</v>
          </cell>
          <cell r="J50">
            <v>196.7</v>
          </cell>
          <cell r="K50">
            <v>3.2</v>
          </cell>
          <cell r="L50">
            <v>62.1</v>
          </cell>
          <cell r="M50">
            <v>10182</v>
          </cell>
          <cell r="N50" t="str">
            <v xml:space="preserve">   </v>
          </cell>
          <cell r="O50" t="str">
            <v>UPSA/AERO-RED</v>
          </cell>
        </row>
        <row r="51">
          <cell r="A51">
            <v>31</v>
          </cell>
          <cell r="B51" t="str">
            <v xml:space="preserve">TEL5 </v>
          </cell>
          <cell r="C51">
            <v>35833</v>
          </cell>
          <cell r="D51" t="str">
            <v>SAB</v>
          </cell>
          <cell r="E51">
            <v>0.86736111111111114</v>
          </cell>
          <cell r="F51" t="str">
            <v>13/20</v>
          </cell>
          <cell r="G51">
            <v>25</v>
          </cell>
          <cell r="H51" t="str">
            <v>QUERIDO MAESTRO</v>
          </cell>
          <cell r="I51">
            <v>3.3</v>
          </cell>
          <cell r="J51">
            <v>200</v>
          </cell>
          <cell r="K51">
            <v>3.2</v>
          </cell>
          <cell r="L51">
            <v>62.7</v>
          </cell>
          <cell r="M51">
            <v>10272</v>
          </cell>
          <cell r="N51" t="str">
            <v xml:space="preserve">   </v>
          </cell>
          <cell r="O51" t="str">
            <v>UPSA/AERO-RED</v>
          </cell>
        </row>
        <row r="52">
          <cell r="A52">
            <v>32</v>
          </cell>
          <cell r="B52" t="str">
            <v xml:space="preserve">TEL5 </v>
          </cell>
          <cell r="C52">
            <v>35834</v>
          </cell>
          <cell r="D52" t="str">
            <v>DOM</v>
          </cell>
          <cell r="E52">
            <v>2.7083333333333334E-2</v>
          </cell>
          <cell r="F52" t="str">
            <v>15/20</v>
          </cell>
          <cell r="G52">
            <v>25</v>
          </cell>
          <cell r="H52" t="str">
            <v>MOROS Y CRISTIANOS/AMOR SIN SE</v>
          </cell>
          <cell r="I52">
            <v>4.4000000000000004</v>
          </cell>
          <cell r="J52">
            <v>204.4</v>
          </cell>
          <cell r="K52">
            <v>3.2</v>
          </cell>
          <cell r="L52">
            <v>63.8</v>
          </cell>
          <cell r="M52">
            <v>10453</v>
          </cell>
          <cell r="N52" t="str">
            <v xml:space="preserve">   </v>
          </cell>
          <cell r="O52" t="str">
            <v>UPSA/AERO-RED</v>
          </cell>
        </row>
        <row r="53">
          <cell r="A53">
            <v>33</v>
          </cell>
          <cell r="B53" t="str">
            <v xml:space="preserve">TEL5 </v>
          </cell>
          <cell r="C53">
            <v>35834</v>
          </cell>
          <cell r="D53" t="str">
            <v>DOM</v>
          </cell>
          <cell r="E53">
            <v>0.88749999999999996</v>
          </cell>
          <cell r="F53" t="str">
            <v>15/22</v>
          </cell>
          <cell r="G53">
            <v>25</v>
          </cell>
          <cell r="H53" t="str">
            <v>DE DOMINGO DOMINGO 2</v>
          </cell>
          <cell r="I53">
            <v>7.6</v>
          </cell>
          <cell r="J53">
            <v>212.1</v>
          </cell>
          <cell r="K53">
            <v>3.3</v>
          </cell>
          <cell r="L53">
            <v>64.7</v>
          </cell>
          <cell r="M53">
            <v>10614</v>
          </cell>
          <cell r="N53" t="str">
            <v xml:space="preserve">   </v>
          </cell>
          <cell r="O53" t="str">
            <v>UPSA/AERO-RED</v>
          </cell>
        </row>
        <row r="54">
          <cell r="A54">
            <v>34</v>
          </cell>
          <cell r="B54" t="str">
            <v xml:space="preserve">TEL5 </v>
          </cell>
          <cell r="C54">
            <v>35835</v>
          </cell>
          <cell r="D54" t="str">
            <v>LUN</v>
          </cell>
          <cell r="E54">
            <v>0.52569444444444446</v>
          </cell>
          <cell r="F54" t="str">
            <v>07/14</v>
          </cell>
          <cell r="G54">
            <v>25</v>
          </cell>
          <cell r="H54" t="str">
            <v>DIA A DIA</v>
          </cell>
          <cell r="I54">
            <v>2.8</v>
          </cell>
          <cell r="J54">
            <v>214.9</v>
          </cell>
          <cell r="K54">
            <v>3.3</v>
          </cell>
          <cell r="L54">
            <v>65</v>
          </cell>
          <cell r="M54">
            <v>10661</v>
          </cell>
          <cell r="N54" t="str">
            <v xml:space="preserve">   </v>
          </cell>
          <cell r="O54" t="str">
            <v>UPSA/AERO-RED</v>
          </cell>
        </row>
        <row r="55">
          <cell r="A55">
            <v>35</v>
          </cell>
          <cell r="B55" t="str">
            <v xml:space="preserve">TEL5 </v>
          </cell>
          <cell r="C55">
            <v>35835</v>
          </cell>
          <cell r="D55" t="str">
            <v>LUN</v>
          </cell>
          <cell r="E55">
            <v>0.76041666666666663</v>
          </cell>
          <cell r="F55" t="str">
            <v>12/17</v>
          </cell>
          <cell r="G55">
            <v>25</v>
          </cell>
          <cell r="H55" t="str">
            <v>DIAGNOSTICO ASESINATO</v>
          </cell>
          <cell r="I55">
            <v>3.9</v>
          </cell>
          <cell r="J55">
            <v>218.8</v>
          </cell>
          <cell r="K55">
            <v>3.4</v>
          </cell>
          <cell r="L55">
            <v>65.2</v>
          </cell>
          <cell r="M55">
            <v>10690</v>
          </cell>
          <cell r="N55" t="str">
            <v xml:space="preserve">   </v>
          </cell>
          <cell r="O55" t="str">
            <v>UPSA/AERO-RED</v>
          </cell>
        </row>
        <row r="56">
          <cell r="A56">
            <v>36</v>
          </cell>
          <cell r="B56" t="str">
            <v xml:space="preserve">TEL5 </v>
          </cell>
          <cell r="C56">
            <v>35839</v>
          </cell>
          <cell r="D56" t="str">
            <v>VIE</v>
          </cell>
          <cell r="E56">
            <v>0.92986111111111114</v>
          </cell>
          <cell r="F56" t="str">
            <v>05/41</v>
          </cell>
          <cell r="G56">
            <v>25</v>
          </cell>
          <cell r="H56" t="str">
            <v>CINE 5 ESTRELLAS/JOHNNY MNEMON</v>
          </cell>
          <cell r="I56">
            <v>6.7</v>
          </cell>
          <cell r="J56">
            <v>225.5</v>
          </cell>
          <cell r="K56">
            <v>3.4</v>
          </cell>
          <cell r="L56">
            <v>66.7</v>
          </cell>
          <cell r="M56">
            <v>10934</v>
          </cell>
          <cell r="N56" t="str">
            <v xml:space="preserve">   </v>
          </cell>
          <cell r="O56" t="str">
            <v>UPSA/AERO-RED</v>
          </cell>
        </row>
        <row r="57">
          <cell r="A57">
            <v>37</v>
          </cell>
          <cell r="B57" t="str">
            <v xml:space="preserve">ANT3 </v>
          </cell>
          <cell r="C57">
            <v>35822</v>
          </cell>
          <cell r="D57" t="str">
            <v>MAR</v>
          </cell>
          <cell r="E57">
            <v>0.90277777777777779</v>
          </cell>
          <cell r="F57" t="str">
            <v>06/13</v>
          </cell>
          <cell r="G57">
            <v>25</v>
          </cell>
          <cell r="H57" t="str">
            <v>ANTENA 3 NOTI | PARODIA NACION</v>
          </cell>
          <cell r="I57">
            <v>8.3000000000000007</v>
          </cell>
          <cell r="J57">
            <v>233.8</v>
          </cell>
          <cell r="K57">
            <v>3.4</v>
          </cell>
          <cell r="L57">
            <v>68.2</v>
          </cell>
          <cell r="M57">
            <v>11173</v>
          </cell>
          <cell r="N57" t="str">
            <v xml:space="preserve">   </v>
          </cell>
          <cell r="O57" t="str">
            <v>UPSA/AERO-RED</v>
          </cell>
        </row>
        <row r="58">
          <cell r="A58">
            <v>38</v>
          </cell>
          <cell r="B58" t="str">
            <v xml:space="preserve">ANT3 </v>
          </cell>
          <cell r="C58">
            <v>35822</v>
          </cell>
          <cell r="D58" t="str">
            <v>MAR</v>
          </cell>
          <cell r="E58">
            <v>0.92291666666666661</v>
          </cell>
          <cell r="F58" t="str">
            <v>04/13</v>
          </cell>
          <cell r="G58">
            <v>25</v>
          </cell>
          <cell r="H58" t="str">
            <v>PARODIA NACIONAL</v>
          </cell>
          <cell r="I58">
            <v>10.3</v>
          </cell>
          <cell r="J58">
            <v>244.2</v>
          </cell>
          <cell r="K58">
            <v>3.5</v>
          </cell>
          <cell r="L58">
            <v>69.7</v>
          </cell>
          <cell r="M58">
            <v>11431</v>
          </cell>
          <cell r="N58" t="str">
            <v xml:space="preserve">   </v>
          </cell>
          <cell r="O58" t="str">
            <v>UPSA/AERO-RED</v>
          </cell>
        </row>
        <row r="59">
          <cell r="A59">
            <v>39</v>
          </cell>
          <cell r="B59" t="str">
            <v xml:space="preserve">ANT3 </v>
          </cell>
          <cell r="C59">
            <v>35823</v>
          </cell>
          <cell r="D59" t="str">
            <v>MIE</v>
          </cell>
          <cell r="E59">
            <v>0.61250000000000004</v>
          </cell>
          <cell r="F59" t="str">
            <v>06/19</v>
          </cell>
          <cell r="G59">
            <v>25</v>
          </cell>
          <cell r="H59" t="str">
            <v>COSAS DE CASA</v>
          </cell>
          <cell r="I59">
            <v>8.1</v>
          </cell>
          <cell r="J59">
            <v>252.2</v>
          </cell>
          <cell r="K59">
            <v>3.6</v>
          </cell>
          <cell r="L59">
            <v>70.900000000000006</v>
          </cell>
          <cell r="M59">
            <v>11623</v>
          </cell>
          <cell r="N59" t="str">
            <v xml:space="preserve">   </v>
          </cell>
          <cell r="O59" t="str">
            <v>UPSA/AERO-RED</v>
          </cell>
        </row>
        <row r="60">
          <cell r="A60">
            <v>40</v>
          </cell>
          <cell r="B60" t="str">
            <v xml:space="preserve">ANT3 </v>
          </cell>
          <cell r="C60">
            <v>35823</v>
          </cell>
          <cell r="D60" t="str">
            <v>MIE</v>
          </cell>
          <cell r="E60">
            <v>0.69305555555555554</v>
          </cell>
          <cell r="F60" t="str">
            <v>02/20</v>
          </cell>
          <cell r="G60">
            <v>25</v>
          </cell>
          <cell r="H60" t="str">
            <v>EXTRA ROSA</v>
          </cell>
          <cell r="I60">
            <v>8.3000000000000007</v>
          </cell>
          <cell r="J60">
            <v>260.60000000000002</v>
          </cell>
          <cell r="K60">
            <v>3.6</v>
          </cell>
          <cell r="L60">
            <v>72.3</v>
          </cell>
          <cell r="M60">
            <v>11850</v>
          </cell>
          <cell r="N60" t="str">
            <v xml:space="preserve">   </v>
          </cell>
          <cell r="O60" t="str">
            <v>UPSA/AERO-RED</v>
          </cell>
        </row>
        <row r="61">
          <cell r="A61">
            <v>41</v>
          </cell>
          <cell r="B61" t="str">
            <v xml:space="preserve">ANT3 </v>
          </cell>
          <cell r="C61">
            <v>35823</v>
          </cell>
          <cell r="D61" t="str">
            <v>MIE</v>
          </cell>
          <cell r="E61">
            <v>0.91527777777777775</v>
          </cell>
          <cell r="F61" t="str">
            <v>17/19</v>
          </cell>
          <cell r="G61">
            <v>25</v>
          </cell>
          <cell r="H61" t="str">
            <v>EL PELICULON/NELL</v>
          </cell>
          <cell r="I61">
            <v>8.9</v>
          </cell>
          <cell r="J61">
            <v>269.39999999999998</v>
          </cell>
          <cell r="K61">
            <v>3.7</v>
          </cell>
          <cell r="L61">
            <v>73.400000000000006</v>
          </cell>
          <cell r="M61">
            <v>12030</v>
          </cell>
          <cell r="N61" t="str">
            <v xml:space="preserve">   </v>
          </cell>
          <cell r="O61" t="str">
            <v>UPSA/AERO-RED</v>
          </cell>
        </row>
        <row r="62">
          <cell r="A62">
            <v>42</v>
          </cell>
          <cell r="B62" t="str">
            <v xml:space="preserve">ANT3 </v>
          </cell>
          <cell r="C62">
            <v>35823</v>
          </cell>
          <cell r="D62" t="str">
            <v>MIE</v>
          </cell>
          <cell r="E62">
            <v>0.99930555555555556</v>
          </cell>
          <cell r="F62" t="str">
            <v>05/13</v>
          </cell>
          <cell r="G62">
            <v>25</v>
          </cell>
          <cell r="H62" t="str">
            <v>CINE/LA CASA DE LA COLINA</v>
          </cell>
          <cell r="I62">
            <v>5.5</v>
          </cell>
          <cell r="J62">
            <v>274.89999999999998</v>
          </cell>
          <cell r="K62">
            <v>3.7</v>
          </cell>
          <cell r="L62">
            <v>74</v>
          </cell>
          <cell r="M62">
            <v>12130</v>
          </cell>
          <cell r="N62" t="str">
            <v xml:space="preserve">   </v>
          </cell>
          <cell r="O62" t="str">
            <v>UPSA/AERO-RED</v>
          </cell>
        </row>
        <row r="63">
          <cell r="A63">
            <v>43</v>
          </cell>
          <cell r="B63" t="str">
            <v xml:space="preserve">ANT3 </v>
          </cell>
          <cell r="C63">
            <v>35824</v>
          </cell>
          <cell r="D63" t="str">
            <v>JUE</v>
          </cell>
          <cell r="E63">
            <v>0.72361111111111109</v>
          </cell>
          <cell r="F63" t="str">
            <v>05/12</v>
          </cell>
          <cell r="G63">
            <v>25</v>
          </cell>
          <cell r="H63" t="str">
            <v>TELECINE/LUCHANDO POR LA JUSTI</v>
          </cell>
          <cell r="I63">
            <v>4.8</v>
          </cell>
          <cell r="J63">
            <v>279.7</v>
          </cell>
          <cell r="K63">
            <v>3.8</v>
          </cell>
          <cell r="L63">
            <v>74.3</v>
          </cell>
          <cell r="M63">
            <v>12186</v>
          </cell>
          <cell r="N63" t="str">
            <v xml:space="preserve">   </v>
          </cell>
          <cell r="O63" t="str">
            <v>UPSA/AERO-RED</v>
          </cell>
        </row>
        <row r="64">
          <cell r="A64">
            <v>44</v>
          </cell>
          <cell r="B64" t="str">
            <v xml:space="preserve">ANT3 </v>
          </cell>
          <cell r="C64">
            <v>35824</v>
          </cell>
          <cell r="D64" t="str">
            <v>JUE</v>
          </cell>
          <cell r="E64">
            <v>0.81319444444444444</v>
          </cell>
          <cell r="F64" t="str">
            <v>04/14</v>
          </cell>
          <cell r="G64">
            <v>25</v>
          </cell>
          <cell r="H64" t="str">
            <v>EN ANTENA</v>
          </cell>
          <cell r="I64">
            <v>4</v>
          </cell>
          <cell r="J64">
            <v>283.7</v>
          </cell>
          <cell r="K64">
            <v>3.8</v>
          </cell>
          <cell r="L64">
            <v>74.7</v>
          </cell>
          <cell r="M64">
            <v>12239</v>
          </cell>
          <cell r="N64" t="str">
            <v xml:space="preserve">   </v>
          </cell>
          <cell r="O64" t="str">
            <v>UPSA/AERO-RED</v>
          </cell>
        </row>
        <row r="65">
          <cell r="A65">
            <v>45</v>
          </cell>
          <cell r="B65" t="str">
            <v xml:space="preserve">ANT3 </v>
          </cell>
          <cell r="C65">
            <v>35824</v>
          </cell>
          <cell r="D65" t="str">
            <v>JUE</v>
          </cell>
          <cell r="E65">
            <v>0.99375000000000002</v>
          </cell>
          <cell r="F65" t="str">
            <v>05/13</v>
          </cell>
          <cell r="G65">
            <v>25</v>
          </cell>
          <cell r="H65" t="str">
            <v>CINE/HERMANA,PERO QUE HAS HECH</v>
          </cell>
          <cell r="I65">
            <v>15.2</v>
          </cell>
          <cell r="J65">
            <v>299</v>
          </cell>
          <cell r="K65">
            <v>3.9</v>
          </cell>
          <cell r="L65">
            <v>76</v>
          </cell>
          <cell r="M65">
            <v>12461</v>
          </cell>
          <cell r="N65" t="str">
            <v xml:space="preserve">   </v>
          </cell>
          <cell r="O65" t="str">
            <v>UPSA/AERO-RED</v>
          </cell>
        </row>
        <row r="66">
          <cell r="A66">
            <v>46</v>
          </cell>
          <cell r="B66" t="str">
            <v xml:space="preserve">ANT3 </v>
          </cell>
          <cell r="C66">
            <v>35825</v>
          </cell>
          <cell r="D66" t="str">
            <v>VIE</v>
          </cell>
          <cell r="E66">
            <v>0.69305555555555554</v>
          </cell>
          <cell r="F66" t="str">
            <v>06/22</v>
          </cell>
          <cell r="G66">
            <v>25</v>
          </cell>
          <cell r="H66" t="str">
            <v>EXTRA ROSA</v>
          </cell>
          <cell r="I66">
            <v>8.6</v>
          </cell>
          <cell r="J66">
            <v>307.60000000000002</v>
          </cell>
          <cell r="K66">
            <v>4</v>
          </cell>
          <cell r="L66">
            <v>76.5</v>
          </cell>
          <cell r="M66">
            <v>12541</v>
          </cell>
          <cell r="N66" t="str">
            <v xml:space="preserve">   </v>
          </cell>
          <cell r="O66" t="str">
            <v>UPSA/AERO-RED</v>
          </cell>
        </row>
        <row r="67">
          <cell r="A67">
            <v>47</v>
          </cell>
          <cell r="B67" t="str">
            <v xml:space="preserve">ANT3 </v>
          </cell>
          <cell r="C67">
            <v>35825</v>
          </cell>
          <cell r="D67" t="str">
            <v>VIE</v>
          </cell>
          <cell r="E67">
            <v>0.96250000000000002</v>
          </cell>
          <cell r="F67" t="str">
            <v>05/13</v>
          </cell>
          <cell r="G67">
            <v>25</v>
          </cell>
          <cell r="H67" t="str">
            <v>LLUVIA DE ESTRELLAS</v>
          </cell>
          <cell r="I67">
            <v>9.1</v>
          </cell>
          <cell r="J67">
            <v>316.7</v>
          </cell>
          <cell r="K67">
            <v>4.0999999999999996</v>
          </cell>
          <cell r="L67">
            <v>77.3</v>
          </cell>
          <cell r="M67">
            <v>12671</v>
          </cell>
          <cell r="N67" t="str">
            <v xml:space="preserve">   </v>
          </cell>
          <cell r="O67" t="str">
            <v>UPSA/AERO-RED</v>
          </cell>
        </row>
        <row r="68">
          <cell r="A68">
            <v>48</v>
          </cell>
          <cell r="B68" t="str">
            <v xml:space="preserve">ANT3 </v>
          </cell>
          <cell r="C68">
            <v>35826</v>
          </cell>
          <cell r="D68" t="str">
            <v>SAB</v>
          </cell>
          <cell r="E68">
            <v>0.65902777777777777</v>
          </cell>
          <cell r="F68" t="str">
            <v>02/18</v>
          </cell>
          <cell r="G68">
            <v>25</v>
          </cell>
          <cell r="H68" t="str">
            <v>SUPERCINE DEL SABADO/SANSON Y</v>
          </cell>
          <cell r="I68">
            <v>8.5</v>
          </cell>
          <cell r="J68">
            <v>325.2</v>
          </cell>
          <cell r="K68">
            <v>4.0999999999999996</v>
          </cell>
          <cell r="L68">
            <v>78.400000000000006</v>
          </cell>
          <cell r="M68">
            <v>12856</v>
          </cell>
          <cell r="N68" t="str">
            <v xml:space="preserve">   </v>
          </cell>
          <cell r="O68" t="str">
            <v>UPSA/AERO-RED</v>
          </cell>
        </row>
        <row r="69">
          <cell r="A69">
            <v>49</v>
          </cell>
          <cell r="B69" t="str">
            <v xml:space="preserve">ANT3 </v>
          </cell>
          <cell r="C69">
            <v>35826</v>
          </cell>
          <cell r="D69" t="str">
            <v>SAB</v>
          </cell>
          <cell r="E69">
            <v>0.79722222222222217</v>
          </cell>
          <cell r="F69" t="str">
            <v>06/13</v>
          </cell>
          <cell r="G69">
            <v>25</v>
          </cell>
          <cell r="H69" t="str">
            <v>CINE/LOS VIAJES DE GULLIVER 1</v>
          </cell>
          <cell r="I69">
            <v>6.6</v>
          </cell>
          <cell r="J69">
            <v>331.8</v>
          </cell>
          <cell r="K69">
            <v>4.2</v>
          </cell>
          <cell r="L69">
            <v>78.8</v>
          </cell>
          <cell r="M69">
            <v>12911</v>
          </cell>
          <cell r="N69" t="str">
            <v xml:space="preserve">   </v>
          </cell>
          <cell r="O69" t="str">
            <v>UPSA/AERO-RED</v>
          </cell>
        </row>
        <row r="70">
          <cell r="A70">
            <v>50</v>
          </cell>
          <cell r="B70" t="str">
            <v xml:space="preserve">ANT3 </v>
          </cell>
          <cell r="C70">
            <v>35827</v>
          </cell>
          <cell r="D70" t="str">
            <v>DOM</v>
          </cell>
          <cell r="E70">
            <v>0.78055555555555556</v>
          </cell>
          <cell r="F70" t="str">
            <v>17/19</v>
          </cell>
          <cell r="G70">
            <v>25</v>
          </cell>
          <cell r="H70" t="str">
            <v>CINE/LOS VIAJES DE GULLIVER 2</v>
          </cell>
          <cell r="I70">
            <v>6.9</v>
          </cell>
          <cell r="J70">
            <v>338.7</v>
          </cell>
          <cell r="K70">
            <v>4.3</v>
          </cell>
          <cell r="L70">
            <v>79.3</v>
          </cell>
          <cell r="M70">
            <v>12994</v>
          </cell>
          <cell r="N70" t="str">
            <v xml:space="preserve">   </v>
          </cell>
          <cell r="O70" t="str">
            <v>UPSA/AERO-RED</v>
          </cell>
        </row>
        <row r="71">
          <cell r="A71">
            <v>51</v>
          </cell>
          <cell r="B71" t="str">
            <v xml:space="preserve">ANT3 </v>
          </cell>
          <cell r="C71">
            <v>35827</v>
          </cell>
          <cell r="D71" t="str">
            <v>DOM</v>
          </cell>
          <cell r="E71">
            <v>0.88541666666666663</v>
          </cell>
          <cell r="F71" t="str">
            <v>08/14</v>
          </cell>
          <cell r="G71">
            <v>25</v>
          </cell>
          <cell r="H71" t="str">
            <v>ESPEJO PUBLICO</v>
          </cell>
          <cell r="I71">
            <v>9.1999999999999993</v>
          </cell>
          <cell r="J71">
            <v>347.9</v>
          </cell>
          <cell r="K71">
            <v>4.4000000000000004</v>
          </cell>
          <cell r="L71">
            <v>79.7</v>
          </cell>
          <cell r="M71">
            <v>13065</v>
          </cell>
          <cell r="N71" t="str">
            <v xml:space="preserve">   </v>
          </cell>
          <cell r="O71" t="str">
            <v>UPSA/AERO-RED</v>
          </cell>
        </row>
        <row r="72">
          <cell r="A72">
            <v>52</v>
          </cell>
          <cell r="B72" t="str">
            <v xml:space="preserve">ANT3 </v>
          </cell>
          <cell r="C72">
            <v>35828</v>
          </cell>
          <cell r="D72" t="str">
            <v>LUN</v>
          </cell>
          <cell r="E72">
            <v>0.80555555555555547</v>
          </cell>
          <cell r="F72" t="str">
            <v>10/19</v>
          </cell>
          <cell r="G72">
            <v>25</v>
          </cell>
          <cell r="H72" t="str">
            <v>FARMACIA DE G | EN ANTENA</v>
          </cell>
          <cell r="I72">
            <v>3.1</v>
          </cell>
          <cell r="J72">
            <v>350.9</v>
          </cell>
          <cell r="K72">
            <v>4.4000000000000004</v>
          </cell>
          <cell r="L72">
            <v>79.7</v>
          </cell>
          <cell r="M72">
            <v>13066</v>
          </cell>
          <cell r="N72" t="str">
            <v xml:space="preserve">   </v>
          </cell>
          <cell r="O72" t="str">
            <v>UPSA/AERO-RED</v>
          </cell>
        </row>
        <row r="73">
          <cell r="A73">
            <v>53</v>
          </cell>
          <cell r="B73" t="str">
            <v xml:space="preserve">ANT3 </v>
          </cell>
          <cell r="C73">
            <v>35829</v>
          </cell>
          <cell r="D73" t="str">
            <v>MAR</v>
          </cell>
          <cell r="E73">
            <v>0.69236111111111109</v>
          </cell>
          <cell r="F73" t="str">
            <v>14/21</v>
          </cell>
          <cell r="G73">
            <v>25</v>
          </cell>
          <cell r="H73" t="str">
            <v>EXTRA ROSA</v>
          </cell>
          <cell r="I73">
            <v>8.3000000000000007</v>
          </cell>
          <cell r="J73">
            <v>359.3</v>
          </cell>
          <cell r="K73">
            <v>4.5</v>
          </cell>
          <cell r="L73">
            <v>80</v>
          </cell>
          <cell r="M73">
            <v>13120</v>
          </cell>
          <cell r="N73" t="str">
            <v xml:space="preserve">   </v>
          </cell>
          <cell r="O73" t="str">
            <v>UPSA/AERO-RED</v>
          </cell>
        </row>
        <row r="74">
          <cell r="A74">
            <v>54</v>
          </cell>
          <cell r="B74" t="str">
            <v xml:space="preserve">ANT3 </v>
          </cell>
          <cell r="C74">
            <v>35829</v>
          </cell>
          <cell r="D74" t="str">
            <v>MAR</v>
          </cell>
          <cell r="E74">
            <v>0.78888888888888886</v>
          </cell>
          <cell r="F74" t="str">
            <v>13/15</v>
          </cell>
          <cell r="G74">
            <v>25</v>
          </cell>
          <cell r="H74" t="str">
            <v>FARMACIA DE GUARDIA</v>
          </cell>
          <cell r="I74">
            <v>3.9</v>
          </cell>
          <cell r="J74">
            <v>363.2</v>
          </cell>
          <cell r="K74">
            <v>4.5</v>
          </cell>
          <cell r="L74">
            <v>80.2</v>
          </cell>
          <cell r="M74">
            <v>13151</v>
          </cell>
          <cell r="N74" t="str">
            <v xml:space="preserve">   </v>
          </cell>
          <cell r="O74" t="str">
            <v>UPSA/AERO-RED</v>
          </cell>
        </row>
        <row r="75">
          <cell r="A75">
            <v>55</v>
          </cell>
          <cell r="B75" t="str">
            <v xml:space="preserve">ANT3 </v>
          </cell>
          <cell r="C75">
            <v>35829</v>
          </cell>
          <cell r="D75" t="str">
            <v>MAR</v>
          </cell>
          <cell r="E75">
            <v>0.96388888888888891</v>
          </cell>
          <cell r="F75" t="str">
            <v>06/15</v>
          </cell>
          <cell r="G75">
            <v>25</v>
          </cell>
          <cell r="H75" t="str">
            <v>PARODIA NACIONAL</v>
          </cell>
          <cell r="I75">
            <v>11.1</v>
          </cell>
          <cell r="J75">
            <v>374.3</v>
          </cell>
          <cell r="K75">
            <v>4.5999999999999996</v>
          </cell>
          <cell r="L75">
            <v>80.900000000000006</v>
          </cell>
          <cell r="M75">
            <v>13267</v>
          </cell>
          <cell r="N75" t="str">
            <v xml:space="preserve">   </v>
          </cell>
          <cell r="O75" t="str">
            <v>UPSA/AERO-RED</v>
          </cell>
        </row>
        <row r="76">
          <cell r="A76">
            <v>56</v>
          </cell>
          <cell r="B76" t="str">
            <v xml:space="preserve">ANT3 </v>
          </cell>
          <cell r="C76">
            <v>35830</v>
          </cell>
          <cell r="D76" t="str">
            <v>MIE</v>
          </cell>
          <cell r="E76">
            <v>0.76180555555555562</v>
          </cell>
          <cell r="F76" t="str">
            <v>06/16</v>
          </cell>
          <cell r="G76">
            <v>25</v>
          </cell>
          <cell r="H76" t="str">
            <v>TELECINE/VISION INVISIBLE</v>
          </cell>
          <cell r="I76">
            <v>5.4</v>
          </cell>
          <cell r="J76">
            <v>379.7</v>
          </cell>
          <cell r="K76">
            <v>4.7</v>
          </cell>
          <cell r="L76">
            <v>81.2</v>
          </cell>
          <cell r="M76">
            <v>13306</v>
          </cell>
          <cell r="N76" t="str">
            <v xml:space="preserve">   </v>
          </cell>
          <cell r="O76" t="str">
            <v>UPSA/AERO-RED</v>
          </cell>
        </row>
        <row r="77">
          <cell r="A77">
            <v>57</v>
          </cell>
          <cell r="B77" t="str">
            <v xml:space="preserve">ANT3 </v>
          </cell>
          <cell r="C77">
            <v>35830</v>
          </cell>
          <cell r="D77" t="str">
            <v>MIE</v>
          </cell>
          <cell r="E77">
            <v>0.90486111111111101</v>
          </cell>
          <cell r="F77" t="str">
            <v>19/22</v>
          </cell>
          <cell r="G77">
            <v>25</v>
          </cell>
          <cell r="H77" t="str">
            <v>A,P,/EL PELIC | EL PELICULON/E</v>
          </cell>
          <cell r="I77">
            <v>8.1999999999999993</v>
          </cell>
          <cell r="J77">
            <v>387.9</v>
          </cell>
          <cell r="K77">
            <v>4.8</v>
          </cell>
          <cell r="L77">
            <v>81.5</v>
          </cell>
          <cell r="M77">
            <v>13360</v>
          </cell>
          <cell r="N77" t="str">
            <v xml:space="preserve">   </v>
          </cell>
          <cell r="O77" t="str">
            <v>UPSA/AERO-RED</v>
          </cell>
        </row>
        <row r="78">
          <cell r="A78">
            <v>58</v>
          </cell>
          <cell r="B78" t="str">
            <v xml:space="preserve">ANT3 </v>
          </cell>
          <cell r="C78">
            <v>35831</v>
          </cell>
          <cell r="D78" t="str">
            <v>JUE</v>
          </cell>
          <cell r="E78">
            <v>0.84722222222222221</v>
          </cell>
          <cell r="F78" t="str">
            <v>07/22</v>
          </cell>
          <cell r="G78">
            <v>25</v>
          </cell>
          <cell r="H78" t="str">
            <v>EN ANTENA</v>
          </cell>
          <cell r="I78">
            <v>6.2</v>
          </cell>
          <cell r="J78">
            <v>394.1</v>
          </cell>
          <cell r="K78">
            <v>4.8</v>
          </cell>
          <cell r="L78">
            <v>82</v>
          </cell>
          <cell r="M78">
            <v>13434</v>
          </cell>
          <cell r="N78" t="str">
            <v xml:space="preserve">   </v>
          </cell>
          <cell r="O78" t="str">
            <v>UPSA/AERO-RED</v>
          </cell>
        </row>
        <row r="79">
          <cell r="A79">
            <v>59</v>
          </cell>
          <cell r="B79" t="str">
            <v xml:space="preserve">ANT3 </v>
          </cell>
          <cell r="C79">
            <v>35832</v>
          </cell>
          <cell r="D79" t="str">
            <v>VIE</v>
          </cell>
          <cell r="E79">
            <v>0.70694444444444438</v>
          </cell>
          <cell r="F79" t="str">
            <v>05/17</v>
          </cell>
          <cell r="G79">
            <v>25</v>
          </cell>
          <cell r="H79" t="str">
            <v>TELECINE/SEPARADA POR EL CRIME</v>
          </cell>
          <cell r="I79">
            <v>5.3</v>
          </cell>
          <cell r="J79">
            <v>399.4</v>
          </cell>
          <cell r="K79">
            <v>4.9000000000000004</v>
          </cell>
          <cell r="L79">
            <v>82.1</v>
          </cell>
          <cell r="M79">
            <v>13462</v>
          </cell>
          <cell r="N79" t="str">
            <v xml:space="preserve">   </v>
          </cell>
          <cell r="O79" t="str">
            <v>UPSA/AERO-RED</v>
          </cell>
        </row>
        <row r="80">
          <cell r="A80">
            <v>60</v>
          </cell>
          <cell r="B80" t="str">
            <v xml:space="preserve">ANT3 </v>
          </cell>
          <cell r="C80">
            <v>35832</v>
          </cell>
          <cell r="D80" t="str">
            <v>VIE</v>
          </cell>
          <cell r="E80">
            <v>0.91180555555555554</v>
          </cell>
          <cell r="F80" t="str">
            <v>09/23</v>
          </cell>
          <cell r="G80">
            <v>25</v>
          </cell>
          <cell r="H80" t="str">
            <v>LA CARA DIVERTIDA</v>
          </cell>
          <cell r="I80">
            <v>6.8</v>
          </cell>
          <cell r="J80">
            <v>406.2</v>
          </cell>
          <cell r="K80">
            <v>4.9000000000000004</v>
          </cell>
          <cell r="L80">
            <v>82.3</v>
          </cell>
          <cell r="M80">
            <v>13498</v>
          </cell>
          <cell r="N80" t="str">
            <v xml:space="preserve">   </v>
          </cell>
          <cell r="O80" t="str">
            <v>UPSA/AERO-RED</v>
          </cell>
        </row>
        <row r="81">
          <cell r="A81">
            <v>61</v>
          </cell>
          <cell r="B81" t="str">
            <v xml:space="preserve">ANT3 </v>
          </cell>
          <cell r="C81">
            <v>35833</v>
          </cell>
          <cell r="D81" t="str">
            <v>SAB</v>
          </cell>
          <cell r="E81">
            <v>0.61944444444444446</v>
          </cell>
          <cell r="F81" t="str">
            <v>19/23</v>
          </cell>
          <cell r="G81">
            <v>25</v>
          </cell>
          <cell r="H81" t="str">
            <v>LA CARA DIVERTIDA(R)</v>
          </cell>
          <cell r="I81">
            <v>4.7</v>
          </cell>
          <cell r="J81">
            <v>410.9</v>
          </cell>
          <cell r="K81">
            <v>5</v>
          </cell>
          <cell r="L81">
            <v>82.7</v>
          </cell>
          <cell r="M81">
            <v>13557</v>
          </cell>
          <cell r="N81" t="str">
            <v xml:space="preserve">   </v>
          </cell>
          <cell r="O81" t="str">
            <v>UPSA/AERO-RED</v>
          </cell>
        </row>
        <row r="82">
          <cell r="A82">
            <v>62</v>
          </cell>
          <cell r="B82" t="str">
            <v xml:space="preserve">ANT3 </v>
          </cell>
          <cell r="C82">
            <v>35834</v>
          </cell>
          <cell r="D82" t="str">
            <v>DOM</v>
          </cell>
          <cell r="E82">
            <v>0.65972222222222221</v>
          </cell>
          <cell r="F82" t="str">
            <v>07/23</v>
          </cell>
          <cell r="G82">
            <v>25</v>
          </cell>
          <cell r="H82" t="str">
            <v>SUPERCINE DEL DOMINGO/UNA MUJE</v>
          </cell>
          <cell r="I82">
            <v>6.6</v>
          </cell>
          <cell r="J82">
            <v>417.5</v>
          </cell>
          <cell r="K82">
            <v>5</v>
          </cell>
          <cell r="L82">
            <v>83</v>
          </cell>
          <cell r="M82">
            <v>13604</v>
          </cell>
          <cell r="N82" t="str">
            <v xml:space="preserve">   </v>
          </cell>
          <cell r="O82" t="str">
            <v>UPSA/AERO-RED</v>
          </cell>
        </row>
        <row r="83">
          <cell r="A83">
            <v>63</v>
          </cell>
          <cell r="B83" t="str">
            <v xml:space="preserve">ANT3 </v>
          </cell>
          <cell r="C83">
            <v>35835</v>
          </cell>
          <cell r="D83" t="str">
            <v>LUN</v>
          </cell>
          <cell r="E83">
            <v>0.8125</v>
          </cell>
          <cell r="F83" t="str">
            <v>04/12</v>
          </cell>
          <cell r="G83">
            <v>25</v>
          </cell>
          <cell r="H83" t="str">
            <v>EN ANTENA</v>
          </cell>
          <cell r="I83">
            <v>4</v>
          </cell>
          <cell r="J83">
            <v>421.5</v>
          </cell>
          <cell r="K83">
            <v>5.0999999999999996</v>
          </cell>
          <cell r="L83">
            <v>83.1</v>
          </cell>
          <cell r="M83">
            <v>13627</v>
          </cell>
          <cell r="N83" t="str">
            <v xml:space="preserve">   </v>
          </cell>
          <cell r="O83" t="str">
            <v>UPSA/AERO-RED</v>
          </cell>
        </row>
        <row r="84">
          <cell r="A84">
            <v>64</v>
          </cell>
          <cell r="B84" t="str">
            <v xml:space="preserve">ANT3 </v>
          </cell>
          <cell r="C84">
            <v>35836</v>
          </cell>
          <cell r="D84" t="str">
            <v>MAR</v>
          </cell>
          <cell r="E84">
            <v>0.70763888888888893</v>
          </cell>
          <cell r="F84" t="str">
            <v>11/14</v>
          </cell>
          <cell r="G84">
            <v>25</v>
          </cell>
          <cell r="H84" t="str">
            <v>TELECINE/ASESINO EN MI PUERTA</v>
          </cell>
          <cell r="I84">
            <v>5.8</v>
          </cell>
          <cell r="J84">
            <v>427.3</v>
          </cell>
          <cell r="K84">
            <v>5.0999999999999996</v>
          </cell>
          <cell r="L84">
            <v>83.3</v>
          </cell>
          <cell r="M84">
            <v>13660</v>
          </cell>
          <cell r="N84" t="str">
            <v xml:space="preserve">   </v>
          </cell>
          <cell r="O84" t="str">
            <v>UPSA/AERO-RED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tails"/>
      <sheetName val="Plan"/>
      <sheetName val="madre"/>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ACMASK1"/>
    </sheetNames>
    <sheetDataSet>
      <sheetData sheetId="0" refreshError="1">
        <row r="1">
          <cell r="A1" t="str">
            <v>Cadena</v>
          </cell>
          <cell r="B1" t="str">
            <v>Bloque</v>
          </cell>
          <cell r="C1" t="str">
            <v>Hora</v>
          </cell>
          <cell r="D1" t="str">
            <v>FechaInicio</v>
          </cell>
          <cell r="E1" t="str">
            <v>Duración</v>
          </cell>
          <cell r="F1" t="str">
            <v>NúmeroDeSpots</v>
          </cell>
          <cell r="G1" t="str">
            <v>TarifaOficial</v>
          </cell>
          <cell r="H1" t="str">
            <v>CostePorSpot</v>
          </cell>
          <cell r="I1" t="str">
            <v>AudienciaMedia</v>
          </cell>
          <cell r="J1" t="str">
            <v>Prog.Anterior</v>
          </cell>
          <cell r="K1" t="str">
            <v>Prog.Posterior</v>
          </cell>
          <cell r="L1" t="str">
            <v>TarifaNeta</v>
          </cell>
          <cell r="M1" t="str">
            <v>CosteGlobal</v>
          </cell>
          <cell r="N1" t="str">
            <v>AudienciaGlobal</v>
          </cell>
          <cell r="O1" t="str">
            <v>DayPart</v>
          </cell>
          <cell r="P1" t="str">
            <v>LabFs</v>
          </cell>
          <cell r="Q1" t="str">
            <v>Región</v>
          </cell>
        </row>
        <row r="2">
          <cell r="A2" t="str">
            <v>ANT3:NAC.</v>
          </cell>
          <cell r="B2" t="str">
            <v>. 15H50</v>
          </cell>
          <cell r="C2">
            <v>0.65972222222222221</v>
          </cell>
          <cell r="D2">
            <v>36279</v>
          </cell>
          <cell r="E2">
            <v>20</v>
          </cell>
          <cell r="F2">
            <v>1</v>
          </cell>
          <cell r="G2">
            <v>900</v>
          </cell>
          <cell r="H2">
            <v>183</v>
          </cell>
          <cell r="I2">
            <v>4.9000000000000004</v>
          </cell>
          <cell r="J2" t="str">
            <v xml:space="preserve"> SABOR A TI</v>
          </cell>
          <cell r="K2" t="str">
            <v xml:space="preserve"> SABOR A TI</v>
          </cell>
          <cell r="L2">
            <v>900</v>
          </cell>
          <cell r="M2">
            <v>183</v>
          </cell>
          <cell r="N2">
            <v>4.9000000000000004</v>
          </cell>
          <cell r="O2" t="str">
            <v>DT</v>
          </cell>
          <cell r="P2" t="str">
            <v>Lab</v>
          </cell>
          <cell r="Q2" t="str">
            <v>NAC.</v>
          </cell>
        </row>
        <row r="3">
          <cell r="A3" t="str">
            <v>ANT3:NAC.</v>
          </cell>
          <cell r="B3" t="str">
            <v>. 22H20</v>
          </cell>
          <cell r="C3">
            <v>0.93055555555555547</v>
          </cell>
          <cell r="D3">
            <v>36279</v>
          </cell>
          <cell r="E3">
            <v>20</v>
          </cell>
          <cell r="F3">
            <v>1</v>
          </cell>
          <cell r="G3">
            <v>3100</v>
          </cell>
          <cell r="H3">
            <v>386</v>
          </cell>
          <cell r="I3">
            <v>8</v>
          </cell>
          <cell r="J3" t="str">
            <v xml:space="preserve"> MANOS A LA OBRA</v>
          </cell>
          <cell r="K3" t="str">
            <v xml:space="preserve"> MANOS A LA OBRA</v>
          </cell>
          <cell r="L3">
            <v>3100</v>
          </cell>
          <cell r="M3">
            <v>386</v>
          </cell>
          <cell r="N3">
            <v>8</v>
          </cell>
          <cell r="O3" t="str">
            <v>PT</v>
          </cell>
          <cell r="P3" t="str">
            <v>Lab</v>
          </cell>
          <cell r="Q3" t="str">
            <v>NAC.</v>
          </cell>
        </row>
        <row r="4">
          <cell r="A4" t="str">
            <v>ANT3:NAC.</v>
          </cell>
          <cell r="B4" t="str">
            <v>. 22H50</v>
          </cell>
          <cell r="C4">
            <v>0.95138888888888884</v>
          </cell>
          <cell r="D4">
            <v>36279</v>
          </cell>
          <cell r="E4">
            <v>20</v>
          </cell>
          <cell r="F4">
            <v>1</v>
          </cell>
          <cell r="G4">
            <v>3100</v>
          </cell>
          <cell r="H4">
            <v>310</v>
          </cell>
          <cell r="I4">
            <v>10</v>
          </cell>
          <cell r="J4" t="str">
            <v xml:space="preserve"> MANOS A LA OBRA</v>
          </cell>
          <cell r="K4" t="str">
            <v xml:space="preserve"> MANOS A LA OBRA</v>
          </cell>
          <cell r="L4">
            <v>3100</v>
          </cell>
          <cell r="M4">
            <v>310</v>
          </cell>
          <cell r="N4">
            <v>10</v>
          </cell>
          <cell r="O4" t="str">
            <v>PT</v>
          </cell>
          <cell r="P4" t="str">
            <v>Lab</v>
          </cell>
          <cell r="Q4" t="str">
            <v>NAC.</v>
          </cell>
        </row>
        <row r="5">
          <cell r="A5" t="str">
            <v>ANT3:NAC.</v>
          </cell>
          <cell r="B5" t="str">
            <v>. 24H20</v>
          </cell>
          <cell r="C5">
            <v>1.0138888888888888</v>
          </cell>
          <cell r="D5">
            <v>36279</v>
          </cell>
          <cell r="E5">
            <v>20</v>
          </cell>
          <cell r="F5">
            <v>1</v>
          </cell>
          <cell r="G5">
            <v>2000</v>
          </cell>
          <cell r="H5">
            <v>855</v>
          </cell>
          <cell r="I5">
            <v>2.2999999999999998</v>
          </cell>
          <cell r="J5" t="str">
            <v xml:space="preserve"> MANOS A LA OBRA</v>
          </cell>
          <cell r="K5" t="str">
            <v xml:space="preserve"> MANOS A LA OBRA</v>
          </cell>
          <cell r="L5">
            <v>2000</v>
          </cell>
          <cell r="M5">
            <v>855</v>
          </cell>
          <cell r="N5">
            <v>2.2999999999999998</v>
          </cell>
          <cell r="O5" t="str">
            <v>PT</v>
          </cell>
          <cell r="P5" t="str">
            <v>Lab</v>
          </cell>
          <cell r="Q5" t="str">
            <v>NAC.</v>
          </cell>
        </row>
        <row r="6">
          <cell r="A6" t="str">
            <v>ANT3:NAC.</v>
          </cell>
          <cell r="B6" t="str">
            <v>. 19H20</v>
          </cell>
          <cell r="C6">
            <v>0.80555555555555547</v>
          </cell>
          <cell r="D6">
            <v>36280</v>
          </cell>
          <cell r="E6">
            <v>20</v>
          </cell>
          <cell r="F6">
            <v>1</v>
          </cell>
          <cell r="G6">
            <v>800</v>
          </cell>
          <cell r="H6">
            <v>165</v>
          </cell>
          <cell r="I6">
            <v>4.9000000000000004</v>
          </cell>
          <cell r="J6" t="str">
            <v xml:space="preserve"> ALTA TENSION</v>
          </cell>
          <cell r="K6" t="str">
            <v xml:space="preserve"> ALTA TENSION</v>
          </cell>
          <cell r="L6">
            <v>800</v>
          </cell>
          <cell r="M6">
            <v>165</v>
          </cell>
          <cell r="N6">
            <v>4.9000000000000004</v>
          </cell>
          <cell r="O6" t="str">
            <v>DT</v>
          </cell>
          <cell r="P6" t="str">
            <v>Lab</v>
          </cell>
          <cell r="Q6" t="str">
            <v>NAC.</v>
          </cell>
        </row>
        <row r="7">
          <cell r="A7" t="str">
            <v>ANT3:NAC.</v>
          </cell>
          <cell r="B7" t="str">
            <v>. 21H20</v>
          </cell>
          <cell r="C7">
            <v>0.88888888888888884</v>
          </cell>
          <cell r="D7">
            <v>36280</v>
          </cell>
          <cell r="E7">
            <v>20</v>
          </cell>
          <cell r="F7">
            <v>1</v>
          </cell>
          <cell r="G7">
            <v>2000</v>
          </cell>
          <cell r="H7">
            <v>403</v>
          </cell>
          <cell r="I7">
            <v>5</v>
          </cell>
          <cell r="J7" t="str">
            <v xml:space="preserve"> NOTICIAS 2</v>
          </cell>
          <cell r="K7" t="str">
            <v xml:space="preserve"> NOTICIAS 2</v>
          </cell>
          <cell r="L7">
            <v>2000</v>
          </cell>
          <cell r="M7">
            <v>403</v>
          </cell>
          <cell r="N7">
            <v>5</v>
          </cell>
          <cell r="O7" t="str">
            <v>PT</v>
          </cell>
          <cell r="P7" t="str">
            <v>Lab</v>
          </cell>
          <cell r="Q7" t="str">
            <v>NAC.</v>
          </cell>
        </row>
        <row r="8">
          <cell r="A8" t="str">
            <v>ANT3:NAC.</v>
          </cell>
          <cell r="B8" t="str">
            <v>. 22H50</v>
          </cell>
          <cell r="C8">
            <v>0.95138888888888884</v>
          </cell>
          <cell r="D8">
            <v>36280</v>
          </cell>
          <cell r="E8">
            <v>20</v>
          </cell>
          <cell r="F8">
            <v>1</v>
          </cell>
          <cell r="G8">
            <v>2000</v>
          </cell>
          <cell r="H8">
            <v>276</v>
          </cell>
          <cell r="I8">
            <v>7.3</v>
          </cell>
          <cell r="J8" t="str">
            <v xml:space="preserve"> SORPRESA, SORPRESA</v>
          </cell>
          <cell r="K8" t="str">
            <v xml:space="preserve"> SORPRESA, SORPRESA</v>
          </cell>
          <cell r="L8">
            <v>2000</v>
          </cell>
          <cell r="M8">
            <v>276</v>
          </cell>
          <cell r="N8">
            <v>7.3</v>
          </cell>
          <cell r="O8" t="str">
            <v>PT</v>
          </cell>
          <cell r="P8" t="str">
            <v>Lab</v>
          </cell>
          <cell r="Q8" t="str">
            <v>NAC.</v>
          </cell>
        </row>
        <row r="9">
          <cell r="A9" t="str">
            <v>ANT3:NAC.</v>
          </cell>
          <cell r="B9" t="str">
            <v>. 16H50</v>
          </cell>
          <cell r="C9">
            <v>0.70138888888888884</v>
          </cell>
          <cell r="D9">
            <v>36281</v>
          </cell>
          <cell r="E9">
            <v>20</v>
          </cell>
          <cell r="F9">
            <v>1</v>
          </cell>
          <cell r="G9">
            <v>1500</v>
          </cell>
          <cell r="H9">
            <v>250</v>
          </cell>
          <cell r="I9">
            <v>6</v>
          </cell>
          <cell r="J9" t="str">
            <v xml:space="preserve"> CINE</v>
          </cell>
          <cell r="K9" t="str">
            <v xml:space="preserve"> CINE</v>
          </cell>
          <cell r="L9">
            <v>1500</v>
          </cell>
          <cell r="M9">
            <v>250</v>
          </cell>
          <cell r="N9">
            <v>6</v>
          </cell>
          <cell r="O9" t="str">
            <v>DT</v>
          </cell>
          <cell r="P9" t="str">
            <v>FS</v>
          </cell>
          <cell r="Q9" t="str">
            <v>NAC.</v>
          </cell>
        </row>
        <row r="10">
          <cell r="A10" t="str">
            <v>ANT3:NAC.</v>
          </cell>
          <cell r="B10" t="str">
            <v>. 17H50</v>
          </cell>
          <cell r="C10">
            <v>0.74305555555555547</v>
          </cell>
          <cell r="D10">
            <v>36281</v>
          </cell>
          <cell r="E10">
            <v>20</v>
          </cell>
          <cell r="F10">
            <v>1</v>
          </cell>
          <cell r="G10">
            <v>1200</v>
          </cell>
          <cell r="H10">
            <v>345</v>
          </cell>
          <cell r="I10">
            <v>3.5</v>
          </cell>
          <cell r="J10" t="str">
            <v xml:space="preserve"> CINE</v>
          </cell>
          <cell r="K10" t="str">
            <v xml:space="preserve"> CINE</v>
          </cell>
          <cell r="L10">
            <v>1200</v>
          </cell>
          <cell r="M10">
            <v>345</v>
          </cell>
          <cell r="N10">
            <v>3.5</v>
          </cell>
          <cell r="O10" t="str">
            <v>DT</v>
          </cell>
          <cell r="P10" t="str">
            <v>FS</v>
          </cell>
          <cell r="Q10" t="str">
            <v>NAC.</v>
          </cell>
        </row>
        <row r="11">
          <cell r="A11" t="str">
            <v>ANT3:NAC.</v>
          </cell>
          <cell r="B11" t="str">
            <v>. 18H50</v>
          </cell>
          <cell r="C11">
            <v>0.78472222222222221</v>
          </cell>
          <cell r="D11">
            <v>36281</v>
          </cell>
          <cell r="E11">
            <v>20</v>
          </cell>
          <cell r="F11">
            <v>1</v>
          </cell>
          <cell r="G11">
            <v>1200</v>
          </cell>
          <cell r="H11">
            <v>373</v>
          </cell>
          <cell r="I11">
            <v>3.2</v>
          </cell>
          <cell r="J11" t="str">
            <v xml:space="preserve"> CINE</v>
          </cell>
          <cell r="K11" t="str">
            <v xml:space="preserve"> CINE</v>
          </cell>
          <cell r="L11">
            <v>1200</v>
          </cell>
          <cell r="M11">
            <v>373</v>
          </cell>
          <cell r="N11">
            <v>3.2</v>
          </cell>
          <cell r="O11" t="str">
            <v>DT</v>
          </cell>
          <cell r="P11" t="str">
            <v>FS</v>
          </cell>
          <cell r="Q11" t="str">
            <v>NAC.</v>
          </cell>
        </row>
        <row r="12">
          <cell r="A12" t="str">
            <v>ANT3:NAC.</v>
          </cell>
          <cell r="B12" t="str">
            <v>. 19H50</v>
          </cell>
          <cell r="C12">
            <v>0.82638888888888884</v>
          </cell>
          <cell r="D12">
            <v>36281</v>
          </cell>
          <cell r="E12">
            <v>20</v>
          </cell>
          <cell r="F12">
            <v>1</v>
          </cell>
          <cell r="G12">
            <v>1000</v>
          </cell>
          <cell r="H12">
            <v>390</v>
          </cell>
          <cell r="I12">
            <v>2.6</v>
          </cell>
          <cell r="J12" t="str">
            <v xml:space="preserve"> LA CARA DIVERTIDA (R)</v>
          </cell>
          <cell r="K12" t="str">
            <v xml:space="preserve"> LA CARA DIVERTIDA (R)</v>
          </cell>
          <cell r="L12">
            <v>1000</v>
          </cell>
          <cell r="M12">
            <v>390</v>
          </cell>
          <cell r="N12">
            <v>2.6</v>
          </cell>
          <cell r="O12" t="str">
            <v>DT</v>
          </cell>
          <cell r="P12" t="str">
            <v>FS</v>
          </cell>
          <cell r="Q12" t="str">
            <v>NAC.</v>
          </cell>
        </row>
        <row r="13">
          <cell r="A13" t="str">
            <v>ANT3:NAC.</v>
          </cell>
          <cell r="B13" t="str">
            <v>. 22H50</v>
          </cell>
          <cell r="C13">
            <v>0.95138888888888884</v>
          </cell>
          <cell r="D13">
            <v>36281</v>
          </cell>
          <cell r="E13">
            <v>20</v>
          </cell>
          <cell r="F13">
            <v>1</v>
          </cell>
          <cell r="G13">
            <v>1800</v>
          </cell>
          <cell r="H13">
            <v>232</v>
          </cell>
          <cell r="I13">
            <v>7.8</v>
          </cell>
          <cell r="J13" t="str">
            <v xml:space="preserve"> TRATO HECHO</v>
          </cell>
          <cell r="K13" t="str">
            <v xml:space="preserve"> TRATO HECHO</v>
          </cell>
          <cell r="L13">
            <v>1800</v>
          </cell>
          <cell r="M13">
            <v>232</v>
          </cell>
          <cell r="N13">
            <v>7.8</v>
          </cell>
          <cell r="O13" t="str">
            <v>PT</v>
          </cell>
          <cell r="P13" t="str">
            <v>FS</v>
          </cell>
          <cell r="Q13" t="str">
            <v>NAC.</v>
          </cell>
        </row>
        <row r="14">
          <cell r="A14" t="str">
            <v>ANT3:NAC.</v>
          </cell>
          <cell r="B14" t="str">
            <v>. 23H20</v>
          </cell>
          <cell r="C14">
            <v>0.97222222222222221</v>
          </cell>
          <cell r="D14">
            <v>36281</v>
          </cell>
          <cell r="E14">
            <v>20</v>
          </cell>
          <cell r="F14">
            <v>1</v>
          </cell>
          <cell r="G14">
            <v>1800</v>
          </cell>
          <cell r="H14">
            <v>169</v>
          </cell>
          <cell r="I14">
            <v>10.6</v>
          </cell>
          <cell r="J14" t="str">
            <v xml:space="preserve"> TRATO HECHO</v>
          </cell>
          <cell r="K14" t="str">
            <v xml:space="preserve"> TRATO HECHO</v>
          </cell>
          <cell r="L14">
            <v>1800</v>
          </cell>
          <cell r="M14">
            <v>169</v>
          </cell>
          <cell r="N14">
            <v>10.6</v>
          </cell>
          <cell r="O14" t="str">
            <v>PT</v>
          </cell>
          <cell r="P14" t="str">
            <v>FS</v>
          </cell>
          <cell r="Q14" t="str">
            <v>NAC.</v>
          </cell>
        </row>
        <row r="15">
          <cell r="A15" t="str">
            <v>ANT3:NAC.</v>
          </cell>
          <cell r="B15" t="str">
            <v>. 17H15</v>
          </cell>
          <cell r="C15">
            <v>0.71875</v>
          </cell>
          <cell r="D15">
            <v>36282</v>
          </cell>
          <cell r="E15">
            <v>20</v>
          </cell>
          <cell r="F15">
            <v>1</v>
          </cell>
          <cell r="G15">
            <v>1500</v>
          </cell>
          <cell r="H15">
            <v>259</v>
          </cell>
          <cell r="I15">
            <v>5.8</v>
          </cell>
          <cell r="J15" t="str">
            <v xml:space="preserve"> CINE</v>
          </cell>
          <cell r="K15" t="str">
            <v xml:space="preserve"> CINE</v>
          </cell>
          <cell r="L15">
            <v>1500</v>
          </cell>
          <cell r="M15">
            <v>259</v>
          </cell>
          <cell r="N15">
            <v>5.8</v>
          </cell>
          <cell r="O15" t="str">
            <v>DT</v>
          </cell>
          <cell r="P15" t="str">
            <v>FS</v>
          </cell>
          <cell r="Q15" t="str">
            <v>NAC.</v>
          </cell>
        </row>
        <row r="16">
          <cell r="A16" t="str">
            <v>ANT3:NAC.</v>
          </cell>
          <cell r="B16" t="str">
            <v>. 18H20</v>
          </cell>
          <cell r="C16">
            <v>0.76388888888888884</v>
          </cell>
          <cell r="D16">
            <v>36282</v>
          </cell>
          <cell r="E16">
            <v>20</v>
          </cell>
          <cell r="F16">
            <v>1</v>
          </cell>
          <cell r="G16">
            <v>1200</v>
          </cell>
          <cell r="H16">
            <v>255</v>
          </cell>
          <cell r="I16">
            <v>4.7</v>
          </cell>
          <cell r="J16" t="str">
            <v xml:space="preserve"> REX</v>
          </cell>
          <cell r="K16" t="str">
            <v xml:space="preserve"> REX</v>
          </cell>
          <cell r="L16">
            <v>1200</v>
          </cell>
          <cell r="M16">
            <v>255</v>
          </cell>
          <cell r="N16">
            <v>4.7</v>
          </cell>
          <cell r="O16" t="str">
            <v>DT</v>
          </cell>
          <cell r="P16" t="str">
            <v>FS</v>
          </cell>
          <cell r="Q16" t="str">
            <v>NAC.</v>
          </cell>
        </row>
        <row r="17">
          <cell r="A17" t="str">
            <v>ANT3:NAC.</v>
          </cell>
          <cell r="B17" t="str">
            <v>. 19H20</v>
          </cell>
          <cell r="C17">
            <v>0.80555555555555547</v>
          </cell>
          <cell r="D17">
            <v>36282</v>
          </cell>
          <cell r="E17">
            <v>20</v>
          </cell>
          <cell r="F17">
            <v>1</v>
          </cell>
          <cell r="G17">
            <v>1200</v>
          </cell>
          <cell r="H17">
            <v>231</v>
          </cell>
          <cell r="I17">
            <v>5.2</v>
          </cell>
          <cell r="J17" t="str">
            <v xml:space="preserve"> REX</v>
          </cell>
          <cell r="K17" t="str">
            <v xml:space="preserve"> REX</v>
          </cell>
          <cell r="L17">
            <v>1200</v>
          </cell>
          <cell r="M17">
            <v>231</v>
          </cell>
          <cell r="N17">
            <v>5.2</v>
          </cell>
          <cell r="O17" t="str">
            <v>DT</v>
          </cell>
          <cell r="P17" t="str">
            <v>FS</v>
          </cell>
          <cell r="Q17" t="str">
            <v>NAC.</v>
          </cell>
        </row>
        <row r="18">
          <cell r="A18" t="str">
            <v>ANT3:NAC.</v>
          </cell>
          <cell r="B18" t="str">
            <v>. 22H35</v>
          </cell>
          <cell r="C18">
            <v>0.94097222222222221</v>
          </cell>
          <cell r="D18">
            <v>36282</v>
          </cell>
          <cell r="E18">
            <v>20</v>
          </cell>
          <cell r="F18">
            <v>1</v>
          </cell>
          <cell r="G18">
            <v>3300</v>
          </cell>
          <cell r="H18">
            <v>323</v>
          </cell>
          <cell r="I18">
            <v>10.199999999999999</v>
          </cell>
          <cell r="J18" t="str">
            <v xml:space="preserve"> LA CASA DE LOS LIOS</v>
          </cell>
          <cell r="K18" t="str">
            <v xml:space="preserve"> LA CASA DE LOS LIOS</v>
          </cell>
          <cell r="L18">
            <v>3300</v>
          </cell>
          <cell r="M18">
            <v>323</v>
          </cell>
          <cell r="N18">
            <v>10.199999999999999</v>
          </cell>
          <cell r="O18" t="str">
            <v>PT</v>
          </cell>
          <cell r="P18" t="str">
            <v>FS</v>
          </cell>
          <cell r="Q18" t="str">
            <v>NAC.</v>
          </cell>
        </row>
        <row r="19">
          <cell r="A19" t="str">
            <v>ANT3:NAC.</v>
          </cell>
          <cell r="B19" t="str">
            <v>. 22H50</v>
          </cell>
          <cell r="C19">
            <v>0.95138888888888884</v>
          </cell>
          <cell r="D19">
            <v>36283</v>
          </cell>
          <cell r="E19">
            <v>20</v>
          </cell>
          <cell r="F19">
            <v>1</v>
          </cell>
          <cell r="G19">
            <v>2800</v>
          </cell>
          <cell r="H19">
            <v>352</v>
          </cell>
          <cell r="I19">
            <v>7.9</v>
          </cell>
          <cell r="J19" t="str">
            <v xml:space="preserve"> GRAN CINE</v>
          </cell>
          <cell r="K19" t="str">
            <v xml:space="preserve"> GRAN CINE</v>
          </cell>
          <cell r="L19">
            <v>2800</v>
          </cell>
          <cell r="M19">
            <v>352</v>
          </cell>
          <cell r="N19">
            <v>7.9</v>
          </cell>
          <cell r="O19" t="str">
            <v>PT</v>
          </cell>
          <cell r="P19" t="str">
            <v>Lab</v>
          </cell>
          <cell r="Q19" t="str">
            <v>NAC.</v>
          </cell>
        </row>
        <row r="20">
          <cell r="A20" t="str">
            <v>ANT3:NAC.</v>
          </cell>
          <cell r="B20" t="str">
            <v>. 20H20</v>
          </cell>
          <cell r="C20">
            <v>0.84722222222222221</v>
          </cell>
          <cell r="D20">
            <v>36284</v>
          </cell>
          <cell r="E20">
            <v>20</v>
          </cell>
          <cell r="F20">
            <v>1</v>
          </cell>
          <cell r="G20">
            <v>800</v>
          </cell>
          <cell r="H20">
            <v>184</v>
          </cell>
          <cell r="I20">
            <v>4.3</v>
          </cell>
          <cell r="J20" t="str">
            <v xml:space="preserve"> LOS SIMPSON</v>
          </cell>
          <cell r="K20" t="str">
            <v xml:space="preserve"> LOS SIMPSON</v>
          </cell>
          <cell r="L20">
            <v>800</v>
          </cell>
          <cell r="M20">
            <v>184</v>
          </cell>
          <cell r="N20">
            <v>4.3</v>
          </cell>
          <cell r="O20" t="str">
            <v>DT</v>
          </cell>
          <cell r="P20" t="str">
            <v>Lab</v>
          </cell>
          <cell r="Q20" t="str">
            <v>NAC.</v>
          </cell>
        </row>
        <row r="21">
          <cell r="A21" t="str">
            <v>ANT3:NAC.</v>
          </cell>
          <cell r="B21" t="str">
            <v>. 14H20</v>
          </cell>
          <cell r="C21">
            <v>0.59722222222222221</v>
          </cell>
          <cell r="D21">
            <v>36285</v>
          </cell>
          <cell r="E21">
            <v>20</v>
          </cell>
          <cell r="F21">
            <v>1</v>
          </cell>
          <cell r="G21">
            <v>1700</v>
          </cell>
          <cell r="H21">
            <v>355</v>
          </cell>
          <cell r="I21">
            <v>4.8</v>
          </cell>
          <cell r="J21" t="str">
            <v xml:space="preserve"> SERIE</v>
          </cell>
          <cell r="K21" t="str">
            <v xml:space="preserve"> SERIE</v>
          </cell>
          <cell r="L21">
            <v>1700</v>
          </cell>
          <cell r="M21">
            <v>355</v>
          </cell>
          <cell r="N21">
            <v>4.8</v>
          </cell>
          <cell r="O21" t="str">
            <v>DT</v>
          </cell>
          <cell r="P21" t="str">
            <v>Lab</v>
          </cell>
          <cell r="Q21" t="str">
            <v>NAC.</v>
          </cell>
        </row>
        <row r="22">
          <cell r="A22" t="str">
            <v>ANT3:NAC.</v>
          </cell>
          <cell r="B22" t="str">
            <v>. 19H20</v>
          </cell>
          <cell r="C22">
            <v>0.80555555555555547</v>
          </cell>
          <cell r="D22">
            <v>36285</v>
          </cell>
          <cell r="E22">
            <v>20</v>
          </cell>
          <cell r="F22">
            <v>1</v>
          </cell>
          <cell r="G22">
            <v>800</v>
          </cell>
          <cell r="H22">
            <v>165</v>
          </cell>
          <cell r="I22">
            <v>4.9000000000000004</v>
          </cell>
          <cell r="J22" t="str">
            <v xml:space="preserve"> ALTA TENSION</v>
          </cell>
          <cell r="K22" t="str">
            <v xml:space="preserve"> ALTA TENSION</v>
          </cell>
          <cell r="L22">
            <v>800</v>
          </cell>
          <cell r="M22">
            <v>165</v>
          </cell>
          <cell r="N22">
            <v>4.9000000000000004</v>
          </cell>
          <cell r="O22" t="str">
            <v>DT</v>
          </cell>
          <cell r="P22" t="str">
            <v>Lab</v>
          </cell>
          <cell r="Q22" t="str">
            <v>NAC.</v>
          </cell>
        </row>
        <row r="23">
          <cell r="A23" t="str">
            <v>ANT3:NAC.</v>
          </cell>
          <cell r="B23" t="str">
            <v>. 20H50</v>
          </cell>
          <cell r="C23">
            <v>0.86805555555555547</v>
          </cell>
          <cell r="D23">
            <v>36286</v>
          </cell>
          <cell r="E23">
            <v>20</v>
          </cell>
          <cell r="F23">
            <v>1</v>
          </cell>
          <cell r="G23">
            <v>1400</v>
          </cell>
          <cell r="H23">
            <v>277</v>
          </cell>
          <cell r="I23">
            <v>5.0999999999999996</v>
          </cell>
          <cell r="J23" t="str">
            <v xml:space="preserve"> IMPACTO TV</v>
          </cell>
          <cell r="K23" t="str">
            <v xml:space="preserve"> IMPACTO TV</v>
          </cell>
          <cell r="L23">
            <v>1400</v>
          </cell>
          <cell r="M23">
            <v>277</v>
          </cell>
          <cell r="N23">
            <v>5.0999999999999996</v>
          </cell>
          <cell r="O23" t="str">
            <v>PT</v>
          </cell>
          <cell r="P23" t="str">
            <v>Lab</v>
          </cell>
          <cell r="Q23" t="str">
            <v>NAC.</v>
          </cell>
        </row>
        <row r="24">
          <cell r="A24" t="str">
            <v>ANT3:NAC.</v>
          </cell>
          <cell r="B24" t="str">
            <v>. 14H20</v>
          </cell>
          <cell r="C24">
            <v>0.59722222222222221</v>
          </cell>
          <cell r="D24">
            <v>36287</v>
          </cell>
          <cell r="E24">
            <v>20</v>
          </cell>
          <cell r="F24">
            <v>1</v>
          </cell>
          <cell r="G24">
            <v>1700</v>
          </cell>
          <cell r="H24">
            <v>396</v>
          </cell>
          <cell r="I24">
            <v>4.3</v>
          </cell>
          <cell r="J24" t="str">
            <v xml:space="preserve"> SERIE</v>
          </cell>
          <cell r="K24" t="str">
            <v xml:space="preserve"> SERIE</v>
          </cell>
          <cell r="L24">
            <v>1700</v>
          </cell>
          <cell r="M24">
            <v>396</v>
          </cell>
          <cell r="N24">
            <v>4.3</v>
          </cell>
          <cell r="O24" t="str">
            <v>DT</v>
          </cell>
          <cell r="P24" t="str">
            <v>Lab</v>
          </cell>
          <cell r="Q24" t="str">
            <v>NAC.</v>
          </cell>
        </row>
        <row r="25">
          <cell r="A25" t="str">
            <v>ANT3:NAC.</v>
          </cell>
          <cell r="B25" t="str">
            <v>. 20H20</v>
          </cell>
          <cell r="C25">
            <v>0.84722222222222221</v>
          </cell>
          <cell r="D25">
            <v>36287</v>
          </cell>
          <cell r="E25">
            <v>20</v>
          </cell>
          <cell r="F25">
            <v>1</v>
          </cell>
          <cell r="G25">
            <v>800</v>
          </cell>
          <cell r="H25">
            <v>211</v>
          </cell>
          <cell r="I25">
            <v>3.8</v>
          </cell>
          <cell r="J25" t="str">
            <v xml:space="preserve"> LOS SIMPSON</v>
          </cell>
          <cell r="K25" t="str">
            <v xml:space="preserve"> LOS SIMPSON</v>
          </cell>
          <cell r="L25">
            <v>800</v>
          </cell>
          <cell r="M25">
            <v>211</v>
          </cell>
          <cell r="N25">
            <v>3.8</v>
          </cell>
          <cell r="O25" t="str">
            <v>DT</v>
          </cell>
          <cell r="P25" t="str">
            <v>Lab</v>
          </cell>
          <cell r="Q25" t="str">
            <v>NAC.</v>
          </cell>
        </row>
        <row r="26">
          <cell r="A26" t="str">
            <v>ANT3:NAC.</v>
          </cell>
          <cell r="B26" t="str">
            <v>. 13H50</v>
          </cell>
          <cell r="C26">
            <v>0.57638888888888895</v>
          </cell>
          <cell r="D26">
            <v>36288</v>
          </cell>
          <cell r="E26">
            <v>20</v>
          </cell>
          <cell r="F26">
            <v>1</v>
          </cell>
          <cell r="G26">
            <v>500</v>
          </cell>
          <cell r="H26">
            <v>269</v>
          </cell>
          <cell r="I26">
            <v>1.9</v>
          </cell>
          <cell r="J26" t="str">
            <v xml:space="preserve"> SERIE</v>
          </cell>
          <cell r="K26" t="str">
            <v xml:space="preserve"> SERIE</v>
          </cell>
          <cell r="L26">
            <v>500</v>
          </cell>
          <cell r="M26">
            <v>269</v>
          </cell>
          <cell r="N26">
            <v>1.9</v>
          </cell>
          <cell r="O26" t="str">
            <v>DT</v>
          </cell>
          <cell r="P26" t="str">
            <v>FS</v>
          </cell>
          <cell r="Q26" t="str">
            <v>NAC.</v>
          </cell>
        </row>
        <row r="27">
          <cell r="A27" t="str">
            <v>ANT3:NAC.</v>
          </cell>
          <cell r="B27" t="str">
            <v>. 14H20</v>
          </cell>
          <cell r="C27">
            <v>0.59722222222222221</v>
          </cell>
          <cell r="D27">
            <v>36288</v>
          </cell>
          <cell r="E27">
            <v>20</v>
          </cell>
          <cell r="F27">
            <v>1</v>
          </cell>
          <cell r="G27">
            <v>1700</v>
          </cell>
          <cell r="H27">
            <v>626</v>
          </cell>
          <cell r="I27">
            <v>2.7</v>
          </cell>
          <cell r="J27" t="str">
            <v xml:space="preserve"> SERIE</v>
          </cell>
          <cell r="K27" t="str">
            <v xml:space="preserve"> SERIE</v>
          </cell>
          <cell r="L27">
            <v>1700</v>
          </cell>
          <cell r="M27">
            <v>626</v>
          </cell>
          <cell r="N27">
            <v>2.7</v>
          </cell>
          <cell r="O27" t="str">
            <v>DT</v>
          </cell>
          <cell r="P27" t="str">
            <v>FS</v>
          </cell>
          <cell r="Q27" t="str">
            <v>NAC.</v>
          </cell>
        </row>
        <row r="28">
          <cell r="A28" t="str">
            <v>ANT3:NAC.</v>
          </cell>
          <cell r="B28" t="str">
            <v>. 18H20</v>
          </cell>
          <cell r="C28">
            <v>0.76388888888888884</v>
          </cell>
          <cell r="D28">
            <v>36288</v>
          </cell>
          <cell r="E28">
            <v>20</v>
          </cell>
          <cell r="F28">
            <v>1</v>
          </cell>
          <cell r="G28">
            <v>1200</v>
          </cell>
          <cell r="H28">
            <v>384</v>
          </cell>
          <cell r="I28">
            <v>3.1</v>
          </cell>
          <cell r="J28" t="str">
            <v xml:space="preserve"> CINE</v>
          </cell>
          <cell r="K28" t="str">
            <v xml:space="preserve"> CINE</v>
          </cell>
          <cell r="L28">
            <v>1200</v>
          </cell>
          <cell r="M28">
            <v>384</v>
          </cell>
          <cell r="N28">
            <v>3.1</v>
          </cell>
          <cell r="O28" t="str">
            <v>DT</v>
          </cell>
          <cell r="P28" t="str">
            <v>FS</v>
          </cell>
          <cell r="Q28" t="str">
            <v>NAC.</v>
          </cell>
        </row>
        <row r="29">
          <cell r="A29" t="str">
            <v>ANT3:NAC.</v>
          </cell>
          <cell r="B29" t="str">
            <v>. 21H20</v>
          </cell>
          <cell r="C29">
            <v>0.88888888888888884</v>
          </cell>
          <cell r="D29">
            <v>36288</v>
          </cell>
          <cell r="E29">
            <v>20</v>
          </cell>
          <cell r="F29">
            <v>1</v>
          </cell>
          <cell r="G29">
            <v>2000</v>
          </cell>
          <cell r="H29">
            <v>564</v>
          </cell>
          <cell r="I29">
            <v>3.5</v>
          </cell>
          <cell r="J29" t="str">
            <v xml:space="preserve"> NOTICIAS 2</v>
          </cell>
          <cell r="K29" t="str">
            <v xml:space="preserve"> NOTICIAS 2</v>
          </cell>
          <cell r="L29">
            <v>2000</v>
          </cell>
          <cell r="M29">
            <v>564</v>
          </cell>
          <cell r="N29">
            <v>3.5</v>
          </cell>
          <cell r="O29" t="str">
            <v>PT</v>
          </cell>
          <cell r="P29" t="str">
            <v>FS</v>
          </cell>
          <cell r="Q29" t="str">
            <v>NAC.</v>
          </cell>
        </row>
        <row r="30">
          <cell r="A30" t="str">
            <v>ANT3:NAC.</v>
          </cell>
          <cell r="B30" t="str">
            <v>. 23H50</v>
          </cell>
          <cell r="C30">
            <v>0.99305555555555547</v>
          </cell>
          <cell r="D30">
            <v>36288</v>
          </cell>
          <cell r="E30">
            <v>20</v>
          </cell>
          <cell r="F30">
            <v>1</v>
          </cell>
          <cell r="G30">
            <v>1800</v>
          </cell>
          <cell r="H30">
            <v>249</v>
          </cell>
          <cell r="I30">
            <v>7.2</v>
          </cell>
          <cell r="J30" t="str">
            <v xml:space="preserve"> TRATO HECHO</v>
          </cell>
          <cell r="K30" t="str">
            <v xml:space="preserve"> TRATO HECHO</v>
          </cell>
          <cell r="L30">
            <v>1800</v>
          </cell>
          <cell r="M30">
            <v>249</v>
          </cell>
          <cell r="N30">
            <v>7.2</v>
          </cell>
          <cell r="O30" t="str">
            <v>PT</v>
          </cell>
          <cell r="P30" t="str">
            <v>FS</v>
          </cell>
          <cell r="Q30" t="str">
            <v>NAC.</v>
          </cell>
        </row>
        <row r="31">
          <cell r="A31" t="str">
            <v>ANT3:NAC.</v>
          </cell>
          <cell r="B31" t="str">
            <v>. 13H50</v>
          </cell>
          <cell r="C31">
            <v>0.57638888888888895</v>
          </cell>
          <cell r="D31">
            <v>36289</v>
          </cell>
          <cell r="E31">
            <v>20</v>
          </cell>
          <cell r="F31">
            <v>1</v>
          </cell>
          <cell r="G31">
            <v>600</v>
          </cell>
          <cell r="H31">
            <v>218</v>
          </cell>
          <cell r="I31">
            <v>2.7</v>
          </cell>
          <cell r="J31" t="str">
            <v xml:space="preserve"> SORPRESA, SORPRESA (R)</v>
          </cell>
          <cell r="K31" t="str">
            <v xml:space="preserve"> SORPRESA, SORPRESA (R)</v>
          </cell>
          <cell r="L31">
            <v>600</v>
          </cell>
          <cell r="M31">
            <v>218</v>
          </cell>
          <cell r="N31">
            <v>2.7</v>
          </cell>
          <cell r="O31" t="str">
            <v>DT</v>
          </cell>
          <cell r="P31" t="str">
            <v>FS</v>
          </cell>
          <cell r="Q31" t="str">
            <v>NAC.</v>
          </cell>
        </row>
        <row r="32">
          <cell r="A32" t="str">
            <v>ANT3:NAC.</v>
          </cell>
          <cell r="B32" t="str">
            <v>. 16H20</v>
          </cell>
          <cell r="C32">
            <v>0.68055555555555547</v>
          </cell>
          <cell r="D32">
            <v>36289</v>
          </cell>
          <cell r="E32">
            <v>20</v>
          </cell>
          <cell r="F32">
            <v>1</v>
          </cell>
          <cell r="G32">
            <v>1500</v>
          </cell>
          <cell r="H32">
            <v>267</v>
          </cell>
          <cell r="I32">
            <v>5.6</v>
          </cell>
          <cell r="J32" t="str">
            <v xml:space="preserve"> CINE</v>
          </cell>
          <cell r="K32" t="str">
            <v xml:space="preserve"> CINE</v>
          </cell>
          <cell r="L32">
            <v>1500</v>
          </cell>
          <cell r="M32">
            <v>267</v>
          </cell>
          <cell r="N32">
            <v>5.6</v>
          </cell>
          <cell r="O32" t="str">
            <v>DT</v>
          </cell>
          <cell r="P32" t="str">
            <v>FS</v>
          </cell>
          <cell r="Q32" t="str">
            <v>NAC.</v>
          </cell>
        </row>
        <row r="33">
          <cell r="A33" t="str">
            <v>ANT3:NAC.</v>
          </cell>
          <cell r="B33" t="str">
            <v>. 17H15</v>
          </cell>
          <cell r="C33">
            <v>0.71875</v>
          </cell>
          <cell r="D33">
            <v>36289</v>
          </cell>
          <cell r="E33">
            <v>20</v>
          </cell>
          <cell r="F33">
            <v>1</v>
          </cell>
          <cell r="G33">
            <v>1500</v>
          </cell>
          <cell r="H33">
            <v>267</v>
          </cell>
          <cell r="I33">
            <v>5.6</v>
          </cell>
          <cell r="J33" t="str">
            <v xml:space="preserve"> CINE</v>
          </cell>
          <cell r="K33" t="str">
            <v xml:space="preserve"> CINE</v>
          </cell>
          <cell r="L33">
            <v>1500</v>
          </cell>
          <cell r="M33">
            <v>267</v>
          </cell>
          <cell r="N33">
            <v>5.6</v>
          </cell>
          <cell r="O33" t="str">
            <v>DT</v>
          </cell>
          <cell r="P33" t="str">
            <v>FS</v>
          </cell>
          <cell r="Q33" t="str">
            <v>NAC.</v>
          </cell>
        </row>
        <row r="34">
          <cell r="A34" t="str">
            <v>ANT3:NAC.</v>
          </cell>
          <cell r="B34" t="str">
            <v>. 18H50</v>
          </cell>
          <cell r="C34">
            <v>0.78472222222222221</v>
          </cell>
          <cell r="D34">
            <v>36289</v>
          </cell>
          <cell r="E34">
            <v>20</v>
          </cell>
          <cell r="F34">
            <v>1</v>
          </cell>
          <cell r="G34">
            <v>1200</v>
          </cell>
          <cell r="H34">
            <v>245</v>
          </cell>
          <cell r="I34">
            <v>4.9000000000000004</v>
          </cell>
          <cell r="J34" t="str">
            <v xml:space="preserve"> REX</v>
          </cell>
          <cell r="K34" t="str">
            <v xml:space="preserve"> REX</v>
          </cell>
          <cell r="L34">
            <v>1200</v>
          </cell>
          <cell r="M34">
            <v>245</v>
          </cell>
          <cell r="N34">
            <v>4.9000000000000004</v>
          </cell>
          <cell r="O34" t="str">
            <v>DT</v>
          </cell>
          <cell r="P34" t="str">
            <v>FS</v>
          </cell>
          <cell r="Q34" t="str">
            <v>NAC.</v>
          </cell>
        </row>
        <row r="35">
          <cell r="A35" t="str">
            <v>ANT3:NAC.</v>
          </cell>
          <cell r="B35" t="str">
            <v>. 15H25</v>
          </cell>
          <cell r="C35">
            <v>0.64236111111111105</v>
          </cell>
          <cell r="D35">
            <v>36290</v>
          </cell>
          <cell r="E35">
            <v>20</v>
          </cell>
          <cell r="F35">
            <v>1</v>
          </cell>
          <cell r="G35">
            <v>1700</v>
          </cell>
          <cell r="H35">
            <v>318</v>
          </cell>
          <cell r="I35">
            <v>5.3</v>
          </cell>
          <cell r="J35" t="str">
            <v xml:space="preserve"> NOTICIAS 1</v>
          </cell>
          <cell r="K35" t="str">
            <v xml:space="preserve"> NOTICIAS 1</v>
          </cell>
          <cell r="L35">
            <v>1700</v>
          </cell>
          <cell r="M35">
            <v>318</v>
          </cell>
          <cell r="N35">
            <v>5.3</v>
          </cell>
          <cell r="O35" t="str">
            <v>DT</v>
          </cell>
          <cell r="P35" t="str">
            <v>Lab</v>
          </cell>
          <cell r="Q35" t="str">
            <v>NAC.</v>
          </cell>
        </row>
        <row r="36">
          <cell r="A36" t="str">
            <v>ANT3:NAC.</v>
          </cell>
          <cell r="B36" t="str">
            <v>. 22H50</v>
          </cell>
          <cell r="C36">
            <v>0.95138888888888884</v>
          </cell>
          <cell r="D36">
            <v>36290</v>
          </cell>
          <cell r="E36">
            <v>20</v>
          </cell>
          <cell r="F36">
            <v>1</v>
          </cell>
          <cell r="G36">
            <v>2800</v>
          </cell>
          <cell r="H36">
            <v>359</v>
          </cell>
          <cell r="I36">
            <v>7.8</v>
          </cell>
          <cell r="J36" t="str">
            <v xml:space="preserve"> GRAN CINE</v>
          </cell>
          <cell r="K36" t="str">
            <v xml:space="preserve"> GRAN CINE</v>
          </cell>
          <cell r="L36">
            <v>2800</v>
          </cell>
          <cell r="M36">
            <v>359</v>
          </cell>
          <cell r="N36">
            <v>7.8</v>
          </cell>
          <cell r="O36" t="str">
            <v>PT</v>
          </cell>
          <cell r="P36" t="str">
            <v>Lab</v>
          </cell>
          <cell r="Q36" t="str">
            <v>NAC.</v>
          </cell>
        </row>
        <row r="37">
          <cell r="A37" t="str">
            <v>ANT3:NAC.</v>
          </cell>
          <cell r="B37" t="str">
            <v>. 15H50</v>
          </cell>
          <cell r="C37">
            <v>0.65972222222222221</v>
          </cell>
          <cell r="D37">
            <v>36291</v>
          </cell>
          <cell r="E37">
            <v>20</v>
          </cell>
          <cell r="F37">
            <v>1</v>
          </cell>
          <cell r="G37">
            <v>900</v>
          </cell>
          <cell r="H37">
            <v>169</v>
          </cell>
          <cell r="I37">
            <v>5.3</v>
          </cell>
          <cell r="J37" t="str">
            <v xml:space="preserve"> SABOR A TI</v>
          </cell>
          <cell r="K37" t="str">
            <v xml:space="preserve"> SABOR A TI</v>
          </cell>
          <cell r="L37">
            <v>900</v>
          </cell>
          <cell r="M37">
            <v>169</v>
          </cell>
          <cell r="N37">
            <v>5.3</v>
          </cell>
          <cell r="O37" t="str">
            <v>DT</v>
          </cell>
          <cell r="P37" t="str">
            <v>Lab</v>
          </cell>
          <cell r="Q37" t="str">
            <v>NAC.</v>
          </cell>
        </row>
        <row r="38">
          <cell r="A38" t="str">
            <v>ANT3:NAC.</v>
          </cell>
          <cell r="B38" t="str">
            <v>. 14H20</v>
          </cell>
          <cell r="C38">
            <v>0.59722222222222221</v>
          </cell>
          <cell r="D38">
            <v>36292</v>
          </cell>
          <cell r="E38">
            <v>20</v>
          </cell>
          <cell r="F38">
            <v>1</v>
          </cell>
          <cell r="G38">
            <v>1700</v>
          </cell>
          <cell r="H38">
            <v>359</v>
          </cell>
          <cell r="I38">
            <v>4.7</v>
          </cell>
          <cell r="J38" t="str">
            <v xml:space="preserve"> SERIE</v>
          </cell>
          <cell r="K38" t="str">
            <v xml:space="preserve"> SERIE</v>
          </cell>
          <cell r="L38">
            <v>1700</v>
          </cell>
          <cell r="M38">
            <v>359</v>
          </cell>
          <cell r="N38">
            <v>4.7</v>
          </cell>
          <cell r="O38" t="str">
            <v>DT</v>
          </cell>
          <cell r="P38" t="str">
            <v>Lab</v>
          </cell>
          <cell r="Q38" t="str">
            <v>NAC.</v>
          </cell>
        </row>
        <row r="39">
          <cell r="A39" t="str">
            <v>ANT3:NAC.</v>
          </cell>
          <cell r="B39" t="str">
            <v>. 15H25</v>
          </cell>
          <cell r="C39">
            <v>0.64236111111111105</v>
          </cell>
          <cell r="D39">
            <v>36295</v>
          </cell>
          <cell r="E39">
            <v>20</v>
          </cell>
          <cell r="F39">
            <v>1</v>
          </cell>
          <cell r="G39">
            <v>1700</v>
          </cell>
          <cell r="H39">
            <v>305</v>
          </cell>
          <cell r="I39">
            <v>5.6</v>
          </cell>
          <cell r="J39" t="str">
            <v xml:space="preserve"> NOTICIAS 1</v>
          </cell>
          <cell r="K39" t="str">
            <v xml:space="preserve"> NOTICIAS 1</v>
          </cell>
          <cell r="L39">
            <v>1700</v>
          </cell>
          <cell r="M39">
            <v>305</v>
          </cell>
          <cell r="N39">
            <v>5.6</v>
          </cell>
          <cell r="O39" t="str">
            <v>DT</v>
          </cell>
          <cell r="P39" t="str">
            <v>FS</v>
          </cell>
          <cell r="Q39" t="str">
            <v>NAC.</v>
          </cell>
        </row>
        <row r="40">
          <cell r="A40" t="str">
            <v>ANT3:NAC.</v>
          </cell>
          <cell r="B40" t="str">
            <v>. 16H50</v>
          </cell>
          <cell r="C40">
            <v>0.70138888888888884</v>
          </cell>
          <cell r="D40">
            <v>36295</v>
          </cell>
          <cell r="E40">
            <v>20</v>
          </cell>
          <cell r="F40">
            <v>1</v>
          </cell>
          <cell r="G40">
            <v>1500</v>
          </cell>
          <cell r="H40">
            <v>262</v>
          </cell>
          <cell r="I40">
            <v>5.7</v>
          </cell>
          <cell r="J40" t="str">
            <v xml:space="preserve"> CINE</v>
          </cell>
          <cell r="K40" t="str">
            <v xml:space="preserve"> CINE</v>
          </cell>
          <cell r="L40">
            <v>1500</v>
          </cell>
          <cell r="M40">
            <v>262</v>
          </cell>
          <cell r="N40">
            <v>5.7</v>
          </cell>
          <cell r="O40" t="str">
            <v>DT</v>
          </cell>
          <cell r="P40" t="str">
            <v>FS</v>
          </cell>
          <cell r="Q40" t="str">
            <v>NAC.</v>
          </cell>
        </row>
        <row r="41">
          <cell r="A41" t="str">
            <v>ANT3:NAC.</v>
          </cell>
          <cell r="B41" t="str">
            <v>. 19H20</v>
          </cell>
          <cell r="C41">
            <v>0.80555555555555547</v>
          </cell>
          <cell r="D41">
            <v>36295</v>
          </cell>
          <cell r="E41">
            <v>20</v>
          </cell>
          <cell r="F41">
            <v>1</v>
          </cell>
          <cell r="G41">
            <v>1200</v>
          </cell>
          <cell r="H41">
            <v>392</v>
          </cell>
          <cell r="I41">
            <v>3.1</v>
          </cell>
          <cell r="J41" t="str">
            <v xml:space="preserve"> CINE</v>
          </cell>
          <cell r="K41" t="str">
            <v xml:space="preserve"> CINE</v>
          </cell>
          <cell r="L41">
            <v>1200</v>
          </cell>
          <cell r="M41">
            <v>392</v>
          </cell>
          <cell r="N41">
            <v>3.1</v>
          </cell>
          <cell r="O41" t="str">
            <v>DT</v>
          </cell>
          <cell r="P41" t="str">
            <v>FS</v>
          </cell>
          <cell r="Q41" t="str">
            <v>NAC.</v>
          </cell>
        </row>
        <row r="42">
          <cell r="A42" t="str">
            <v>ANT3:NAC.</v>
          </cell>
          <cell r="B42" t="str">
            <v>. 23H20</v>
          </cell>
          <cell r="C42">
            <v>0.97222222222222221</v>
          </cell>
          <cell r="D42">
            <v>36295</v>
          </cell>
          <cell r="E42">
            <v>20</v>
          </cell>
          <cell r="F42">
            <v>1</v>
          </cell>
          <cell r="G42">
            <v>1800</v>
          </cell>
          <cell r="H42">
            <v>183</v>
          </cell>
          <cell r="I42">
            <v>9.9</v>
          </cell>
          <cell r="J42" t="str">
            <v xml:space="preserve"> TRATO HECHO</v>
          </cell>
          <cell r="K42" t="str">
            <v xml:space="preserve"> TRATO HECHO</v>
          </cell>
          <cell r="L42">
            <v>1800</v>
          </cell>
          <cell r="M42">
            <v>183</v>
          </cell>
          <cell r="N42">
            <v>9.9</v>
          </cell>
          <cell r="O42" t="str">
            <v>PT</v>
          </cell>
          <cell r="P42" t="str">
            <v>FS</v>
          </cell>
          <cell r="Q42" t="str">
            <v>NAC.</v>
          </cell>
        </row>
        <row r="43">
          <cell r="A43" t="str">
            <v>ANT3:NAC.</v>
          </cell>
          <cell r="B43" t="str">
            <v>. 17H15</v>
          </cell>
          <cell r="C43">
            <v>0.71875</v>
          </cell>
          <cell r="D43">
            <v>36296</v>
          </cell>
          <cell r="E43">
            <v>20</v>
          </cell>
          <cell r="F43">
            <v>1</v>
          </cell>
          <cell r="G43">
            <v>1500</v>
          </cell>
          <cell r="H43">
            <v>276</v>
          </cell>
          <cell r="I43">
            <v>5.4</v>
          </cell>
          <cell r="J43" t="str">
            <v xml:space="preserve"> CINE</v>
          </cell>
          <cell r="K43" t="str">
            <v xml:space="preserve"> CINE</v>
          </cell>
          <cell r="L43">
            <v>1500</v>
          </cell>
          <cell r="M43">
            <v>276</v>
          </cell>
          <cell r="N43">
            <v>5.4</v>
          </cell>
          <cell r="O43" t="str">
            <v>DT</v>
          </cell>
          <cell r="P43" t="str">
            <v>FS</v>
          </cell>
          <cell r="Q43" t="str">
            <v>NAC.</v>
          </cell>
        </row>
        <row r="44">
          <cell r="A44" t="str">
            <v>ANT3:NAC.</v>
          </cell>
          <cell r="B44" t="str">
            <v>. 23H10</v>
          </cell>
          <cell r="C44">
            <v>0.96527777777777779</v>
          </cell>
          <cell r="D44">
            <v>36304</v>
          </cell>
          <cell r="E44">
            <v>20</v>
          </cell>
          <cell r="F44">
            <v>1</v>
          </cell>
          <cell r="G44">
            <v>2800</v>
          </cell>
          <cell r="H44">
            <v>331</v>
          </cell>
          <cell r="I44">
            <v>8.5</v>
          </cell>
          <cell r="J44" t="str">
            <v xml:space="preserve"> GRAN CINE</v>
          </cell>
          <cell r="K44" t="str">
            <v xml:space="preserve"> GRAN CINE</v>
          </cell>
          <cell r="L44">
            <v>2800</v>
          </cell>
          <cell r="M44">
            <v>331</v>
          </cell>
          <cell r="N44">
            <v>8.5</v>
          </cell>
          <cell r="O44" t="str">
            <v>PT</v>
          </cell>
          <cell r="P44" t="str">
            <v>Lab</v>
          </cell>
          <cell r="Q44" t="str">
            <v>NAC.</v>
          </cell>
        </row>
        <row r="45">
          <cell r="A45" t="str">
            <v>ANT3:NAC.</v>
          </cell>
          <cell r="B45" t="str">
            <v>. 14H20</v>
          </cell>
          <cell r="C45">
            <v>0.59722222222222221</v>
          </cell>
          <cell r="D45">
            <v>36305</v>
          </cell>
          <cell r="E45">
            <v>20</v>
          </cell>
          <cell r="F45">
            <v>1</v>
          </cell>
          <cell r="G45">
            <v>1700</v>
          </cell>
          <cell r="H45">
            <v>394</v>
          </cell>
          <cell r="I45">
            <v>4.3</v>
          </cell>
          <cell r="J45" t="str">
            <v xml:space="preserve"> SERIE</v>
          </cell>
          <cell r="K45" t="str">
            <v xml:space="preserve"> SERIE</v>
          </cell>
          <cell r="L45">
            <v>1700</v>
          </cell>
          <cell r="M45">
            <v>394</v>
          </cell>
          <cell r="N45">
            <v>4.3</v>
          </cell>
          <cell r="O45" t="str">
            <v>DT</v>
          </cell>
          <cell r="P45" t="str">
            <v>Lab</v>
          </cell>
          <cell r="Q45" t="str">
            <v>NAC.</v>
          </cell>
        </row>
        <row r="46">
          <cell r="A46" t="str">
            <v>ANT3:NAC.</v>
          </cell>
          <cell r="B46" t="str">
            <v>. 13H50</v>
          </cell>
          <cell r="C46">
            <v>0.57638888888888895</v>
          </cell>
          <cell r="D46">
            <v>36306</v>
          </cell>
          <cell r="E46">
            <v>20</v>
          </cell>
          <cell r="F46">
            <v>1</v>
          </cell>
          <cell r="G46">
            <v>500</v>
          </cell>
          <cell r="H46">
            <v>179</v>
          </cell>
          <cell r="I46">
            <v>2.8</v>
          </cell>
          <cell r="J46" t="str">
            <v xml:space="preserve"> SERIE</v>
          </cell>
          <cell r="K46" t="str">
            <v xml:space="preserve"> SERIE</v>
          </cell>
          <cell r="L46">
            <v>500</v>
          </cell>
          <cell r="M46">
            <v>179</v>
          </cell>
          <cell r="N46">
            <v>2.8</v>
          </cell>
          <cell r="O46" t="str">
            <v>DT</v>
          </cell>
          <cell r="P46" t="str">
            <v>Lab</v>
          </cell>
          <cell r="Q46" t="str">
            <v>NAC.</v>
          </cell>
        </row>
        <row r="47">
          <cell r="A47" t="str">
            <v>ANT3:NAC.</v>
          </cell>
          <cell r="B47" t="str">
            <v>. 15H50</v>
          </cell>
          <cell r="C47">
            <v>0.65972222222222221</v>
          </cell>
          <cell r="D47">
            <v>36308</v>
          </cell>
          <cell r="E47">
            <v>20</v>
          </cell>
          <cell r="F47">
            <v>1</v>
          </cell>
          <cell r="G47">
            <v>900</v>
          </cell>
          <cell r="H47">
            <v>188</v>
          </cell>
          <cell r="I47">
            <v>4.8</v>
          </cell>
          <cell r="J47" t="str">
            <v xml:space="preserve"> SABOR A TI</v>
          </cell>
          <cell r="K47" t="str">
            <v xml:space="preserve"> SABOR A TI</v>
          </cell>
          <cell r="L47">
            <v>900</v>
          </cell>
          <cell r="M47">
            <v>188</v>
          </cell>
          <cell r="N47">
            <v>4.8</v>
          </cell>
          <cell r="O47" t="str">
            <v>DT</v>
          </cell>
          <cell r="P47" t="str">
            <v>Lab</v>
          </cell>
          <cell r="Q47" t="str">
            <v>NAC.</v>
          </cell>
        </row>
        <row r="48">
          <cell r="A48" t="str">
            <v>ANT3:NAC.</v>
          </cell>
          <cell r="B48" t="str">
            <v>. 16H50</v>
          </cell>
          <cell r="C48">
            <v>0.70138888888888884</v>
          </cell>
          <cell r="D48">
            <v>36309</v>
          </cell>
          <cell r="E48">
            <v>20</v>
          </cell>
          <cell r="F48">
            <v>1</v>
          </cell>
          <cell r="G48">
            <v>1500</v>
          </cell>
          <cell r="H48">
            <v>267</v>
          </cell>
          <cell r="I48">
            <v>5.6</v>
          </cell>
          <cell r="J48" t="str">
            <v xml:space="preserve"> CINE</v>
          </cell>
          <cell r="K48" t="str">
            <v xml:space="preserve"> CINE</v>
          </cell>
          <cell r="L48">
            <v>1500</v>
          </cell>
          <cell r="M48">
            <v>267</v>
          </cell>
          <cell r="N48">
            <v>5.6</v>
          </cell>
          <cell r="O48" t="str">
            <v>DT</v>
          </cell>
          <cell r="P48" t="str">
            <v>FS</v>
          </cell>
          <cell r="Q48" t="str">
            <v>NAC.</v>
          </cell>
        </row>
        <row r="49">
          <cell r="A49" t="str">
            <v>ANT3:NAC.</v>
          </cell>
          <cell r="B49" t="str">
            <v>. 18H20</v>
          </cell>
          <cell r="C49">
            <v>0.76388888888888884</v>
          </cell>
          <cell r="D49">
            <v>36309</v>
          </cell>
          <cell r="E49">
            <v>20</v>
          </cell>
          <cell r="F49">
            <v>1</v>
          </cell>
          <cell r="G49">
            <v>1200</v>
          </cell>
          <cell r="H49">
            <v>418</v>
          </cell>
          <cell r="I49">
            <v>2.9</v>
          </cell>
          <cell r="J49" t="str">
            <v xml:space="preserve"> CINE</v>
          </cell>
          <cell r="K49" t="str">
            <v xml:space="preserve"> CINE</v>
          </cell>
          <cell r="L49">
            <v>1200</v>
          </cell>
          <cell r="M49">
            <v>418</v>
          </cell>
          <cell r="N49">
            <v>2.9</v>
          </cell>
          <cell r="O49" t="str">
            <v>DT</v>
          </cell>
          <cell r="P49" t="str">
            <v>FS</v>
          </cell>
          <cell r="Q49" t="str">
            <v>NAC.</v>
          </cell>
        </row>
        <row r="50">
          <cell r="A50" t="str">
            <v>ANT3:NAC.</v>
          </cell>
          <cell r="B50" t="str">
            <v>. 22H50</v>
          </cell>
          <cell r="C50">
            <v>0.95138888888888884</v>
          </cell>
          <cell r="D50">
            <v>36309</v>
          </cell>
          <cell r="E50">
            <v>20</v>
          </cell>
          <cell r="F50">
            <v>1</v>
          </cell>
          <cell r="G50">
            <v>1800</v>
          </cell>
          <cell r="H50">
            <v>250</v>
          </cell>
          <cell r="I50">
            <v>7.2</v>
          </cell>
          <cell r="J50" t="str">
            <v xml:space="preserve"> TRATO HECHO</v>
          </cell>
          <cell r="K50" t="str">
            <v xml:space="preserve"> TRATO HECHO</v>
          </cell>
          <cell r="L50">
            <v>1800</v>
          </cell>
          <cell r="M50">
            <v>250</v>
          </cell>
          <cell r="N50">
            <v>7.2</v>
          </cell>
          <cell r="O50" t="str">
            <v>PT</v>
          </cell>
          <cell r="P50" t="str">
            <v>FS</v>
          </cell>
          <cell r="Q50" t="str">
            <v>NAC.</v>
          </cell>
        </row>
        <row r="51">
          <cell r="A51" t="str">
            <v>ANT3:NAC.</v>
          </cell>
          <cell r="B51" t="str">
            <v>. 16H20</v>
          </cell>
          <cell r="C51">
            <v>0.68055555555555547</v>
          </cell>
          <cell r="D51">
            <v>36310</v>
          </cell>
          <cell r="E51">
            <v>20</v>
          </cell>
          <cell r="F51">
            <v>1</v>
          </cell>
          <cell r="G51">
            <v>1500</v>
          </cell>
          <cell r="H51">
            <v>279</v>
          </cell>
          <cell r="I51">
            <v>5.4</v>
          </cell>
          <cell r="J51" t="str">
            <v xml:space="preserve"> CINE</v>
          </cell>
          <cell r="K51" t="str">
            <v xml:space="preserve"> CINE</v>
          </cell>
          <cell r="L51">
            <v>1500</v>
          </cell>
          <cell r="M51">
            <v>279</v>
          </cell>
          <cell r="N51">
            <v>5.4</v>
          </cell>
          <cell r="O51" t="str">
            <v>DT</v>
          </cell>
          <cell r="P51" t="str">
            <v>FS</v>
          </cell>
          <cell r="Q51" t="str">
            <v>NAC.</v>
          </cell>
        </row>
        <row r="52">
          <cell r="A52" t="str">
            <v>ANT3:NAC.</v>
          </cell>
          <cell r="B52" t="str">
            <v>. 16H50</v>
          </cell>
          <cell r="C52">
            <v>0.70138888888888884</v>
          </cell>
          <cell r="D52">
            <v>36310</v>
          </cell>
          <cell r="E52">
            <v>20</v>
          </cell>
          <cell r="F52">
            <v>1</v>
          </cell>
          <cell r="G52">
            <v>1500</v>
          </cell>
          <cell r="H52">
            <v>248</v>
          </cell>
          <cell r="I52">
            <v>6</v>
          </cell>
          <cell r="J52" t="str">
            <v xml:space="preserve"> CINE</v>
          </cell>
          <cell r="K52" t="str">
            <v xml:space="preserve"> CINE</v>
          </cell>
          <cell r="L52">
            <v>1500</v>
          </cell>
          <cell r="M52">
            <v>248</v>
          </cell>
          <cell r="N52">
            <v>6</v>
          </cell>
          <cell r="O52" t="str">
            <v>DT</v>
          </cell>
          <cell r="P52" t="str">
            <v>FS</v>
          </cell>
          <cell r="Q52" t="str">
            <v>NAC.</v>
          </cell>
        </row>
        <row r="53">
          <cell r="A53" t="str">
            <v>ANT3:NAC.</v>
          </cell>
          <cell r="B53" t="str">
            <v>. 19H20</v>
          </cell>
          <cell r="C53">
            <v>0.80555555555555547</v>
          </cell>
          <cell r="D53">
            <v>36310</v>
          </cell>
          <cell r="E53">
            <v>20</v>
          </cell>
          <cell r="F53">
            <v>1</v>
          </cell>
          <cell r="G53">
            <v>1200</v>
          </cell>
          <cell r="H53">
            <v>258</v>
          </cell>
          <cell r="I53">
            <v>4.7</v>
          </cell>
          <cell r="J53" t="str">
            <v xml:space="preserve"> REX</v>
          </cell>
          <cell r="K53" t="str">
            <v xml:space="preserve"> REX</v>
          </cell>
          <cell r="L53">
            <v>1200</v>
          </cell>
          <cell r="M53">
            <v>258</v>
          </cell>
          <cell r="N53">
            <v>4.7</v>
          </cell>
          <cell r="O53" t="str">
            <v>DT</v>
          </cell>
          <cell r="P53" t="str">
            <v>FS</v>
          </cell>
          <cell r="Q53" t="str">
            <v>NAC.</v>
          </cell>
        </row>
        <row r="54">
          <cell r="A54" t="str">
            <v>ANT3:NAC.</v>
          </cell>
          <cell r="B54" t="str">
            <v>. 15H50</v>
          </cell>
          <cell r="C54">
            <v>0.65972222222222221</v>
          </cell>
          <cell r="D54">
            <v>36313</v>
          </cell>
          <cell r="E54">
            <v>20</v>
          </cell>
          <cell r="F54">
            <v>1</v>
          </cell>
          <cell r="G54">
            <v>900</v>
          </cell>
          <cell r="H54">
            <v>171</v>
          </cell>
          <cell r="I54">
            <v>5.3</v>
          </cell>
          <cell r="J54" t="str">
            <v xml:space="preserve"> SABOR A TI</v>
          </cell>
          <cell r="K54" t="str">
            <v xml:space="preserve"> SABOR A TI</v>
          </cell>
          <cell r="L54">
            <v>900</v>
          </cell>
          <cell r="M54">
            <v>171</v>
          </cell>
          <cell r="N54">
            <v>5.3</v>
          </cell>
          <cell r="O54" t="str">
            <v>DT</v>
          </cell>
          <cell r="P54" t="str">
            <v>Lab</v>
          </cell>
          <cell r="Q54" t="str">
            <v>NAC.</v>
          </cell>
        </row>
        <row r="55">
          <cell r="A55" t="str">
            <v>ANT3:NAC.</v>
          </cell>
          <cell r="B55" t="str">
            <v>. 15H25</v>
          </cell>
          <cell r="C55">
            <v>0.64236111111111105</v>
          </cell>
          <cell r="D55">
            <v>36314</v>
          </cell>
          <cell r="E55">
            <v>20</v>
          </cell>
          <cell r="F55">
            <v>1</v>
          </cell>
          <cell r="G55">
            <v>1700</v>
          </cell>
          <cell r="H55">
            <v>338</v>
          </cell>
          <cell r="I55">
            <v>5</v>
          </cell>
          <cell r="J55" t="str">
            <v xml:space="preserve"> NOTICIAS 1</v>
          </cell>
          <cell r="K55" t="str">
            <v xml:space="preserve"> NOTICIAS 1</v>
          </cell>
          <cell r="L55">
            <v>1700</v>
          </cell>
          <cell r="M55">
            <v>338</v>
          </cell>
          <cell r="N55">
            <v>5</v>
          </cell>
          <cell r="O55" t="str">
            <v>DT</v>
          </cell>
          <cell r="P55" t="str">
            <v>Lab</v>
          </cell>
          <cell r="Q55" t="str">
            <v>NAC.</v>
          </cell>
        </row>
        <row r="56">
          <cell r="A56" t="str">
            <v>ANT3:NAC.</v>
          </cell>
          <cell r="B56" t="str">
            <v>. 22H20</v>
          </cell>
          <cell r="C56">
            <v>0.93055555555555547</v>
          </cell>
          <cell r="D56">
            <v>36314</v>
          </cell>
          <cell r="E56">
            <v>20</v>
          </cell>
          <cell r="F56">
            <v>1</v>
          </cell>
          <cell r="G56">
            <v>3100</v>
          </cell>
          <cell r="H56">
            <v>427</v>
          </cell>
          <cell r="I56">
            <v>7.3</v>
          </cell>
          <cell r="J56" t="str">
            <v xml:space="preserve"> MANOS A LA OBRA</v>
          </cell>
          <cell r="K56" t="str">
            <v xml:space="preserve"> MANOS A LA OBRA</v>
          </cell>
          <cell r="L56">
            <v>3100</v>
          </cell>
          <cell r="M56">
            <v>427</v>
          </cell>
          <cell r="N56">
            <v>7.3</v>
          </cell>
          <cell r="O56" t="str">
            <v>PT</v>
          </cell>
          <cell r="P56" t="str">
            <v>Lab</v>
          </cell>
          <cell r="Q56" t="str">
            <v>NAC.</v>
          </cell>
        </row>
        <row r="57">
          <cell r="A57" t="str">
            <v>ANT3:NAC.</v>
          </cell>
          <cell r="B57" t="str">
            <v>. 14H20</v>
          </cell>
          <cell r="C57">
            <v>0.59722222222222221</v>
          </cell>
          <cell r="D57">
            <v>36315</v>
          </cell>
          <cell r="E57">
            <v>20</v>
          </cell>
          <cell r="F57">
            <v>1</v>
          </cell>
          <cell r="G57">
            <v>1700</v>
          </cell>
          <cell r="H57">
            <v>392</v>
          </cell>
          <cell r="I57">
            <v>4.3</v>
          </cell>
          <cell r="J57" t="str">
            <v xml:space="preserve"> SERIE</v>
          </cell>
          <cell r="K57" t="str">
            <v xml:space="preserve"> SERIE</v>
          </cell>
          <cell r="L57">
            <v>1700</v>
          </cell>
          <cell r="M57">
            <v>392</v>
          </cell>
          <cell r="N57">
            <v>4.3</v>
          </cell>
          <cell r="O57" t="str">
            <v>DT</v>
          </cell>
          <cell r="P57" t="str">
            <v>Lab</v>
          </cell>
          <cell r="Q57" t="str">
            <v>NAC.</v>
          </cell>
        </row>
        <row r="58">
          <cell r="A58" t="str">
            <v>ANT3:NAC.</v>
          </cell>
          <cell r="B58" t="str">
            <v>. 15H50</v>
          </cell>
          <cell r="C58">
            <v>0.65972222222222221</v>
          </cell>
          <cell r="D58">
            <v>36316</v>
          </cell>
          <cell r="E58">
            <v>20</v>
          </cell>
          <cell r="F58">
            <v>1</v>
          </cell>
          <cell r="G58">
            <v>1500</v>
          </cell>
          <cell r="H58">
            <v>313</v>
          </cell>
          <cell r="I58">
            <v>4.8</v>
          </cell>
          <cell r="J58" t="str">
            <v xml:space="preserve"> CINE</v>
          </cell>
          <cell r="K58" t="str">
            <v xml:space="preserve"> CINE</v>
          </cell>
          <cell r="L58">
            <v>1500</v>
          </cell>
          <cell r="M58">
            <v>313</v>
          </cell>
          <cell r="N58">
            <v>4.8</v>
          </cell>
          <cell r="O58" t="str">
            <v>DT</v>
          </cell>
          <cell r="P58" t="str">
            <v>FS</v>
          </cell>
          <cell r="Q58" t="str">
            <v>NAC.</v>
          </cell>
        </row>
        <row r="59">
          <cell r="A59" t="str">
            <v>ANT3:NAC.</v>
          </cell>
          <cell r="B59" t="str">
            <v>. 17H50</v>
          </cell>
          <cell r="C59">
            <v>0.74305555555555547</v>
          </cell>
          <cell r="D59">
            <v>36316</v>
          </cell>
          <cell r="E59">
            <v>20</v>
          </cell>
          <cell r="F59">
            <v>1</v>
          </cell>
          <cell r="G59">
            <v>1200</v>
          </cell>
          <cell r="H59">
            <v>369</v>
          </cell>
          <cell r="I59">
            <v>3.3</v>
          </cell>
          <cell r="J59" t="str">
            <v xml:space="preserve"> CINE</v>
          </cell>
          <cell r="K59" t="str">
            <v xml:space="preserve"> CINE</v>
          </cell>
          <cell r="L59">
            <v>1200</v>
          </cell>
          <cell r="M59">
            <v>369</v>
          </cell>
          <cell r="N59">
            <v>3.3</v>
          </cell>
          <cell r="O59" t="str">
            <v>DT</v>
          </cell>
          <cell r="P59" t="str">
            <v>FS</v>
          </cell>
          <cell r="Q59" t="str">
            <v>NAC.</v>
          </cell>
        </row>
        <row r="60">
          <cell r="A60" t="str">
            <v>ANT3:NAC.</v>
          </cell>
          <cell r="B60" t="str">
            <v>. 22H50</v>
          </cell>
          <cell r="C60">
            <v>0.95138888888888884</v>
          </cell>
          <cell r="D60">
            <v>36316</v>
          </cell>
          <cell r="E60">
            <v>20</v>
          </cell>
          <cell r="F60">
            <v>1</v>
          </cell>
          <cell r="G60">
            <v>1800</v>
          </cell>
          <cell r="H60">
            <v>260</v>
          </cell>
          <cell r="I60">
            <v>6.9</v>
          </cell>
          <cell r="J60" t="str">
            <v xml:space="preserve"> TRATO HECHO</v>
          </cell>
          <cell r="K60" t="str">
            <v xml:space="preserve"> TRATO HECHO</v>
          </cell>
          <cell r="L60">
            <v>1800</v>
          </cell>
          <cell r="M60">
            <v>260</v>
          </cell>
          <cell r="N60">
            <v>6.9</v>
          </cell>
          <cell r="O60" t="str">
            <v>PT</v>
          </cell>
          <cell r="P60" t="str">
            <v>FS</v>
          </cell>
          <cell r="Q60" t="str">
            <v>NAC.</v>
          </cell>
        </row>
        <row r="61">
          <cell r="A61" t="str">
            <v>ANT3:NAC.</v>
          </cell>
          <cell r="B61" t="str">
            <v>. 13H50</v>
          </cell>
          <cell r="C61">
            <v>0.57638888888888895</v>
          </cell>
          <cell r="D61">
            <v>36317</v>
          </cell>
          <cell r="E61">
            <v>20</v>
          </cell>
          <cell r="F61">
            <v>1</v>
          </cell>
          <cell r="G61">
            <v>600</v>
          </cell>
          <cell r="H61">
            <v>228</v>
          </cell>
          <cell r="I61">
            <v>2.6</v>
          </cell>
          <cell r="J61" t="str">
            <v xml:space="preserve"> SORPRESA, SORPRESA (R)</v>
          </cell>
          <cell r="K61" t="str">
            <v xml:space="preserve"> SORPRESA, SORPRESA (R)</v>
          </cell>
          <cell r="L61">
            <v>600</v>
          </cell>
          <cell r="M61">
            <v>228</v>
          </cell>
          <cell r="N61">
            <v>2.6</v>
          </cell>
          <cell r="O61" t="str">
            <v>DT</v>
          </cell>
          <cell r="P61" t="str">
            <v>FS</v>
          </cell>
          <cell r="Q61" t="str">
            <v>NAC.</v>
          </cell>
        </row>
        <row r="62">
          <cell r="A62" t="str">
            <v>ANT3:NAC.</v>
          </cell>
          <cell r="B62" t="str">
            <v>. 15H25</v>
          </cell>
          <cell r="C62">
            <v>0.64236111111111105</v>
          </cell>
          <cell r="D62">
            <v>36320</v>
          </cell>
          <cell r="E62">
            <v>20</v>
          </cell>
          <cell r="F62">
            <v>1</v>
          </cell>
          <cell r="G62">
            <v>1700</v>
          </cell>
          <cell r="H62">
            <v>312</v>
          </cell>
          <cell r="I62">
            <v>5.4</v>
          </cell>
          <cell r="J62" t="str">
            <v xml:space="preserve"> NOTICIAS 1</v>
          </cell>
          <cell r="K62" t="str">
            <v xml:space="preserve"> NOTICIAS 1</v>
          </cell>
          <cell r="L62">
            <v>1700</v>
          </cell>
          <cell r="M62">
            <v>312</v>
          </cell>
          <cell r="N62">
            <v>5.4</v>
          </cell>
          <cell r="O62" t="str">
            <v>DT</v>
          </cell>
          <cell r="P62" t="str">
            <v>Lab</v>
          </cell>
          <cell r="Q62" t="str">
            <v>NAC.</v>
          </cell>
        </row>
        <row r="63">
          <cell r="A63" t="str">
            <v>ANT3:NAC.</v>
          </cell>
          <cell r="B63" t="str">
            <v>. 21H20</v>
          </cell>
          <cell r="C63">
            <v>0.88888888888888884</v>
          </cell>
          <cell r="D63">
            <v>36320</v>
          </cell>
          <cell r="E63">
            <v>20</v>
          </cell>
          <cell r="F63">
            <v>1</v>
          </cell>
          <cell r="G63">
            <v>2000</v>
          </cell>
          <cell r="H63">
            <v>397</v>
          </cell>
          <cell r="I63">
            <v>5</v>
          </cell>
          <cell r="J63" t="str">
            <v xml:space="preserve"> NOTICIAS 2</v>
          </cell>
          <cell r="K63" t="str">
            <v xml:space="preserve"> NOTICIAS 2</v>
          </cell>
          <cell r="L63">
            <v>2000</v>
          </cell>
          <cell r="M63">
            <v>397</v>
          </cell>
          <cell r="N63">
            <v>5</v>
          </cell>
          <cell r="O63" t="str">
            <v>PT</v>
          </cell>
          <cell r="P63" t="str">
            <v>Lab</v>
          </cell>
          <cell r="Q63" t="str">
            <v>NAC.</v>
          </cell>
        </row>
        <row r="64">
          <cell r="A64" t="str">
            <v>ANT3:NAC.</v>
          </cell>
          <cell r="B64" t="str">
            <v>. 23H20</v>
          </cell>
          <cell r="C64">
            <v>0.97222222222222221</v>
          </cell>
          <cell r="D64">
            <v>36321</v>
          </cell>
          <cell r="E64">
            <v>20</v>
          </cell>
          <cell r="F64">
            <v>1</v>
          </cell>
          <cell r="G64">
            <v>2000</v>
          </cell>
          <cell r="H64">
            <v>288</v>
          </cell>
          <cell r="I64">
            <v>6.9</v>
          </cell>
          <cell r="J64" t="str">
            <v xml:space="preserve"> MANOS A LA OBRA (R)</v>
          </cell>
          <cell r="K64" t="str">
            <v xml:space="preserve"> MANOS A LA OBRA (R)</v>
          </cell>
          <cell r="L64">
            <v>2000</v>
          </cell>
          <cell r="M64">
            <v>288</v>
          </cell>
          <cell r="N64">
            <v>6.9</v>
          </cell>
          <cell r="O64" t="str">
            <v>PT</v>
          </cell>
          <cell r="P64" t="str">
            <v>Lab</v>
          </cell>
          <cell r="Q64" t="str">
            <v>NAC.</v>
          </cell>
        </row>
        <row r="65">
          <cell r="A65" t="str">
            <v>ANT3:NAC.</v>
          </cell>
          <cell r="B65" t="str">
            <v>. 19H20</v>
          </cell>
          <cell r="C65">
            <v>0.80555555555555547</v>
          </cell>
          <cell r="D65">
            <v>36322</v>
          </cell>
          <cell r="E65">
            <v>20</v>
          </cell>
          <cell r="F65">
            <v>1</v>
          </cell>
          <cell r="G65">
            <v>800</v>
          </cell>
          <cell r="H65">
            <v>175</v>
          </cell>
          <cell r="I65">
            <v>4.5999999999999996</v>
          </cell>
          <cell r="J65" t="str">
            <v xml:space="preserve"> ALTA TENSION</v>
          </cell>
          <cell r="K65" t="str">
            <v xml:space="preserve"> ALTA TENSION</v>
          </cell>
          <cell r="L65">
            <v>800</v>
          </cell>
          <cell r="M65">
            <v>175</v>
          </cell>
          <cell r="N65">
            <v>4.5999999999999996</v>
          </cell>
          <cell r="O65" t="str">
            <v>DT</v>
          </cell>
          <cell r="P65" t="str">
            <v>Lab</v>
          </cell>
          <cell r="Q65" t="str">
            <v>NAC.</v>
          </cell>
        </row>
        <row r="66">
          <cell r="A66" t="str">
            <v>ANT3:NAC.</v>
          </cell>
          <cell r="B66" t="str">
            <v>. 17H50</v>
          </cell>
          <cell r="C66">
            <v>0.74305555555555547</v>
          </cell>
          <cell r="D66">
            <v>36323</v>
          </cell>
          <cell r="E66">
            <v>20</v>
          </cell>
          <cell r="F66">
            <v>1</v>
          </cell>
          <cell r="G66">
            <v>1200</v>
          </cell>
          <cell r="H66">
            <v>373</v>
          </cell>
          <cell r="I66">
            <v>3.2</v>
          </cell>
          <cell r="J66" t="str">
            <v xml:space="preserve"> CINE</v>
          </cell>
          <cell r="K66" t="str">
            <v xml:space="preserve"> CINE</v>
          </cell>
          <cell r="L66">
            <v>1200</v>
          </cell>
          <cell r="M66">
            <v>373</v>
          </cell>
          <cell r="N66">
            <v>3.2</v>
          </cell>
          <cell r="O66" t="str">
            <v>DT</v>
          </cell>
          <cell r="P66" t="str">
            <v>FS</v>
          </cell>
          <cell r="Q66" t="str">
            <v>NAC.</v>
          </cell>
        </row>
        <row r="67">
          <cell r="A67" t="str">
            <v>ANT3:NAC.</v>
          </cell>
          <cell r="B67" t="str">
            <v>. 17H15</v>
          </cell>
          <cell r="C67">
            <v>0.71875</v>
          </cell>
          <cell r="D67">
            <v>36324</v>
          </cell>
          <cell r="E67">
            <v>20</v>
          </cell>
          <cell r="F67">
            <v>1</v>
          </cell>
          <cell r="G67">
            <v>1500</v>
          </cell>
          <cell r="H67">
            <v>311</v>
          </cell>
          <cell r="I67">
            <v>4.8</v>
          </cell>
          <cell r="J67" t="str">
            <v xml:space="preserve"> CINE</v>
          </cell>
          <cell r="K67" t="str">
            <v xml:space="preserve"> CINE</v>
          </cell>
          <cell r="L67">
            <v>1500</v>
          </cell>
          <cell r="M67">
            <v>311</v>
          </cell>
          <cell r="N67">
            <v>4.8</v>
          </cell>
          <cell r="O67" t="str">
            <v>DT</v>
          </cell>
          <cell r="P67" t="str">
            <v>FS</v>
          </cell>
          <cell r="Q67" t="str">
            <v>NAC.</v>
          </cell>
        </row>
        <row r="68">
          <cell r="A68" t="str">
            <v>ANT3:NAC.</v>
          </cell>
          <cell r="B68" t="str">
            <v>. 20H20</v>
          </cell>
          <cell r="C68">
            <v>0.84722222222222221</v>
          </cell>
          <cell r="D68">
            <v>36324</v>
          </cell>
          <cell r="E68">
            <v>20</v>
          </cell>
          <cell r="F68">
            <v>1</v>
          </cell>
          <cell r="G68">
            <v>1000</v>
          </cell>
          <cell r="H68">
            <v>199</v>
          </cell>
          <cell r="I68">
            <v>5</v>
          </cell>
          <cell r="J68" t="str">
            <v xml:space="preserve"> ESPEJO PUBLICO</v>
          </cell>
          <cell r="K68" t="str">
            <v xml:space="preserve"> ESPEJO PUBLICO</v>
          </cell>
          <cell r="L68">
            <v>1000</v>
          </cell>
          <cell r="M68">
            <v>199</v>
          </cell>
          <cell r="N68">
            <v>5</v>
          </cell>
          <cell r="O68" t="str">
            <v>DT</v>
          </cell>
          <cell r="P68" t="str">
            <v>FS</v>
          </cell>
          <cell r="Q68" t="str">
            <v>NAC.</v>
          </cell>
        </row>
        <row r="69">
          <cell r="A69" t="str">
            <v>C33:CAT.</v>
          </cell>
          <cell r="B69" t="str">
            <v xml:space="preserve"> 22H00</v>
          </cell>
          <cell r="C69">
            <v>0.91666666666666663</v>
          </cell>
          <cell r="D69">
            <v>36279</v>
          </cell>
          <cell r="E69">
            <v>20</v>
          </cell>
          <cell r="F69">
            <v>1</v>
          </cell>
          <cell r="G69">
            <v>75</v>
          </cell>
          <cell r="H69">
            <v>601</v>
          </cell>
          <cell r="I69">
            <v>0.1</v>
          </cell>
          <cell r="J69" t="str">
            <v xml:space="preserve"> NOTICIAS 33</v>
          </cell>
          <cell r="K69" t="str">
            <v xml:space="preserve"> NOTICIAS 33</v>
          </cell>
          <cell r="L69">
            <v>75</v>
          </cell>
          <cell r="M69">
            <v>601</v>
          </cell>
          <cell r="N69">
            <v>0.1</v>
          </cell>
          <cell r="O69" t="str">
            <v>PT</v>
          </cell>
          <cell r="P69" t="str">
            <v>Lab</v>
          </cell>
          <cell r="Q69" t="str">
            <v>CAT.</v>
          </cell>
        </row>
        <row r="70">
          <cell r="A70" t="str">
            <v>C33:CAT.</v>
          </cell>
          <cell r="B70" t="str">
            <v xml:space="preserve"> 22H00</v>
          </cell>
          <cell r="C70">
            <v>0.91666666666666663</v>
          </cell>
          <cell r="D70">
            <v>36280</v>
          </cell>
          <cell r="E70">
            <v>20</v>
          </cell>
          <cell r="F70">
            <v>1</v>
          </cell>
          <cell r="G70">
            <v>75</v>
          </cell>
          <cell r="H70">
            <v>714</v>
          </cell>
          <cell r="I70">
            <v>0.1</v>
          </cell>
          <cell r="J70" t="str">
            <v xml:space="preserve"> NOTICIAS 33</v>
          </cell>
          <cell r="K70" t="str">
            <v xml:space="preserve"> NOTICIAS 33</v>
          </cell>
          <cell r="L70">
            <v>75</v>
          </cell>
          <cell r="M70">
            <v>714</v>
          </cell>
          <cell r="N70">
            <v>0.1</v>
          </cell>
          <cell r="O70" t="str">
            <v>PT</v>
          </cell>
          <cell r="P70" t="str">
            <v>Lab</v>
          </cell>
          <cell r="Q70" t="str">
            <v>CAT.</v>
          </cell>
        </row>
        <row r="71">
          <cell r="A71" t="str">
            <v>C33:CAT.</v>
          </cell>
          <cell r="B71" t="str">
            <v xml:space="preserve"> 22H30</v>
          </cell>
          <cell r="C71">
            <v>0.9375</v>
          </cell>
          <cell r="D71">
            <v>36280</v>
          </cell>
          <cell r="E71">
            <v>20</v>
          </cell>
          <cell r="F71">
            <v>1</v>
          </cell>
          <cell r="G71">
            <v>50</v>
          </cell>
          <cell r="H71">
            <v>534</v>
          </cell>
          <cell r="I71">
            <v>0.1</v>
          </cell>
          <cell r="J71" t="str">
            <v xml:space="preserve"> NOCHE CLASICA</v>
          </cell>
          <cell r="K71" t="str">
            <v xml:space="preserve"> NOCHE CLASICA</v>
          </cell>
          <cell r="L71">
            <v>50</v>
          </cell>
          <cell r="M71">
            <v>534</v>
          </cell>
          <cell r="N71">
            <v>0.1</v>
          </cell>
          <cell r="O71" t="str">
            <v>PT</v>
          </cell>
          <cell r="P71" t="str">
            <v>Lab</v>
          </cell>
          <cell r="Q71" t="str">
            <v>CAT.</v>
          </cell>
        </row>
        <row r="72">
          <cell r="A72" t="str">
            <v>C33:CAT.</v>
          </cell>
          <cell r="B72" t="str">
            <v xml:space="preserve"> 23H00</v>
          </cell>
          <cell r="C72">
            <v>0.95833333333333337</v>
          </cell>
          <cell r="D72">
            <v>36280</v>
          </cell>
          <cell r="E72">
            <v>20</v>
          </cell>
          <cell r="F72">
            <v>1</v>
          </cell>
          <cell r="G72">
            <v>50</v>
          </cell>
          <cell r="H72">
            <v>801</v>
          </cell>
          <cell r="I72">
            <v>0.1</v>
          </cell>
          <cell r="J72" t="str">
            <v xml:space="preserve"> NOCHE CLASICA</v>
          </cell>
          <cell r="K72" t="str">
            <v xml:space="preserve"> NOCHE CLASICA</v>
          </cell>
          <cell r="L72">
            <v>50</v>
          </cell>
          <cell r="M72">
            <v>801</v>
          </cell>
          <cell r="N72">
            <v>0.1</v>
          </cell>
          <cell r="O72" t="str">
            <v>PT</v>
          </cell>
          <cell r="P72" t="str">
            <v>Lab</v>
          </cell>
          <cell r="Q72" t="str">
            <v>CAT.</v>
          </cell>
        </row>
        <row r="73">
          <cell r="A73" t="str">
            <v>C33:CAT.</v>
          </cell>
          <cell r="B73" t="str">
            <v xml:space="preserve"> 21H30</v>
          </cell>
          <cell r="C73">
            <v>0.89583333333333337</v>
          </cell>
          <cell r="D73">
            <v>36281</v>
          </cell>
          <cell r="E73">
            <v>20</v>
          </cell>
          <cell r="F73">
            <v>1</v>
          </cell>
          <cell r="G73">
            <v>100</v>
          </cell>
          <cell r="H73">
            <v>493</v>
          </cell>
          <cell r="I73">
            <v>0.2</v>
          </cell>
          <cell r="J73" t="str">
            <v xml:space="preserve"> 60 MINUTS</v>
          </cell>
          <cell r="K73" t="str">
            <v xml:space="preserve"> 60 MINUTS</v>
          </cell>
          <cell r="L73">
            <v>100</v>
          </cell>
          <cell r="M73">
            <v>493</v>
          </cell>
          <cell r="N73">
            <v>0.2</v>
          </cell>
          <cell r="O73" t="str">
            <v>PT</v>
          </cell>
          <cell r="P73" t="str">
            <v>FS</v>
          </cell>
          <cell r="Q73" t="str">
            <v>CAT.</v>
          </cell>
        </row>
        <row r="74">
          <cell r="A74" t="str">
            <v>C33:CAT.</v>
          </cell>
          <cell r="B74" t="str">
            <v xml:space="preserve"> 23H00</v>
          </cell>
          <cell r="C74">
            <v>0.95833333333333337</v>
          </cell>
          <cell r="D74">
            <v>36281</v>
          </cell>
          <cell r="E74">
            <v>20</v>
          </cell>
          <cell r="F74">
            <v>1</v>
          </cell>
          <cell r="G74">
            <v>125</v>
          </cell>
          <cell r="H74">
            <v>282</v>
          </cell>
          <cell r="I74">
            <v>0.4</v>
          </cell>
          <cell r="J74" t="str">
            <v xml:space="preserve"> MILENIUM</v>
          </cell>
          <cell r="K74" t="str">
            <v xml:space="preserve"> MILENIUM</v>
          </cell>
          <cell r="L74">
            <v>125</v>
          </cell>
          <cell r="M74">
            <v>282</v>
          </cell>
          <cell r="N74">
            <v>0.4</v>
          </cell>
          <cell r="O74" t="str">
            <v>PT</v>
          </cell>
          <cell r="P74" t="str">
            <v>FS</v>
          </cell>
          <cell r="Q74" t="str">
            <v>CAT.</v>
          </cell>
        </row>
        <row r="75">
          <cell r="A75" t="str">
            <v>C33:CAT.</v>
          </cell>
          <cell r="B75" t="str">
            <v xml:space="preserve"> 24H00</v>
          </cell>
          <cell r="C75">
            <v>1</v>
          </cell>
          <cell r="D75">
            <v>36281</v>
          </cell>
          <cell r="E75">
            <v>20</v>
          </cell>
          <cell r="F75">
            <v>1</v>
          </cell>
          <cell r="G75">
            <v>125</v>
          </cell>
          <cell r="H75">
            <v>331</v>
          </cell>
          <cell r="I75">
            <v>0.4</v>
          </cell>
          <cell r="J75" t="str">
            <v xml:space="preserve"> MILENIUM</v>
          </cell>
          <cell r="K75" t="str">
            <v xml:space="preserve"> MILENIUM</v>
          </cell>
          <cell r="L75">
            <v>125</v>
          </cell>
          <cell r="M75">
            <v>331</v>
          </cell>
          <cell r="N75">
            <v>0.4</v>
          </cell>
          <cell r="O75" t="str">
            <v>PT</v>
          </cell>
          <cell r="P75" t="str">
            <v>FS</v>
          </cell>
          <cell r="Q75" t="str">
            <v>CAT.</v>
          </cell>
        </row>
        <row r="76">
          <cell r="A76" t="str">
            <v>C33:CAT.</v>
          </cell>
          <cell r="B76" t="str">
            <v xml:space="preserve"> 19H00</v>
          </cell>
          <cell r="C76">
            <v>0.79166666666666663</v>
          </cell>
          <cell r="D76">
            <v>36282</v>
          </cell>
          <cell r="E76">
            <v>20</v>
          </cell>
          <cell r="F76">
            <v>1</v>
          </cell>
          <cell r="G76">
            <v>100</v>
          </cell>
          <cell r="H76">
            <v>298</v>
          </cell>
          <cell r="I76">
            <v>0.3</v>
          </cell>
          <cell r="J76" t="str">
            <v xml:space="preserve"> SEGLE XX</v>
          </cell>
          <cell r="K76" t="str">
            <v xml:space="preserve"> SEGLE XX</v>
          </cell>
          <cell r="L76">
            <v>100</v>
          </cell>
          <cell r="M76">
            <v>298</v>
          </cell>
          <cell r="N76">
            <v>0.3</v>
          </cell>
          <cell r="O76" t="str">
            <v>DT</v>
          </cell>
          <cell r="P76" t="str">
            <v>FS</v>
          </cell>
          <cell r="Q76" t="str">
            <v>CAT.</v>
          </cell>
        </row>
        <row r="77">
          <cell r="A77" t="str">
            <v>C33:CAT.</v>
          </cell>
          <cell r="B77" t="str">
            <v xml:space="preserve"> 20H30</v>
          </cell>
          <cell r="C77">
            <v>0.85416666666666663</v>
          </cell>
          <cell r="D77">
            <v>36282</v>
          </cell>
          <cell r="E77">
            <v>20</v>
          </cell>
          <cell r="F77">
            <v>1</v>
          </cell>
          <cell r="G77">
            <v>125</v>
          </cell>
          <cell r="H77">
            <v>321</v>
          </cell>
          <cell r="I77">
            <v>0.4</v>
          </cell>
          <cell r="J77" t="str">
            <v xml:space="preserve"> LABERINTO DE SOMBRAS (R)</v>
          </cell>
          <cell r="K77" t="str">
            <v xml:space="preserve"> LABERINTO DE SOMBRAS (R)</v>
          </cell>
          <cell r="L77">
            <v>125</v>
          </cell>
          <cell r="M77">
            <v>321</v>
          </cell>
          <cell r="N77">
            <v>0.4</v>
          </cell>
          <cell r="O77" t="str">
            <v>PT</v>
          </cell>
          <cell r="P77" t="str">
            <v>FS</v>
          </cell>
          <cell r="Q77" t="str">
            <v>CAT.</v>
          </cell>
        </row>
        <row r="78">
          <cell r="A78" t="str">
            <v>C33:CAT.</v>
          </cell>
          <cell r="B78" t="str">
            <v xml:space="preserve"> 21H00</v>
          </cell>
          <cell r="C78">
            <v>0.875</v>
          </cell>
          <cell r="D78">
            <v>36282</v>
          </cell>
          <cell r="E78">
            <v>20</v>
          </cell>
          <cell r="F78">
            <v>1</v>
          </cell>
          <cell r="G78">
            <v>125</v>
          </cell>
          <cell r="H78">
            <v>232</v>
          </cell>
          <cell r="I78">
            <v>0.5</v>
          </cell>
          <cell r="J78" t="str">
            <v xml:space="preserve"> LABERINTO DE SOMBRAS (R)</v>
          </cell>
          <cell r="K78" t="str">
            <v xml:space="preserve"> LABERINTO DE SOMBRAS (R)</v>
          </cell>
          <cell r="L78">
            <v>125</v>
          </cell>
          <cell r="M78">
            <v>232</v>
          </cell>
          <cell r="N78">
            <v>0.5</v>
          </cell>
          <cell r="O78" t="str">
            <v>PT</v>
          </cell>
          <cell r="P78" t="str">
            <v>FS</v>
          </cell>
          <cell r="Q78" t="str">
            <v>CAT.</v>
          </cell>
        </row>
        <row r="79">
          <cell r="A79" t="str">
            <v>C33:CAT.</v>
          </cell>
          <cell r="B79" t="str">
            <v xml:space="preserve"> 22H00</v>
          </cell>
          <cell r="C79">
            <v>0.91666666666666663</v>
          </cell>
          <cell r="D79">
            <v>36282</v>
          </cell>
          <cell r="E79">
            <v>20</v>
          </cell>
          <cell r="F79">
            <v>1</v>
          </cell>
          <cell r="G79">
            <v>175</v>
          </cell>
          <cell r="H79">
            <v>212</v>
          </cell>
          <cell r="I79">
            <v>0.8</v>
          </cell>
          <cell r="J79" t="str">
            <v xml:space="preserve"> GOL A GOL</v>
          </cell>
          <cell r="K79" t="str">
            <v xml:space="preserve"> GOL A GOL</v>
          </cell>
          <cell r="L79">
            <v>175</v>
          </cell>
          <cell r="M79">
            <v>212</v>
          </cell>
          <cell r="N79">
            <v>0.8</v>
          </cell>
          <cell r="O79" t="str">
            <v>PT</v>
          </cell>
          <cell r="P79" t="str">
            <v>FS</v>
          </cell>
          <cell r="Q79" t="str">
            <v>CAT.</v>
          </cell>
        </row>
        <row r="80">
          <cell r="A80" t="str">
            <v>C33:CAT.</v>
          </cell>
          <cell r="B80" t="str">
            <v xml:space="preserve"> 22H30</v>
          </cell>
          <cell r="C80">
            <v>0.9375</v>
          </cell>
          <cell r="D80">
            <v>36282</v>
          </cell>
          <cell r="E80">
            <v>20</v>
          </cell>
          <cell r="F80">
            <v>1</v>
          </cell>
          <cell r="G80">
            <v>175</v>
          </cell>
          <cell r="H80">
            <v>224</v>
          </cell>
          <cell r="I80">
            <v>0.8</v>
          </cell>
          <cell r="J80" t="str">
            <v xml:space="preserve"> GOL A GOL</v>
          </cell>
          <cell r="K80" t="str">
            <v xml:space="preserve"> GOL A GOL</v>
          </cell>
          <cell r="L80">
            <v>175</v>
          </cell>
          <cell r="M80">
            <v>224</v>
          </cell>
          <cell r="N80">
            <v>0.8</v>
          </cell>
          <cell r="O80" t="str">
            <v>PT</v>
          </cell>
          <cell r="P80" t="str">
            <v>FS</v>
          </cell>
          <cell r="Q80" t="str">
            <v>CAT.</v>
          </cell>
        </row>
        <row r="81">
          <cell r="A81" t="str">
            <v>C33:CAT.</v>
          </cell>
          <cell r="B81" t="str">
            <v xml:space="preserve"> 23H00</v>
          </cell>
          <cell r="C81">
            <v>0.95833333333333337</v>
          </cell>
          <cell r="D81">
            <v>36282</v>
          </cell>
          <cell r="E81">
            <v>20</v>
          </cell>
          <cell r="F81">
            <v>1</v>
          </cell>
          <cell r="G81">
            <v>175</v>
          </cell>
          <cell r="H81">
            <v>316</v>
          </cell>
          <cell r="I81">
            <v>0.6</v>
          </cell>
          <cell r="J81" t="str">
            <v xml:space="preserve"> GOL A GOL</v>
          </cell>
          <cell r="K81" t="str">
            <v xml:space="preserve"> GOL A GOL</v>
          </cell>
          <cell r="L81">
            <v>175</v>
          </cell>
          <cell r="M81">
            <v>316</v>
          </cell>
          <cell r="N81">
            <v>0.6</v>
          </cell>
          <cell r="O81" t="str">
            <v>PT</v>
          </cell>
          <cell r="P81" t="str">
            <v>FS</v>
          </cell>
          <cell r="Q81" t="str">
            <v>CAT.</v>
          </cell>
        </row>
        <row r="82">
          <cell r="A82" t="str">
            <v>C33:CAT.</v>
          </cell>
          <cell r="B82" t="str">
            <v xml:space="preserve"> 22H00</v>
          </cell>
          <cell r="C82">
            <v>0.91666666666666663</v>
          </cell>
          <cell r="D82">
            <v>36284</v>
          </cell>
          <cell r="E82">
            <v>20</v>
          </cell>
          <cell r="F82">
            <v>1</v>
          </cell>
          <cell r="G82">
            <v>75</v>
          </cell>
          <cell r="H82">
            <v>400</v>
          </cell>
          <cell r="I82">
            <v>0.2</v>
          </cell>
          <cell r="J82" t="str">
            <v xml:space="preserve"> NOTICIAS 33</v>
          </cell>
          <cell r="K82" t="str">
            <v xml:space="preserve"> NOTICIAS 33</v>
          </cell>
          <cell r="L82">
            <v>75</v>
          </cell>
          <cell r="M82">
            <v>400</v>
          </cell>
          <cell r="N82">
            <v>0.2</v>
          </cell>
          <cell r="O82" t="str">
            <v>PT</v>
          </cell>
          <cell r="P82" t="str">
            <v>Lab</v>
          </cell>
          <cell r="Q82" t="str">
            <v>CAT.</v>
          </cell>
        </row>
        <row r="83">
          <cell r="A83" t="str">
            <v>C33:CAT.</v>
          </cell>
          <cell r="B83" t="str">
            <v xml:space="preserve"> 22H00</v>
          </cell>
          <cell r="C83">
            <v>0.91666666666666663</v>
          </cell>
          <cell r="D83">
            <v>36287</v>
          </cell>
          <cell r="E83">
            <v>20</v>
          </cell>
          <cell r="F83">
            <v>1</v>
          </cell>
          <cell r="G83">
            <v>75</v>
          </cell>
          <cell r="H83">
            <v>769</v>
          </cell>
          <cell r="I83">
            <v>0.1</v>
          </cell>
          <cell r="J83" t="str">
            <v xml:space="preserve"> NOTICIAS 33</v>
          </cell>
          <cell r="K83" t="str">
            <v xml:space="preserve"> NOTICIAS 33</v>
          </cell>
          <cell r="L83">
            <v>75</v>
          </cell>
          <cell r="M83">
            <v>769</v>
          </cell>
          <cell r="N83">
            <v>0.1</v>
          </cell>
          <cell r="O83" t="str">
            <v>PT</v>
          </cell>
          <cell r="P83" t="str">
            <v>Lab</v>
          </cell>
          <cell r="Q83" t="str">
            <v>CAT.</v>
          </cell>
        </row>
        <row r="84">
          <cell r="A84" t="str">
            <v>C33:CAT.</v>
          </cell>
          <cell r="B84" t="str">
            <v xml:space="preserve"> 23H30</v>
          </cell>
          <cell r="C84">
            <v>0.97916666666666663</v>
          </cell>
          <cell r="D84">
            <v>36288</v>
          </cell>
          <cell r="E84">
            <v>20</v>
          </cell>
          <cell r="F84">
            <v>1</v>
          </cell>
          <cell r="G84">
            <v>125</v>
          </cell>
          <cell r="H84">
            <v>298</v>
          </cell>
          <cell r="I84">
            <v>0.4</v>
          </cell>
          <cell r="J84" t="str">
            <v xml:space="preserve"> MILENIUM</v>
          </cell>
          <cell r="K84" t="str">
            <v xml:space="preserve"> MILENIUM</v>
          </cell>
          <cell r="L84">
            <v>125</v>
          </cell>
          <cell r="M84">
            <v>298</v>
          </cell>
          <cell r="N84">
            <v>0.4</v>
          </cell>
          <cell r="O84" t="str">
            <v>PT</v>
          </cell>
          <cell r="P84" t="str">
            <v>FS</v>
          </cell>
          <cell r="Q84" t="str">
            <v>CAT.</v>
          </cell>
        </row>
        <row r="85">
          <cell r="A85" t="str">
            <v>C33:CAT.</v>
          </cell>
          <cell r="B85" t="str">
            <v xml:space="preserve"> 22H30</v>
          </cell>
          <cell r="C85">
            <v>0.9375</v>
          </cell>
          <cell r="D85">
            <v>36289</v>
          </cell>
          <cell r="E85">
            <v>20</v>
          </cell>
          <cell r="F85">
            <v>1</v>
          </cell>
          <cell r="G85">
            <v>175</v>
          </cell>
          <cell r="H85">
            <v>238</v>
          </cell>
          <cell r="I85">
            <v>0.7</v>
          </cell>
          <cell r="J85" t="str">
            <v xml:space="preserve"> GOL A GOL</v>
          </cell>
          <cell r="K85" t="str">
            <v xml:space="preserve"> GOL A GOL</v>
          </cell>
          <cell r="L85">
            <v>175</v>
          </cell>
          <cell r="M85">
            <v>238</v>
          </cell>
          <cell r="N85">
            <v>0.7</v>
          </cell>
          <cell r="O85" t="str">
            <v>PT</v>
          </cell>
          <cell r="P85" t="str">
            <v>FS</v>
          </cell>
          <cell r="Q85" t="str">
            <v>CAT.</v>
          </cell>
        </row>
        <row r="86">
          <cell r="A86" t="str">
            <v>C33:CAT.</v>
          </cell>
          <cell r="B86" t="str">
            <v xml:space="preserve"> 22H00</v>
          </cell>
          <cell r="C86">
            <v>0.91666666666666663</v>
          </cell>
          <cell r="D86">
            <v>36292</v>
          </cell>
          <cell r="E86">
            <v>20</v>
          </cell>
          <cell r="F86">
            <v>1</v>
          </cell>
          <cell r="G86">
            <v>75</v>
          </cell>
          <cell r="H86">
            <v>222</v>
          </cell>
          <cell r="I86">
            <v>0.3</v>
          </cell>
          <cell r="J86" t="str">
            <v xml:space="preserve"> NOTICIAS 33</v>
          </cell>
          <cell r="K86" t="str">
            <v xml:space="preserve"> NOTICIAS 33</v>
          </cell>
          <cell r="L86">
            <v>75</v>
          </cell>
          <cell r="M86">
            <v>222</v>
          </cell>
          <cell r="N86">
            <v>0.3</v>
          </cell>
          <cell r="O86" t="str">
            <v>PT</v>
          </cell>
          <cell r="P86" t="str">
            <v>Lab</v>
          </cell>
          <cell r="Q86" t="str">
            <v>CAT.</v>
          </cell>
        </row>
        <row r="87">
          <cell r="A87" t="str">
            <v>C33:CAT.</v>
          </cell>
          <cell r="B87" t="str">
            <v xml:space="preserve"> 22H00</v>
          </cell>
          <cell r="C87">
            <v>0.91666666666666663</v>
          </cell>
          <cell r="D87">
            <v>36294</v>
          </cell>
          <cell r="E87">
            <v>20</v>
          </cell>
          <cell r="F87">
            <v>1</v>
          </cell>
          <cell r="G87">
            <v>75</v>
          </cell>
          <cell r="H87">
            <v>769</v>
          </cell>
          <cell r="I87">
            <v>0.1</v>
          </cell>
          <cell r="J87" t="str">
            <v xml:space="preserve"> NOTICIAS 33</v>
          </cell>
          <cell r="K87" t="str">
            <v xml:space="preserve"> NOTICIAS 33</v>
          </cell>
          <cell r="L87">
            <v>75</v>
          </cell>
          <cell r="M87">
            <v>769</v>
          </cell>
          <cell r="N87">
            <v>0.1</v>
          </cell>
          <cell r="O87" t="str">
            <v>PT</v>
          </cell>
          <cell r="P87" t="str">
            <v>Lab</v>
          </cell>
          <cell r="Q87" t="str">
            <v>CAT.</v>
          </cell>
        </row>
        <row r="88">
          <cell r="A88" t="str">
            <v>C33:CAT.</v>
          </cell>
          <cell r="B88" t="str">
            <v xml:space="preserve"> 23H00</v>
          </cell>
          <cell r="C88">
            <v>0.95833333333333337</v>
          </cell>
          <cell r="D88">
            <v>36295</v>
          </cell>
          <cell r="E88">
            <v>20</v>
          </cell>
          <cell r="F88">
            <v>1</v>
          </cell>
          <cell r="G88">
            <v>125</v>
          </cell>
          <cell r="H88">
            <v>303</v>
          </cell>
          <cell r="I88">
            <v>0.4</v>
          </cell>
          <cell r="J88" t="str">
            <v xml:space="preserve"> MILENIUM</v>
          </cell>
          <cell r="K88" t="str">
            <v xml:space="preserve"> MILENIUM</v>
          </cell>
          <cell r="L88">
            <v>125</v>
          </cell>
          <cell r="M88">
            <v>303</v>
          </cell>
          <cell r="N88">
            <v>0.4</v>
          </cell>
          <cell r="O88" t="str">
            <v>PT</v>
          </cell>
          <cell r="P88" t="str">
            <v>FS</v>
          </cell>
          <cell r="Q88" t="str">
            <v>CAT.</v>
          </cell>
        </row>
        <row r="89">
          <cell r="A89" t="str">
            <v>C33:CAT.</v>
          </cell>
          <cell r="B89" t="str">
            <v xml:space="preserve"> 22H00</v>
          </cell>
          <cell r="C89">
            <v>0.91666666666666663</v>
          </cell>
          <cell r="D89">
            <v>36296</v>
          </cell>
          <cell r="E89">
            <v>20</v>
          </cell>
          <cell r="F89">
            <v>1</v>
          </cell>
          <cell r="G89">
            <v>175</v>
          </cell>
          <cell r="H89">
            <v>231</v>
          </cell>
          <cell r="I89">
            <v>0.8</v>
          </cell>
          <cell r="J89" t="str">
            <v xml:space="preserve"> GOL A GOL</v>
          </cell>
          <cell r="K89" t="str">
            <v xml:space="preserve"> GOL A GOL</v>
          </cell>
          <cell r="L89">
            <v>175</v>
          </cell>
          <cell r="M89">
            <v>231</v>
          </cell>
          <cell r="N89">
            <v>0.8</v>
          </cell>
          <cell r="O89" t="str">
            <v>PT</v>
          </cell>
          <cell r="P89" t="str">
            <v>FS</v>
          </cell>
          <cell r="Q89" t="str">
            <v>CAT.</v>
          </cell>
        </row>
        <row r="90">
          <cell r="A90" t="str">
            <v>C33:CAT.</v>
          </cell>
          <cell r="B90" t="str">
            <v xml:space="preserve"> 22H00</v>
          </cell>
          <cell r="C90">
            <v>0.91666666666666663</v>
          </cell>
          <cell r="D90">
            <v>36304</v>
          </cell>
          <cell r="E90">
            <v>20</v>
          </cell>
          <cell r="F90">
            <v>1</v>
          </cell>
          <cell r="G90">
            <v>75</v>
          </cell>
          <cell r="H90">
            <v>588</v>
          </cell>
          <cell r="I90">
            <v>0.1</v>
          </cell>
          <cell r="J90" t="str">
            <v xml:space="preserve"> NOTICIAS 33</v>
          </cell>
          <cell r="K90" t="str">
            <v xml:space="preserve"> NOTICIAS 33</v>
          </cell>
          <cell r="L90">
            <v>75</v>
          </cell>
          <cell r="M90">
            <v>588</v>
          </cell>
          <cell r="N90">
            <v>0.1</v>
          </cell>
          <cell r="O90" t="str">
            <v>PT</v>
          </cell>
          <cell r="P90" t="str">
            <v>Lab</v>
          </cell>
          <cell r="Q90" t="str">
            <v>CAT.</v>
          </cell>
        </row>
        <row r="91">
          <cell r="A91" t="str">
            <v>C33:CAT.</v>
          </cell>
          <cell r="B91" t="str">
            <v xml:space="preserve"> 22H00</v>
          </cell>
          <cell r="C91">
            <v>0.91666666666666663</v>
          </cell>
          <cell r="D91">
            <v>36306</v>
          </cell>
          <cell r="E91">
            <v>20</v>
          </cell>
          <cell r="F91">
            <v>1</v>
          </cell>
          <cell r="G91">
            <v>75</v>
          </cell>
          <cell r="H91">
            <v>238</v>
          </cell>
          <cell r="I91">
            <v>0.3</v>
          </cell>
          <cell r="J91" t="str">
            <v xml:space="preserve"> NOTICIAS 33</v>
          </cell>
          <cell r="K91" t="str">
            <v xml:space="preserve"> NOTICIAS 33</v>
          </cell>
          <cell r="L91">
            <v>75</v>
          </cell>
          <cell r="M91">
            <v>238</v>
          </cell>
          <cell r="N91">
            <v>0.3</v>
          </cell>
          <cell r="O91" t="str">
            <v>PT</v>
          </cell>
          <cell r="P91" t="str">
            <v>Lab</v>
          </cell>
          <cell r="Q91" t="str">
            <v>CAT.</v>
          </cell>
        </row>
        <row r="92">
          <cell r="A92" t="str">
            <v>C33:CAT.</v>
          </cell>
          <cell r="B92" t="str">
            <v xml:space="preserve"> 22H00</v>
          </cell>
          <cell r="C92">
            <v>0.91666666666666663</v>
          </cell>
          <cell r="D92">
            <v>36307</v>
          </cell>
          <cell r="E92">
            <v>20</v>
          </cell>
          <cell r="F92">
            <v>1</v>
          </cell>
          <cell r="G92">
            <v>75</v>
          </cell>
          <cell r="H92">
            <v>714</v>
          </cell>
          <cell r="I92">
            <v>0.1</v>
          </cell>
          <cell r="J92" t="str">
            <v xml:space="preserve"> NOTICIAS 33</v>
          </cell>
          <cell r="K92" t="str">
            <v xml:space="preserve"> NOTICIAS 33</v>
          </cell>
          <cell r="L92">
            <v>75</v>
          </cell>
          <cell r="M92">
            <v>714</v>
          </cell>
          <cell r="N92">
            <v>0.1</v>
          </cell>
          <cell r="O92" t="str">
            <v>PT</v>
          </cell>
          <cell r="P92" t="str">
            <v>Lab</v>
          </cell>
          <cell r="Q92" t="str">
            <v>CAT.</v>
          </cell>
        </row>
        <row r="93">
          <cell r="A93" t="str">
            <v>C33:CAT.</v>
          </cell>
          <cell r="B93" t="str">
            <v xml:space="preserve"> 22H00</v>
          </cell>
          <cell r="C93">
            <v>0.91666666666666663</v>
          </cell>
          <cell r="D93">
            <v>36308</v>
          </cell>
          <cell r="E93">
            <v>20</v>
          </cell>
          <cell r="F93">
            <v>1</v>
          </cell>
          <cell r="G93">
            <v>75</v>
          </cell>
          <cell r="H93">
            <v>833</v>
          </cell>
          <cell r="I93">
            <v>0.1</v>
          </cell>
          <cell r="J93" t="str">
            <v xml:space="preserve"> NOTICIAS 33</v>
          </cell>
          <cell r="K93" t="str">
            <v xml:space="preserve"> NOTICIAS 33</v>
          </cell>
          <cell r="L93">
            <v>75</v>
          </cell>
          <cell r="M93">
            <v>833</v>
          </cell>
          <cell r="N93">
            <v>0.1</v>
          </cell>
          <cell r="O93" t="str">
            <v>PT</v>
          </cell>
          <cell r="P93" t="str">
            <v>Lab</v>
          </cell>
          <cell r="Q93" t="str">
            <v>CAT.</v>
          </cell>
        </row>
        <row r="94">
          <cell r="A94" t="str">
            <v>C33:CAT.</v>
          </cell>
          <cell r="B94" t="str">
            <v xml:space="preserve"> 24H00</v>
          </cell>
          <cell r="C94">
            <v>1</v>
          </cell>
          <cell r="D94">
            <v>36309</v>
          </cell>
          <cell r="E94">
            <v>20</v>
          </cell>
          <cell r="F94">
            <v>1</v>
          </cell>
          <cell r="G94">
            <v>125</v>
          </cell>
          <cell r="H94">
            <v>314</v>
          </cell>
          <cell r="I94">
            <v>0.4</v>
          </cell>
          <cell r="J94" t="str">
            <v xml:space="preserve"> MILENIUM</v>
          </cell>
          <cell r="K94" t="str">
            <v xml:space="preserve"> MILENIUM</v>
          </cell>
          <cell r="L94">
            <v>125</v>
          </cell>
          <cell r="M94">
            <v>314</v>
          </cell>
          <cell r="N94">
            <v>0.4</v>
          </cell>
          <cell r="O94" t="str">
            <v>PT</v>
          </cell>
          <cell r="P94" t="str">
            <v>FS</v>
          </cell>
          <cell r="Q94" t="str">
            <v>CAT.</v>
          </cell>
        </row>
        <row r="95">
          <cell r="A95" t="str">
            <v>C33:CAT.</v>
          </cell>
          <cell r="B95" t="str">
            <v xml:space="preserve"> 16H00</v>
          </cell>
          <cell r="C95">
            <v>0.66666666666666663</v>
          </cell>
          <cell r="D95">
            <v>36311</v>
          </cell>
          <cell r="E95">
            <v>20</v>
          </cell>
          <cell r="F95">
            <v>1</v>
          </cell>
          <cell r="G95">
            <v>75</v>
          </cell>
          <cell r="H95">
            <v>418</v>
          </cell>
          <cell r="I95">
            <v>0.2</v>
          </cell>
          <cell r="J95" t="str">
            <v xml:space="preserve"> PLANETA TERRA</v>
          </cell>
          <cell r="K95" t="str">
            <v xml:space="preserve"> PLANETA TERRA</v>
          </cell>
          <cell r="L95">
            <v>75</v>
          </cell>
          <cell r="M95">
            <v>418</v>
          </cell>
          <cell r="N95">
            <v>0.2</v>
          </cell>
          <cell r="O95" t="str">
            <v>DT</v>
          </cell>
          <cell r="P95" t="str">
            <v>Lab</v>
          </cell>
          <cell r="Q95" t="str">
            <v>CAT.</v>
          </cell>
        </row>
        <row r="96">
          <cell r="A96" t="str">
            <v>C33:CAT.</v>
          </cell>
          <cell r="B96" t="str">
            <v xml:space="preserve"> 22H00</v>
          </cell>
          <cell r="C96">
            <v>0.91666666666666663</v>
          </cell>
          <cell r="D96">
            <v>36312</v>
          </cell>
          <cell r="E96">
            <v>20</v>
          </cell>
          <cell r="F96">
            <v>1</v>
          </cell>
          <cell r="G96">
            <v>75</v>
          </cell>
          <cell r="H96">
            <v>418</v>
          </cell>
          <cell r="I96">
            <v>0.2</v>
          </cell>
          <cell r="J96" t="str">
            <v xml:space="preserve"> NOTICIAS 33</v>
          </cell>
          <cell r="K96" t="str">
            <v xml:space="preserve"> NOTICIAS 33</v>
          </cell>
          <cell r="L96">
            <v>75</v>
          </cell>
          <cell r="M96">
            <v>418</v>
          </cell>
          <cell r="N96">
            <v>0.2</v>
          </cell>
          <cell r="O96" t="str">
            <v>PT</v>
          </cell>
          <cell r="P96" t="str">
            <v>Lab</v>
          </cell>
          <cell r="Q96" t="str">
            <v>CAT.</v>
          </cell>
        </row>
        <row r="97">
          <cell r="A97" t="str">
            <v>C33:CAT.</v>
          </cell>
          <cell r="B97" t="str">
            <v xml:space="preserve"> 22H00</v>
          </cell>
          <cell r="C97">
            <v>0.91666666666666663</v>
          </cell>
          <cell r="D97">
            <v>36313</v>
          </cell>
          <cell r="E97">
            <v>20</v>
          </cell>
          <cell r="F97">
            <v>1</v>
          </cell>
          <cell r="G97">
            <v>75</v>
          </cell>
          <cell r="H97">
            <v>238</v>
          </cell>
          <cell r="I97">
            <v>0.3</v>
          </cell>
          <cell r="J97" t="str">
            <v xml:space="preserve"> NOTICIAS 33</v>
          </cell>
          <cell r="K97" t="str">
            <v xml:space="preserve"> NOTICIAS 33</v>
          </cell>
          <cell r="L97">
            <v>75</v>
          </cell>
          <cell r="M97">
            <v>238</v>
          </cell>
          <cell r="N97">
            <v>0.3</v>
          </cell>
          <cell r="O97" t="str">
            <v>PT</v>
          </cell>
          <cell r="P97" t="str">
            <v>Lab</v>
          </cell>
          <cell r="Q97" t="str">
            <v>CAT.</v>
          </cell>
        </row>
        <row r="98">
          <cell r="A98" t="str">
            <v>C33:CAT.</v>
          </cell>
          <cell r="B98" t="str">
            <v xml:space="preserve"> 16H00</v>
          </cell>
          <cell r="C98">
            <v>0.66666666666666663</v>
          </cell>
          <cell r="D98">
            <v>36315</v>
          </cell>
          <cell r="E98">
            <v>20</v>
          </cell>
          <cell r="F98">
            <v>1</v>
          </cell>
          <cell r="G98">
            <v>75</v>
          </cell>
          <cell r="H98">
            <v>260</v>
          </cell>
          <cell r="I98">
            <v>0.3</v>
          </cell>
          <cell r="J98" t="str">
            <v xml:space="preserve"> PLANETA TERRA</v>
          </cell>
          <cell r="K98" t="str">
            <v xml:space="preserve"> PLANETA TERRA</v>
          </cell>
          <cell r="L98">
            <v>75</v>
          </cell>
          <cell r="M98">
            <v>260</v>
          </cell>
          <cell r="N98">
            <v>0.3</v>
          </cell>
          <cell r="O98" t="str">
            <v>DT</v>
          </cell>
          <cell r="P98" t="str">
            <v>Lab</v>
          </cell>
          <cell r="Q98" t="str">
            <v>CAT.</v>
          </cell>
        </row>
        <row r="99">
          <cell r="A99" t="str">
            <v>C33:CAT.</v>
          </cell>
          <cell r="B99" t="str">
            <v xml:space="preserve"> 22H00</v>
          </cell>
          <cell r="C99">
            <v>0.91666666666666663</v>
          </cell>
          <cell r="D99">
            <v>36315</v>
          </cell>
          <cell r="E99">
            <v>20</v>
          </cell>
          <cell r="F99">
            <v>1</v>
          </cell>
          <cell r="G99">
            <v>75</v>
          </cell>
          <cell r="H99">
            <v>801</v>
          </cell>
          <cell r="I99">
            <v>0.1</v>
          </cell>
          <cell r="J99" t="str">
            <v xml:space="preserve"> NOTICIAS 33</v>
          </cell>
          <cell r="K99" t="str">
            <v xml:space="preserve"> NOTICIAS 33</v>
          </cell>
          <cell r="L99">
            <v>75</v>
          </cell>
          <cell r="M99">
            <v>801</v>
          </cell>
          <cell r="N99">
            <v>0.1</v>
          </cell>
          <cell r="O99" t="str">
            <v>PT</v>
          </cell>
          <cell r="P99" t="str">
            <v>Lab</v>
          </cell>
          <cell r="Q99" t="str">
            <v>CAT.</v>
          </cell>
        </row>
        <row r="100">
          <cell r="A100" t="str">
            <v>C33:CAT.</v>
          </cell>
          <cell r="B100" t="str">
            <v xml:space="preserve"> 22H00</v>
          </cell>
          <cell r="C100">
            <v>0.91666666666666663</v>
          </cell>
          <cell r="D100">
            <v>36316</v>
          </cell>
          <cell r="E100">
            <v>20</v>
          </cell>
          <cell r="F100">
            <v>1</v>
          </cell>
          <cell r="G100">
            <v>125</v>
          </cell>
          <cell r="H100">
            <v>758</v>
          </cell>
          <cell r="I100">
            <v>0.2</v>
          </cell>
          <cell r="J100" t="str">
            <v xml:space="preserve"> MILENIUM</v>
          </cell>
          <cell r="K100" t="str">
            <v xml:space="preserve"> MILENIUM</v>
          </cell>
          <cell r="L100">
            <v>125</v>
          </cell>
          <cell r="M100">
            <v>758</v>
          </cell>
          <cell r="N100">
            <v>0.2</v>
          </cell>
          <cell r="O100" t="str">
            <v>PT</v>
          </cell>
          <cell r="P100" t="str">
            <v>FS</v>
          </cell>
          <cell r="Q100" t="str">
            <v>CAT.</v>
          </cell>
        </row>
        <row r="101">
          <cell r="A101" t="str">
            <v>C33:CAT.</v>
          </cell>
          <cell r="B101" t="str">
            <v xml:space="preserve"> 23H00</v>
          </cell>
          <cell r="C101">
            <v>0.95833333333333337</v>
          </cell>
          <cell r="D101">
            <v>36316</v>
          </cell>
          <cell r="E101">
            <v>20</v>
          </cell>
          <cell r="F101">
            <v>1</v>
          </cell>
          <cell r="G101">
            <v>125</v>
          </cell>
          <cell r="H101">
            <v>314</v>
          </cell>
          <cell r="I101">
            <v>0.4</v>
          </cell>
          <cell r="J101" t="str">
            <v xml:space="preserve"> MILENIUM</v>
          </cell>
          <cell r="K101" t="str">
            <v xml:space="preserve"> MILENIUM</v>
          </cell>
          <cell r="L101">
            <v>125</v>
          </cell>
          <cell r="M101">
            <v>314</v>
          </cell>
          <cell r="N101">
            <v>0.4</v>
          </cell>
          <cell r="O101" t="str">
            <v>PT</v>
          </cell>
          <cell r="P101" t="str">
            <v>FS</v>
          </cell>
          <cell r="Q101" t="str">
            <v>CAT.</v>
          </cell>
        </row>
        <row r="102">
          <cell r="A102" t="str">
            <v>C33:CAT.</v>
          </cell>
          <cell r="B102" t="str">
            <v xml:space="preserve"> 21H00</v>
          </cell>
          <cell r="C102">
            <v>0.875</v>
          </cell>
          <cell r="D102">
            <v>36317</v>
          </cell>
          <cell r="E102">
            <v>20</v>
          </cell>
          <cell r="F102">
            <v>1</v>
          </cell>
          <cell r="G102">
            <v>125</v>
          </cell>
          <cell r="H102">
            <v>273</v>
          </cell>
          <cell r="I102">
            <v>0.5</v>
          </cell>
          <cell r="J102" t="str">
            <v xml:space="preserve"> LABERINTO DE SOMBRAS (R)</v>
          </cell>
          <cell r="K102" t="str">
            <v xml:space="preserve"> LABERINTO DE SOMBRAS (R)</v>
          </cell>
          <cell r="L102">
            <v>125</v>
          </cell>
          <cell r="M102">
            <v>273</v>
          </cell>
          <cell r="N102">
            <v>0.5</v>
          </cell>
          <cell r="O102" t="str">
            <v>PT</v>
          </cell>
          <cell r="P102" t="str">
            <v>FS</v>
          </cell>
          <cell r="Q102" t="str">
            <v>CAT.</v>
          </cell>
        </row>
        <row r="103">
          <cell r="A103" t="str">
            <v>C33:CAT.</v>
          </cell>
          <cell r="B103" t="str">
            <v xml:space="preserve"> 22H00</v>
          </cell>
          <cell r="C103">
            <v>0.91666666666666663</v>
          </cell>
          <cell r="D103">
            <v>36318</v>
          </cell>
          <cell r="E103">
            <v>20</v>
          </cell>
          <cell r="F103">
            <v>1</v>
          </cell>
          <cell r="G103">
            <v>75</v>
          </cell>
          <cell r="H103">
            <v>601</v>
          </cell>
          <cell r="I103">
            <v>0.1</v>
          </cell>
          <cell r="J103" t="str">
            <v xml:space="preserve"> NOTICIAS 33</v>
          </cell>
          <cell r="K103" t="str">
            <v xml:space="preserve"> NOTICIAS 33</v>
          </cell>
          <cell r="L103">
            <v>75</v>
          </cell>
          <cell r="M103">
            <v>601</v>
          </cell>
          <cell r="N103">
            <v>0.1</v>
          </cell>
          <cell r="O103" t="str">
            <v>PT</v>
          </cell>
          <cell r="P103" t="str">
            <v>Lab</v>
          </cell>
          <cell r="Q103" t="str">
            <v>CAT.</v>
          </cell>
        </row>
        <row r="104">
          <cell r="A104" t="str">
            <v>C33:CAT.</v>
          </cell>
          <cell r="B104" t="str">
            <v xml:space="preserve"> 22H00</v>
          </cell>
          <cell r="C104">
            <v>0.91666666666666663</v>
          </cell>
          <cell r="D104">
            <v>36320</v>
          </cell>
          <cell r="E104">
            <v>20</v>
          </cell>
          <cell r="F104">
            <v>1</v>
          </cell>
          <cell r="G104">
            <v>75</v>
          </cell>
          <cell r="H104">
            <v>244</v>
          </cell>
          <cell r="I104">
            <v>0.3</v>
          </cell>
          <cell r="J104" t="str">
            <v xml:space="preserve"> NOTICIAS 33</v>
          </cell>
          <cell r="K104" t="str">
            <v xml:space="preserve"> NOTICIAS 33</v>
          </cell>
          <cell r="L104">
            <v>75</v>
          </cell>
          <cell r="M104">
            <v>244</v>
          </cell>
          <cell r="N104">
            <v>0.3</v>
          </cell>
          <cell r="O104" t="str">
            <v>PT</v>
          </cell>
          <cell r="P104" t="str">
            <v>Lab</v>
          </cell>
          <cell r="Q104" t="str">
            <v>CAT.</v>
          </cell>
        </row>
        <row r="105">
          <cell r="A105" t="str">
            <v>C33:CAT.</v>
          </cell>
          <cell r="B105" t="str">
            <v xml:space="preserve"> 22H00</v>
          </cell>
          <cell r="C105">
            <v>0.91666666666666663</v>
          </cell>
          <cell r="D105">
            <v>36322</v>
          </cell>
          <cell r="E105">
            <v>20</v>
          </cell>
          <cell r="F105">
            <v>1</v>
          </cell>
          <cell r="G105">
            <v>75</v>
          </cell>
          <cell r="H105">
            <v>801</v>
          </cell>
          <cell r="I105">
            <v>0.1</v>
          </cell>
          <cell r="J105" t="str">
            <v xml:space="preserve"> NOTICIAS 33</v>
          </cell>
          <cell r="K105" t="str">
            <v xml:space="preserve"> NOTICIAS 33</v>
          </cell>
          <cell r="L105">
            <v>75</v>
          </cell>
          <cell r="M105">
            <v>801</v>
          </cell>
          <cell r="N105">
            <v>0.1</v>
          </cell>
          <cell r="O105" t="str">
            <v>PT</v>
          </cell>
          <cell r="P105" t="str">
            <v>Lab</v>
          </cell>
          <cell r="Q105" t="str">
            <v>CAT.</v>
          </cell>
        </row>
        <row r="106">
          <cell r="A106" t="str">
            <v>C33:CAT.</v>
          </cell>
          <cell r="B106" t="str">
            <v xml:space="preserve"> 21H00</v>
          </cell>
          <cell r="C106">
            <v>0.875</v>
          </cell>
          <cell r="D106">
            <v>36324</v>
          </cell>
          <cell r="E106">
            <v>20</v>
          </cell>
          <cell r="F106">
            <v>1</v>
          </cell>
          <cell r="G106">
            <v>125</v>
          </cell>
          <cell r="H106">
            <v>282</v>
          </cell>
          <cell r="I106">
            <v>0.4</v>
          </cell>
          <cell r="J106" t="str">
            <v xml:space="preserve"> LABERINTO DE SOMBRAS (R)</v>
          </cell>
          <cell r="K106" t="str">
            <v xml:space="preserve"> LABERINTO DE SOMBRAS (R)</v>
          </cell>
          <cell r="L106">
            <v>125</v>
          </cell>
          <cell r="M106">
            <v>282</v>
          </cell>
          <cell r="N106">
            <v>0.4</v>
          </cell>
          <cell r="O106" t="str">
            <v>PT</v>
          </cell>
          <cell r="P106" t="str">
            <v>FS</v>
          </cell>
          <cell r="Q106" t="str">
            <v>CAT.</v>
          </cell>
        </row>
        <row r="107">
          <cell r="A107" t="str">
            <v>C33:CAT.</v>
          </cell>
          <cell r="B107" t="str">
            <v xml:space="preserve"> 22H00</v>
          </cell>
          <cell r="C107">
            <v>0.91666666666666663</v>
          </cell>
          <cell r="D107">
            <v>36324</v>
          </cell>
          <cell r="E107">
            <v>20</v>
          </cell>
          <cell r="F107">
            <v>1</v>
          </cell>
          <cell r="G107">
            <v>175</v>
          </cell>
          <cell r="H107">
            <v>248</v>
          </cell>
          <cell r="I107">
            <v>0.7</v>
          </cell>
          <cell r="J107" t="str">
            <v xml:space="preserve"> GOL A GOL</v>
          </cell>
          <cell r="K107" t="str">
            <v xml:space="preserve"> GOL A GOL</v>
          </cell>
          <cell r="L107">
            <v>175</v>
          </cell>
          <cell r="M107">
            <v>248</v>
          </cell>
          <cell r="N107">
            <v>0.7</v>
          </cell>
          <cell r="O107" t="str">
            <v>PT</v>
          </cell>
          <cell r="P107" t="str">
            <v>FS</v>
          </cell>
          <cell r="Q107" t="str">
            <v>CAT.</v>
          </cell>
        </row>
        <row r="108">
          <cell r="A108" t="str">
            <v>C9:VAL.</v>
          </cell>
          <cell r="B108" t="str">
            <v xml:space="preserve"> 14H30</v>
          </cell>
          <cell r="C108">
            <v>0.60416666666666663</v>
          </cell>
          <cell r="D108">
            <v>36279</v>
          </cell>
          <cell r="E108">
            <v>20</v>
          </cell>
          <cell r="F108">
            <v>1</v>
          </cell>
          <cell r="G108">
            <v>400</v>
          </cell>
          <cell r="H108">
            <v>611</v>
          </cell>
          <cell r="I108">
            <v>0.7</v>
          </cell>
          <cell r="J108" t="str">
            <v xml:space="preserve">     NOTICIAS  9</v>
          </cell>
          <cell r="K108" t="str">
            <v xml:space="preserve">     NOTICIAS  9</v>
          </cell>
          <cell r="L108">
            <v>400</v>
          </cell>
          <cell r="M108">
            <v>611</v>
          </cell>
          <cell r="N108">
            <v>0.7</v>
          </cell>
          <cell r="O108" t="str">
            <v>DT</v>
          </cell>
          <cell r="P108" t="str">
            <v>Lab</v>
          </cell>
          <cell r="Q108" t="str">
            <v>VAL.</v>
          </cell>
        </row>
        <row r="109">
          <cell r="A109" t="str">
            <v>C9:VAL.</v>
          </cell>
          <cell r="B109" t="str">
            <v xml:space="preserve"> 15H00</v>
          </cell>
          <cell r="C109">
            <v>0.625</v>
          </cell>
          <cell r="D109">
            <v>36279</v>
          </cell>
          <cell r="E109">
            <v>20</v>
          </cell>
          <cell r="F109">
            <v>1</v>
          </cell>
          <cell r="G109">
            <v>400</v>
          </cell>
          <cell r="H109">
            <v>666</v>
          </cell>
          <cell r="I109">
            <v>0.6</v>
          </cell>
          <cell r="J109" t="str">
            <v xml:space="preserve">     NOTICIAS  9</v>
          </cell>
          <cell r="K109" t="str">
            <v xml:space="preserve">     NOTICIAS  9</v>
          </cell>
          <cell r="L109">
            <v>400</v>
          </cell>
          <cell r="M109">
            <v>666</v>
          </cell>
          <cell r="N109">
            <v>0.6</v>
          </cell>
          <cell r="O109" t="str">
            <v>DT</v>
          </cell>
          <cell r="P109" t="str">
            <v>Lab</v>
          </cell>
          <cell r="Q109" t="str">
            <v>VAL.</v>
          </cell>
        </row>
        <row r="110">
          <cell r="A110" t="str">
            <v>C9:VAL.</v>
          </cell>
          <cell r="B110" t="str">
            <v xml:space="preserve"> 18H30</v>
          </cell>
          <cell r="C110">
            <v>0.77083333333333337</v>
          </cell>
          <cell r="D110">
            <v>36279</v>
          </cell>
          <cell r="E110">
            <v>20</v>
          </cell>
          <cell r="F110">
            <v>1</v>
          </cell>
          <cell r="G110">
            <v>150</v>
          </cell>
          <cell r="H110">
            <v>1202</v>
          </cell>
          <cell r="I110">
            <v>0.1</v>
          </cell>
          <cell r="J110" t="str">
            <v xml:space="preserve"> SERIE</v>
          </cell>
          <cell r="K110" t="str">
            <v xml:space="preserve"> SERIE</v>
          </cell>
          <cell r="L110">
            <v>150</v>
          </cell>
          <cell r="M110">
            <v>1202</v>
          </cell>
          <cell r="N110">
            <v>0.1</v>
          </cell>
          <cell r="O110" t="str">
            <v>DT</v>
          </cell>
          <cell r="P110" t="str">
            <v>Lab</v>
          </cell>
          <cell r="Q110" t="str">
            <v>VAL.</v>
          </cell>
        </row>
        <row r="111">
          <cell r="A111" t="str">
            <v>C9:VAL.</v>
          </cell>
          <cell r="B111" t="str">
            <v xml:space="preserve"> 21H00</v>
          </cell>
          <cell r="C111">
            <v>0.875</v>
          </cell>
          <cell r="D111">
            <v>36279</v>
          </cell>
          <cell r="E111">
            <v>20</v>
          </cell>
          <cell r="F111">
            <v>1</v>
          </cell>
          <cell r="G111">
            <v>250</v>
          </cell>
          <cell r="H111">
            <v>463</v>
          </cell>
          <cell r="I111">
            <v>0.5</v>
          </cell>
          <cell r="J111" t="str">
            <v xml:space="preserve">     NOTICIAS  9</v>
          </cell>
          <cell r="K111" t="str">
            <v xml:space="preserve">     NOTICIAS  9</v>
          </cell>
          <cell r="L111">
            <v>250</v>
          </cell>
          <cell r="M111">
            <v>463</v>
          </cell>
          <cell r="N111">
            <v>0.5</v>
          </cell>
          <cell r="O111" t="str">
            <v>PT</v>
          </cell>
          <cell r="P111" t="str">
            <v>Lab</v>
          </cell>
          <cell r="Q111" t="str">
            <v>VAL.</v>
          </cell>
        </row>
        <row r="112">
          <cell r="A112" t="str">
            <v>C9:VAL.</v>
          </cell>
          <cell r="B112" t="str">
            <v xml:space="preserve"> 22H00</v>
          </cell>
          <cell r="C112">
            <v>0.91666666666666663</v>
          </cell>
          <cell r="D112">
            <v>36279</v>
          </cell>
          <cell r="E112">
            <v>20</v>
          </cell>
          <cell r="F112">
            <v>1</v>
          </cell>
          <cell r="G112">
            <v>600</v>
          </cell>
          <cell r="H112">
            <v>588</v>
          </cell>
          <cell r="I112">
            <v>1</v>
          </cell>
          <cell r="J112" t="str">
            <v xml:space="preserve"> TOMBOLA</v>
          </cell>
          <cell r="K112" t="str">
            <v xml:space="preserve"> TOMBOLA</v>
          </cell>
          <cell r="L112">
            <v>600</v>
          </cell>
          <cell r="M112">
            <v>588</v>
          </cell>
          <cell r="N112">
            <v>1</v>
          </cell>
          <cell r="O112" t="str">
            <v>PT</v>
          </cell>
          <cell r="P112" t="str">
            <v>Lab</v>
          </cell>
          <cell r="Q112" t="str">
            <v>VAL.</v>
          </cell>
        </row>
        <row r="113">
          <cell r="A113" t="str">
            <v>C9:VAL.</v>
          </cell>
          <cell r="B113" t="str">
            <v xml:space="preserve"> 23H30</v>
          </cell>
          <cell r="C113">
            <v>0.97916666666666663</v>
          </cell>
          <cell r="D113">
            <v>36279</v>
          </cell>
          <cell r="E113">
            <v>20</v>
          </cell>
          <cell r="F113">
            <v>1</v>
          </cell>
          <cell r="G113">
            <v>600</v>
          </cell>
          <cell r="H113">
            <v>645</v>
          </cell>
          <cell r="I113">
            <v>0.9</v>
          </cell>
          <cell r="J113" t="str">
            <v xml:space="preserve"> TOMBOLA</v>
          </cell>
          <cell r="K113" t="str">
            <v xml:space="preserve"> TOMBOLA</v>
          </cell>
          <cell r="L113">
            <v>600</v>
          </cell>
          <cell r="M113">
            <v>645</v>
          </cell>
          <cell r="N113">
            <v>0.9</v>
          </cell>
          <cell r="O113" t="str">
            <v>PT</v>
          </cell>
          <cell r="P113" t="str">
            <v>Lab</v>
          </cell>
          <cell r="Q113" t="str">
            <v>VAL.</v>
          </cell>
        </row>
        <row r="114">
          <cell r="A114" t="str">
            <v>C9:VAL.</v>
          </cell>
          <cell r="B114" t="str">
            <v xml:space="preserve"> 14H00</v>
          </cell>
          <cell r="C114">
            <v>0.58333333333333337</v>
          </cell>
          <cell r="D114">
            <v>36280</v>
          </cell>
          <cell r="E114">
            <v>20</v>
          </cell>
          <cell r="F114">
            <v>1</v>
          </cell>
          <cell r="G114">
            <v>400</v>
          </cell>
          <cell r="H114">
            <v>754</v>
          </cell>
          <cell r="I114">
            <v>0.5</v>
          </cell>
          <cell r="J114" t="str">
            <v xml:space="preserve">     NOTICIAS  9</v>
          </cell>
          <cell r="K114" t="str">
            <v xml:space="preserve">     NOTICIAS  9</v>
          </cell>
          <cell r="L114">
            <v>400</v>
          </cell>
          <cell r="M114">
            <v>754</v>
          </cell>
          <cell r="N114">
            <v>0.5</v>
          </cell>
          <cell r="O114" t="str">
            <v>DT</v>
          </cell>
          <cell r="P114" t="str">
            <v>Lab</v>
          </cell>
          <cell r="Q114" t="str">
            <v>VAL.</v>
          </cell>
        </row>
        <row r="115">
          <cell r="A115" t="str">
            <v>C9:VAL.</v>
          </cell>
          <cell r="B115" t="str">
            <v xml:space="preserve"> 15H00</v>
          </cell>
          <cell r="C115">
            <v>0.625</v>
          </cell>
          <cell r="D115">
            <v>36280</v>
          </cell>
          <cell r="E115">
            <v>20</v>
          </cell>
          <cell r="F115">
            <v>1</v>
          </cell>
          <cell r="G115">
            <v>400</v>
          </cell>
          <cell r="H115">
            <v>625</v>
          </cell>
          <cell r="I115">
            <v>0.6</v>
          </cell>
          <cell r="J115" t="str">
            <v xml:space="preserve">     NOTICIAS  9</v>
          </cell>
          <cell r="K115" t="str">
            <v xml:space="preserve">     NOTICIAS  9</v>
          </cell>
          <cell r="L115">
            <v>400</v>
          </cell>
          <cell r="M115">
            <v>625</v>
          </cell>
          <cell r="N115">
            <v>0.6</v>
          </cell>
          <cell r="O115" t="str">
            <v>DT</v>
          </cell>
          <cell r="P115" t="str">
            <v>Lab</v>
          </cell>
          <cell r="Q115" t="str">
            <v>VAL.</v>
          </cell>
        </row>
        <row r="116">
          <cell r="A116" t="str">
            <v>C9:VAL.</v>
          </cell>
          <cell r="B116" t="str">
            <v xml:space="preserve"> 16H00</v>
          </cell>
          <cell r="C116">
            <v>0.66666666666666663</v>
          </cell>
          <cell r="D116">
            <v>36280</v>
          </cell>
          <cell r="E116">
            <v>20</v>
          </cell>
          <cell r="F116">
            <v>1</v>
          </cell>
          <cell r="G116">
            <v>150</v>
          </cell>
          <cell r="H116">
            <v>283</v>
          </cell>
          <cell r="I116">
            <v>0.5</v>
          </cell>
          <cell r="J116" t="str">
            <v xml:space="preserve">     LA MUSICA ES LA PISTA</v>
          </cell>
          <cell r="K116" t="str">
            <v xml:space="preserve">     LA MUSICA ES LA PISTA</v>
          </cell>
          <cell r="L116">
            <v>150</v>
          </cell>
          <cell r="M116">
            <v>283</v>
          </cell>
          <cell r="N116">
            <v>0.5</v>
          </cell>
          <cell r="O116" t="str">
            <v>DT</v>
          </cell>
          <cell r="P116" t="str">
            <v>Lab</v>
          </cell>
          <cell r="Q116" t="str">
            <v>VAL.</v>
          </cell>
        </row>
        <row r="117">
          <cell r="A117" t="str">
            <v>C9:VAL.</v>
          </cell>
          <cell r="B117" t="str">
            <v xml:space="preserve"> 21H00</v>
          </cell>
          <cell r="C117">
            <v>0.875</v>
          </cell>
          <cell r="D117">
            <v>36280</v>
          </cell>
          <cell r="E117">
            <v>20</v>
          </cell>
          <cell r="F117">
            <v>1</v>
          </cell>
          <cell r="G117">
            <v>250</v>
          </cell>
          <cell r="H117">
            <v>680</v>
          </cell>
          <cell r="I117">
            <v>0.4</v>
          </cell>
          <cell r="J117" t="str">
            <v xml:space="preserve">     NOTICIAS  9</v>
          </cell>
          <cell r="K117" t="str">
            <v xml:space="preserve">     NOTICIAS  9</v>
          </cell>
          <cell r="L117">
            <v>250</v>
          </cell>
          <cell r="M117">
            <v>680</v>
          </cell>
          <cell r="N117">
            <v>0.4</v>
          </cell>
          <cell r="O117" t="str">
            <v>PT</v>
          </cell>
          <cell r="P117" t="str">
            <v>Lab</v>
          </cell>
          <cell r="Q117" t="str">
            <v>VAL.</v>
          </cell>
        </row>
        <row r="118">
          <cell r="A118" t="str">
            <v>C9:VAL.</v>
          </cell>
          <cell r="B118" t="str">
            <v xml:space="preserve"> 21H30</v>
          </cell>
          <cell r="C118">
            <v>0.89583333333333337</v>
          </cell>
          <cell r="D118">
            <v>36280</v>
          </cell>
          <cell r="E118">
            <v>20</v>
          </cell>
          <cell r="F118">
            <v>1</v>
          </cell>
          <cell r="G118">
            <v>500</v>
          </cell>
          <cell r="H118">
            <v>1010</v>
          </cell>
          <cell r="I118">
            <v>0.5</v>
          </cell>
          <cell r="J118" t="str">
            <v xml:space="preserve"> UN SIGLO DE CANCIONES</v>
          </cell>
          <cell r="K118" t="str">
            <v xml:space="preserve"> UN SIGLO DE CANCIONES</v>
          </cell>
          <cell r="L118">
            <v>500</v>
          </cell>
          <cell r="M118">
            <v>1010</v>
          </cell>
          <cell r="N118">
            <v>0.5</v>
          </cell>
          <cell r="O118" t="str">
            <v>PT</v>
          </cell>
          <cell r="P118" t="str">
            <v>Lab</v>
          </cell>
          <cell r="Q118" t="str">
            <v>VAL.</v>
          </cell>
        </row>
        <row r="119">
          <cell r="A119" t="str">
            <v>C9:VAL.</v>
          </cell>
          <cell r="B119" t="str">
            <v xml:space="preserve"> 22H00</v>
          </cell>
          <cell r="C119">
            <v>0.91666666666666663</v>
          </cell>
          <cell r="D119">
            <v>36280</v>
          </cell>
          <cell r="E119">
            <v>20</v>
          </cell>
          <cell r="F119">
            <v>1</v>
          </cell>
          <cell r="G119">
            <v>500</v>
          </cell>
          <cell r="H119">
            <v>702</v>
          </cell>
          <cell r="I119">
            <v>0.7</v>
          </cell>
          <cell r="J119" t="str">
            <v xml:space="preserve"> UN SIGLO DE CANCIONES</v>
          </cell>
          <cell r="K119" t="str">
            <v xml:space="preserve"> UN SIGLO DE CANCIONES</v>
          </cell>
          <cell r="L119">
            <v>500</v>
          </cell>
          <cell r="M119">
            <v>702</v>
          </cell>
          <cell r="N119">
            <v>0.7</v>
          </cell>
          <cell r="O119" t="str">
            <v>PT</v>
          </cell>
          <cell r="P119" t="str">
            <v>Lab</v>
          </cell>
          <cell r="Q119" t="str">
            <v>VAL.</v>
          </cell>
        </row>
        <row r="120">
          <cell r="A120" t="str">
            <v>C9:VAL.</v>
          </cell>
          <cell r="B120" t="str">
            <v xml:space="preserve"> 14H00</v>
          </cell>
          <cell r="C120">
            <v>0.58333333333333337</v>
          </cell>
          <cell r="D120">
            <v>36281</v>
          </cell>
          <cell r="E120">
            <v>20</v>
          </cell>
          <cell r="F120">
            <v>1</v>
          </cell>
          <cell r="G120">
            <v>350</v>
          </cell>
          <cell r="H120">
            <v>1181</v>
          </cell>
          <cell r="I120">
            <v>0.3</v>
          </cell>
          <cell r="J120" t="str">
            <v xml:space="preserve">     NOTICIAS  9</v>
          </cell>
          <cell r="K120" t="str">
            <v xml:space="preserve">     NOTICIAS  9</v>
          </cell>
          <cell r="L120">
            <v>350</v>
          </cell>
          <cell r="M120">
            <v>1181</v>
          </cell>
          <cell r="N120">
            <v>0.3</v>
          </cell>
          <cell r="O120" t="str">
            <v>DT</v>
          </cell>
          <cell r="P120" t="str">
            <v>FS</v>
          </cell>
          <cell r="Q120" t="str">
            <v>VAL.</v>
          </cell>
        </row>
        <row r="121">
          <cell r="A121" t="str">
            <v>C9:VAL.</v>
          </cell>
          <cell r="B121" t="str">
            <v xml:space="preserve"> 14H30</v>
          </cell>
          <cell r="C121">
            <v>0.60416666666666663</v>
          </cell>
          <cell r="D121">
            <v>36281</v>
          </cell>
          <cell r="E121">
            <v>20</v>
          </cell>
          <cell r="F121">
            <v>1</v>
          </cell>
          <cell r="G121">
            <v>350</v>
          </cell>
          <cell r="H121">
            <v>748</v>
          </cell>
          <cell r="I121">
            <v>0.5</v>
          </cell>
          <cell r="J121" t="str">
            <v xml:space="preserve">     NOTICIAS  9</v>
          </cell>
          <cell r="K121" t="str">
            <v xml:space="preserve">     NOTICIAS  9</v>
          </cell>
          <cell r="L121">
            <v>350</v>
          </cell>
          <cell r="M121">
            <v>748</v>
          </cell>
          <cell r="N121">
            <v>0.5</v>
          </cell>
          <cell r="O121" t="str">
            <v>DT</v>
          </cell>
          <cell r="P121" t="str">
            <v>FS</v>
          </cell>
          <cell r="Q121" t="str">
            <v>VAL.</v>
          </cell>
        </row>
        <row r="122">
          <cell r="A122" t="str">
            <v>C9:VAL.</v>
          </cell>
          <cell r="B122" t="str">
            <v xml:space="preserve"> 15H00</v>
          </cell>
          <cell r="C122">
            <v>0.625</v>
          </cell>
          <cell r="D122">
            <v>36281</v>
          </cell>
          <cell r="E122">
            <v>20</v>
          </cell>
          <cell r="F122">
            <v>1</v>
          </cell>
          <cell r="G122">
            <v>350</v>
          </cell>
          <cell r="H122">
            <v>724</v>
          </cell>
          <cell r="I122">
            <v>0.5</v>
          </cell>
          <cell r="J122" t="str">
            <v xml:space="preserve">     NOTICIAS  9</v>
          </cell>
          <cell r="K122" t="str">
            <v xml:space="preserve">     NOTICIAS  9</v>
          </cell>
          <cell r="L122">
            <v>350</v>
          </cell>
          <cell r="M122">
            <v>724</v>
          </cell>
          <cell r="N122">
            <v>0.5</v>
          </cell>
          <cell r="O122" t="str">
            <v>DT</v>
          </cell>
          <cell r="P122" t="str">
            <v>FS</v>
          </cell>
          <cell r="Q122" t="str">
            <v>VAL.</v>
          </cell>
        </row>
        <row r="123">
          <cell r="A123" t="str">
            <v>C9:VAL.</v>
          </cell>
          <cell r="B123" t="str">
            <v xml:space="preserve"> 16H00</v>
          </cell>
          <cell r="C123">
            <v>0.66666666666666663</v>
          </cell>
          <cell r="D123">
            <v>36281</v>
          </cell>
          <cell r="E123">
            <v>20</v>
          </cell>
          <cell r="F123">
            <v>1</v>
          </cell>
          <cell r="G123">
            <v>250</v>
          </cell>
          <cell r="H123">
            <v>553</v>
          </cell>
          <cell r="I123">
            <v>0.5</v>
          </cell>
          <cell r="J123" t="str">
            <v xml:space="preserve"> CINE DE AVENTURAS</v>
          </cell>
          <cell r="K123" t="str">
            <v xml:space="preserve"> CINE DE AVENTURAS</v>
          </cell>
          <cell r="L123">
            <v>250</v>
          </cell>
          <cell r="M123">
            <v>553</v>
          </cell>
          <cell r="N123">
            <v>0.5</v>
          </cell>
          <cell r="O123" t="str">
            <v>DT</v>
          </cell>
          <cell r="P123" t="str">
            <v>FS</v>
          </cell>
          <cell r="Q123" t="str">
            <v>VAL.</v>
          </cell>
        </row>
        <row r="124">
          <cell r="A124" t="str">
            <v>C9:VAL.</v>
          </cell>
          <cell r="B124" t="str">
            <v xml:space="preserve"> 16H30</v>
          </cell>
          <cell r="C124">
            <v>0.6875</v>
          </cell>
          <cell r="D124">
            <v>36281</v>
          </cell>
          <cell r="E124">
            <v>20</v>
          </cell>
          <cell r="F124">
            <v>1</v>
          </cell>
          <cell r="G124">
            <v>250</v>
          </cell>
          <cell r="H124">
            <v>594</v>
          </cell>
          <cell r="I124">
            <v>0.4</v>
          </cell>
          <cell r="J124" t="str">
            <v xml:space="preserve"> CINE DE AVENTURAS</v>
          </cell>
          <cell r="K124" t="str">
            <v xml:space="preserve"> CINE DE AVENTURAS</v>
          </cell>
          <cell r="L124">
            <v>250</v>
          </cell>
          <cell r="M124">
            <v>594</v>
          </cell>
          <cell r="N124">
            <v>0.4</v>
          </cell>
          <cell r="O124" t="str">
            <v>DT</v>
          </cell>
          <cell r="P124" t="str">
            <v>FS</v>
          </cell>
          <cell r="Q124" t="str">
            <v>VAL.</v>
          </cell>
        </row>
        <row r="125">
          <cell r="A125" t="str">
            <v>C9:VAL.</v>
          </cell>
          <cell r="B125" t="str">
            <v xml:space="preserve"> 18H00</v>
          </cell>
          <cell r="C125">
            <v>0.75</v>
          </cell>
          <cell r="D125">
            <v>36281</v>
          </cell>
          <cell r="E125">
            <v>20</v>
          </cell>
          <cell r="F125">
            <v>1</v>
          </cell>
          <cell r="G125">
            <v>250</v>
          </cell>
          <cell r="H125">
            <v>745</v>
          </cell>
          <cell r="I125">
            <v>0.3</v>
          </cell>
          <cell r="J125" t="str">
            <v xml:space="preserve"> CINE FAMILIAR</v>
          </cell>
          <cell r="K125" t="str">
            <v xml:space="preserve"> CINE FAMILIAR</v>
          </cell>
          <cell r="L125">
            <v>250</v>
          </cell>
          <cell r="M125">
            <v>745</v>
          </cell>
          <cell r="N125">
            <v>0.3</v>
          </cell>
          <cell r="O125" t="str">
            <v>DT</v>
          </cell>
          <cell r="P125" t="str">
            <v>FS</v>
          </cell>
          <cell r="Q125" t="str">
            <v>VAL.</v>
          </cell>
        </row>
        <row r="126">
          <cell r="A126" t="str">
            <v>C9:VAL.</v>
          </cell>
          <cell r="B126" t="str">
            <v xml:space="preserve"> 23H30</v>
          </cell>
          <cell r="C126">
            <v>0.97916666666666663</v>
          </cell>
          <cell r="D126">
            <v>36281</v>
          </cell>
          <cell r="E126">
            <v>20</v>
          </cell>
          <cell r="F126">
            <v>1</v>
          </cell>
          <cell r="G126">
            <v>500</v>
          </cell>
          <cell r="H126">
            <v>794</v>
          </cell>
          <cell r="I126">
            <v>0.6</v>
          </cell>
          <cell r="J126" t="str">
            <v xml:space="preserve"> CINE</v>
          </cell>
          <cell r="K126" t="str">
            <v xml:space="preserve"> CINE</v>
          </cell>
          <cell r="L126">
            <v>500</v>
          </cell>
          <cell r="M126">
            <v>794</v>
          </cell>
          <cell r="N126">
            <v>0.6</v>
          </cell>
          <cell r="O126" t="str">
            <v>PT</v>
          </cell>
          <cell r="P126" t="str">
            <v>FS</v>
          </cell>
          <cell r="Q126" t="str">
            <v>VAL.</v>
          </cell>
        </row>
        <row r="127">
          <cell r="A127" t="str">
            <v>C9:VAL.</v>
          </cell>
          <cell r="B127" t="str">
            <v xml:space="preserve"> 24H00</v>
          </cell>
          <cell r="C127">
            <v>1</v>
          </cell>
          <cell r="D127">
            <v>36281</v>
          </cell>
          <cell r="E127">
            <v>20</v>
          </cell>
          <cell r="F127">
            <v>1</v>
          </cell>
          <cell r="G127">
            <v>150</v>
          </cell>
          <cell r="H127">
            <v>312</v>
          </cell>
          <cell r="I127">
            <v>0.5</v>
          </cell>
          <cell r="J127" t="str">
            <v xml:space="preserve"> CINE</v>
          </cell>
          <cell r="K127" t="str">
            <v xml:space="preserve"> CINE</v>
          </cell>
          <cell r="L127">
            <v>150</v>
          </cell>
          <cell r="M127">
            <v>312</v>
          </cell>
          <cell r="N127">
            <v>0.5</v>
          </cell>
          <cell r="O127" t="str">
            <v>PT</v>
          </cell>
          <cell r="P127" t="str">
            <v>FS</v>
          </cell>
          <cell r="Q127" t="str">
            <v>VAL.</v>
          </cell>
        </row>
        <row r="128">
          <cell r="A128" t="str">
            <v>C9:VAL.</v>
          </cell>
          <cell r="B128" t="str">
            <v xml:space="preserve"> 14H00</v>
          </cell>
          <cell r="C128">
            <v>0.58333333333333337</v>
          </cell>
          <cell r="D128">
            <v>36282</v>
          </cell>
          <cell r="E128">
            <v>20</v>
          </cell>
          <cell r="F128">
            <v>1</v>
          </cell>
          <cell r="G128">
            <v>350</v>
          </cell>
          <cell r="H128">
            <v>1282</v>
          </cell>
          <cell r="I128">
            <v>0.3</v>
          </cell>
          <cell r="J128" t="str">
            <v xml:space="preserve">     NOTICIAS  9</v>
          </cell>
          <cell r="K128" t="str">
            <v xml:space="preserve">     NOTICIAS  9</v>
          </cell>
          <cell r="L128">
            <v>350</v>
          </cell>
          <cell r="M128">
            <v>1282</v>
          </cell>
          <cell r="N128">
            <v>0.3</v>
          </cell>
          <cell r="O128" t="str">
            <v>DT</v>
          </cell>
          <cell r="P128" t="str">
            <v>FS</v>
          </cell>
          <cell r="Q128" t="str">
            <v>VAL.</v>
          </cell>
        </row>
        <row r="129">
          <cell r="A129" t="str">
            <v>C9:VAL.</v>
          </cell>
          <cell r="B129" t="str">
            <v xml:space="preserve"> 15H30</v>
          </cell>
          <cell r="C129">
            <v>0.64583333333333337</v>
          </cell>
          <cell r="D129">
            <v>36282</v>
          </cell>
          <cell r="E129">
            <v>20</v>
          </cell>
          <cell r="F129">
            <v>1</v>
          </cell>
          <cell r="G129">
            <v>350</v>
          </cell>
          <cell r="H129">
            <v>670</v>
          </cell>
          <cell r="I129">
            <v>0.5</v>
          </cell>
          <cell r="J129" t="str">
            <v xml:space="preserve">     NOTICIAS  9</v>
          </cell>
          <cell r="K129" t="str">
            <v xml:space="preserve">     NOTICIAS  9</v>
          </cell>
          <cell r="L129">
            <v>350</v>
          </cell>
          <cell r="M129">
            <v>670</v>
          </cell>
          <cell r="N129">
            <v>0.5</v>
          </cell>
          <cell r="O129" t="str">
            <v>DT</v>
          </cell>
          <cell r="P129" t="str">
            <v>FS</v>
          </cell>
          <cell r="Q129" t="str">
            <v>VAL.</v>
          </cell>
        </row>
        <row r="130">
          <cell r="A130" t="str">
            <v>C9:VAL.</v>
          </cell>
          <cell r="B130" t="str">
            <v xml:space="preserve"> 16H00</v>
          </cell>
          <cell r="C130">
            <v>0.66666666666666663</v>
          </cell>
          <cell r="D130">
            <v>36282</v>
          </cell>
          <cell r="E130">
            <v>20</v>
          </cell>
          <cell r="F130">
            <v>1</v>
          </cell>
          <cell r="G130">
            <v>250</v>
          </cell>
          <cell r="H130">
            <v>654</v>
          </cell>
          <cell r="I130">
            <v>0.4</v>
          </cell>
          <cell r="J130" t="str">
            <v xml:space="preserve"> CINE DE AVENTURAS</v>
          </cell>
          <cell r="K130" t="str">
            <v xml:space="preserve"> CINE DE AVENTURAS</v>
          </cell>
          <cell r="L130">
            <v>250</v>
          </cell>
          <cell r="M130">
            <v>654</v>
          </cell>
          <cell r="N130">
            <v>0.4</v>
          </cell>
          <cell r="O130" t="str">
            <v>DT</v>
          </cell>
          <cell r="P130" t="str">
            <v>FS</v>
          </cell>
          <cell r="Q130" t="str">
            <v>VAL.</v>
          </cell>
        </row>
        <row r="131">
          <cell r="A131" t="str">
            <v>C9:VAL.</v>
          </cell>
          <cell r="B131" t="str">
            <v xml:space="preserve"> 16H30</v>
          </cell>
          <cell r="C131">
            <v>0.6875</v>
          </cell>
          <cell r="D131">
            <v>36282</v>
          </cell>
          <cell r="E131">
            <v>20</v>
          </cell>
          <cell r="F131">
            <v>1</v>
          </cell>
          <cell r="G131">
            <v>250</v>
          </cell>
          <cell r="H131">
            <v>682</v>
          </cell>
          <cell r="I131">
            <v>0.4</v>
          </cell>
          <cell r="J131" t="str">
            <v xml:space="preserve"> CINE DE AVENTURAS</v>
          </cell>
          <cell r="K131" t="str">
            <v xml:space="preserve"> CINE DE AVENTURAS</v>
          </cell>
          <cell r="L131">
            <v>250</v>
          </cell>
          <cell r="M131">
            <v>682</v>
          </cell>
          <cell r="N131">
            <v>0.4</v>
          </cell>
          <cell r="O131" t="str">
            <v>DT</v>
          </cell>
          <cell r="P131" t="str">
            <v>FS</v>
          </cell>
          <cell r="Q131" t="str">
            <v>VAL.</v>
          </cell>
        </row>
        <row r="132">
          <cell r="A132" t="str">
            <v>C9:VAL.</v>
          </cell>
          <cell r="B132" t="str">
            <v xml:space="preserve"> 18H00</v>
          </cell>
          <cell r="C132">
            <v>0.75</v>
          </cell>
          <cell r="D132">
            <v>36282</v>
          </cell>
          <cell r="E132">
            <v>20</v>
          </cell>
          <cell r="F132">
            <v>1</v>
          </cell>
          <cell r="G132">
            <v>250</v>
          </cell>
          <cell r="H132">
            <v>1105</v>
          </cell>
          <cell r="I132">
            <v>0.2</v>
          </cell>
          <cell r="J132" t="str">
            <v xml:space="preserve"> CINE</v>
          </cell>
          <cell r="K132" t="str">
            <v xml:space="preserve"> CINE</v>
          </cell>
          <cell r="L132">
            <v>250</v>
          </cell>
          <cell r="M132">
            <v>1105</v>
          </cell>
          <cell r="N132">
            <v>0.2</v>
          </cell>
          <cell r="O132" t="str">
            <v>DT</v>
          </cell>
          <cell r="P132" t="str">
            <v>FS</v>
          </cell>
          <cell r="Q132" t="str">
            <v>VAL.</v>
          </cell>
        </row>
        <row r="133">
          <cell r="A133" t="str">
            <v>C9:VAL.</v>
          </cell>
          <cell r="B133" t="str">
            <v xml:space="preserve"> 21H00</v>
          </cell>
          <cell r="C133">
            <v>0.875</v>
          </cell>
          <cell r="D133">
            <v>36282</v>
          </cell>
          <cell r="E133">
            <v>20</v>
          </cell>
          <cell r="F133">
            <v>1</v>
          </cell>
          <cell r="G133">
            <v>300</v>
          </cell>
          <cell r="H133">
            <v>645</v>
          </cell>
          <cell r="I133">
            <v>0.5</v>
          </cell>
          <cell r="J133" t="str">
            <v xml:space="preserve"> MINUT A MINUT</v>
          </cell>
          <cell r="K133" t="str">
            <v xml:space="preserve"> MINUT A MINUT</v>
          </cell>
          <cell r="L133">
            <v>300</v>
          </cell>
          <cell r="M133">
            <v>645</v>
          </cell>
          <cell r="N133">
            <v>0.5</v>
          </cell>
          <cell r="O133" t="str">
            <v>PT</v>
          </cell>
          <cell r="P133" t="str">
            <v>FS</v>
          </cell>
          <cell r="Q133" t="str">
            <v>VAL.</v>
          </cell>
        </row>
        <row r="134">
          <cell r="A134" t="str">
            <v>C9:VAL.</v>
          </cell>
          <cell r="B134" t="str">
            <v xml:space="preserve"> 21H30</v>
          </cell>
          <cell r="C134">
            <v>0.89583333333333337</v>
          </cell>
          <cell r="D134">
            <v>36282</v>
          </cell>
          <cell r="E134">
            <v>20</v>
          </cell>
          <cell r="F134">
            <v>1</v>
          </cell>
          <cell r="G134">
            <v>300</v>
          </cell>
          <cell r="H134">
            <v>526</v>
          </cell>
          <cell r="I134">
            <v>0.6</v>
          </cell>
          <cell r="J134" t="str">
            <v xml:space="preserve"> MINUT A MINUT</v>
          </cell>
          <cell r="K134" t="str">
            <v xml:space="preserve"> MINUT A MINUT</v>
          </cell>
          <cell r="L134">
            <v>300</v>
          </cell>
          <cell r="M134">
            <v>526</v>
          </cell>
          <cell r="N134">
            <v>0.6</v>
          </cell>
          <cell r="O134" t="str">
            <v>PT</v>
          </cell>
          <cell r="P134" t="str">
            <v>FS</v>
          </cell>
          <cell r="Q134" t="str">
            <v>VAL.</v>
          </cell>
        </row>
        <row r="135">
          <cell r="A135" t="str">
            <v>C9:VAL.</v>
          </cell>
          <cell r="B135" t="str">
            <v xml:space="preserve"> 23H30</v>
          </cell>
          <cell r="C135">
            <v>0.97916666666666663</v>
          </cell>
          <cell r="D135">
            <v>36282</v>
          </cell>
          <cell r="E135">
            <v>20</v>
          </cell>
          <cell r="F135">
            <v>1</v>
          </cell>
          <cell r="G135">
            <v>600</v>
          </cell>
          <cell r="H135">
            <v>576</v>
          </cell>
          <cell r="I135">
            <v>1</v>
          </cell>
          <cell r="J135" t="str">
            <v xml:space="preserve"> CINE TOTAL</v>
          </cell>
          <cell r="K135" t="str">
            <v xml:space="preserve"> CINE TOTAL</v>
          </cell>
          <cell r="L135">
            <v>600</v>
          </cell>
          <cell r="M135">
            <v>576</v>
          </cell>
          <cell r="N135">
            <v>1</v>
          </cell>
          <cell r="O135" t="str">
            <v>PT</v>
          </cell>
          <cell r="P135" t="str">
            <v>FS</v>
          </cell>
          <cell r="Q135" t="str">
            <v>VAL.</v>
          </cell>
        </row>
        <row r="136">
          <cell r="A136" t="str">
            <v>C9:VAL.</v>
          </cell>
          <cell r="B136" t="str">
            <v xml:space="preserve"> 14H00</v>
          </cell>
          <cell r="C136">
            <v>0.58333333333333337</v>
          </cell>
          <cell r="D136">
            <v>36283</v>
          </cell>
          <cell r="E136">
            <v>20</v>
          </cell>
          <cell r="F136">
            <v>1</v>
          </cell>
          <cell r="G136">
            <v>350</v>
          </cell>
          <cell r="H136">
            <v>670</v>
          </cell>
          <cell r="I136">
            <v>0.5</v>
          </cell>
          <cell r="J136" t="str">
            <v xml:space="preserve">     NOTICIAS  9</v>
          </cell>
          <cell r="K136" t="str">
            <v xml:space="preserve">     NOTICIAS  9</v>
          </cell>
          <cell r="L136">
            <v>350</v>
          </cell>
          <cell r="M136">
            <v>670</v>
          </cell>
          <cell r="N136">
            <v>0.5</v>
          </cell>
          <cell r="O136" t="str">
            <v>DT</v>
          </cell>
          <cell r="P136" t="str">
            <v>Lab</v>
          </cell>
          <cell r="Q136" t="str">
            <v>VAL.</v>
          </cell>
        </row>
        <row r="137">
          <cell r="A137" t="str">
            <v>C9:VAL.</v>
          </cell>
          <cell r="B137" t="str">
            <v xml:space="preserve"> 15H00</v>
          </cell>
          <cell r="C137">
            <v>0.625</v>
          </cell>
          <cell r="D137">
            <v>36283</v>
          </cell>
          <cell r="E137">
            <v>20</v>
          </cell>
          <cell r="F137">
            <v>1</v>
          </cell>
          <cell r="G137">
            <v>350</v>
          </cell>
          <cell r="H137">
            <v>606</v>
          </cell>
          <cell r="I137">
            <v>0.6</v>
          </cell>
          <cell r="J137" t="str">
            <v xml:space="preserve">     NOTICIAS  9</v>
          </cell>
          <cell r="K137" t="str">
            <v xml:space="preserve">     NOTICIAS  9</v>
          </cell>
          <cell r="L137">
            <v>350</v>
          </cell>
          <cell r="M137">
            <v>606</v>
          </cell>
          <cell r="N137">
            <v>0.6</v>
          </cell>
          <cell r="O137" t="str">
            <v>DT</v>
          </cell>
          <cell r="P137" t="str">
            <v>Lab</v>
          </cell>
          <cell r="Q137" t="str">
            <v>VAL.</v>
          </cell>
        </row>
        <row r="138">
          <cell r="A138" t="str">
            <v>C9:VAL.</v>
          </cell>
          <cell r="B138" t="str">
            <v xml:space="preserve"> 21H00</v>
          </cell>
          <cell r="C138">
            <v>0.875</v>
          </cell>
          <cell r="D138">
            <v>36283</v>
          </cell>
          <cell r="E138">
            <v>20</v>
          </cell>
          <cell r="F138">
            <v>1</v>
          </cell>
          <cell r="G138">
            <v>250</v>
          </cell>
          <cell r="H138">
            <v>775</v>
          </cell>
          <cell r="I138">
            <v>0.3</v>
          </cell>
          <cell r="J138" t="str">
            <v xml:space="preserve">     NOTICIAS  9</v>
          </cell>
          <cell r="K138" t="str">
            <v xml:space="preserve">     NOTICIAS  9</v>
          </cell>
          <cell r="L138">
            <v>250</v>
          </cell>
          <cell r="M138">
            <v>775</v>
          </cell>
          <cell r="N138">
            <v>0.3</v>
          </cell>
          <cell r="O138" t="str">
            <v>PT</v>
          </cell>
          <cell r="P138" t="str">
            <v>Lab</v>
          </cell>
          <cell r="Q138" t="str">
            <v>VAL.</v>
          </cell>
        </row>
        <row r="139">
          <cell r="A139" t="str">
            <v>C9:VAL.</v>
          </cell>
          <cell r="B139" t="str">
            <v xml:space="preserve"> 23H00</v>
          </cell>
          <cell r="C139">
            <v>0.95833333333333337</v>
          </cell>
          <cell r="D139">
            <v>36283</v>
          </cell>
          <cell r="E139">
            <v>20</v>
          </cell>
          <cell r="F139">
            <v>1</v>
          </cell>
          <cell r="G139">
            <v>500</v>
          </cell>
          <cell r="H139">
            <v>629</v>
          </cell>
          <cell r="I139">
            <v>0.8</v>
          </cell>
          <cell r="J139" t="str">
            <v xml:space="preserve"> CINE</v>
          </cell>
          <cell r="K139" t="str">
            <v xml:space="preserve"> CINE</v>
          </cell>
          <cell r="L139">
            <v>500</v>
          </cell>
          <cell r="M139">
            <v>629</v>
          </cell>
          <cell r="N139">
            <v>0.8</v>
          </cell>
          <cell r="O139" t="str">
            <v>PT</v>
          </cell>
          <cell r="P139" t="str">
            <v>Lab</v>
          </cell>
          <cell r="Q139" t="str">
            <v>VAL.</v>
          </cell>
        </row>
        <row r="140">
          <cell r="A140" t="str">
            <v>C9:VAL.</v>
          </cell>
          <cell r="B140" t="str">
            <v xml:space="preserve"> 14H00</v>
          </cell>
          <cell r="C140">
            <v>0.58333333333333337</v>
          </cell>
          <cell r="D140">
            <v>36285</v>
          </cell>
          <cell r="E140">
            <v>20</v>
          </cell>
          <cell r="F140">
            <v>1</v>
          </cell>
          <cell r="G140">
            <v>350</v>
          </cell>
          <cell r="H140">
            <v>583</v>
          </cell>
          <cell r="I140">
            <v>0.6</v>
          </cell>
          <cell r="J140" t="str">
            <v xml:space="preserve">     NOTICIAS  9</v>
          </cell>
          <cell r="K140" t="str">
            <v xml:space="preserve">     NOTICIAS  9</v>
          </cell>
          <cell r="L140">
            <v>350</v>
          </cell>
          <cell r="M140">
            <v>583</v>
          </cell>
          <cell r="N140">
            <v>0.6</v>
          </cell>
          <cell r="O140" t="str">
            <v>DT</v>
          </cell>
          <cell r="P140" t="str">
            <v>Lab</v>
          </cell>
          <cell r="Q140" t="str">
            <v>VAL.</v>
          </cell>
        </row>
        <row r="141">
          <cell r="A141" t="str">
            <v>C9:VAL.</v>
          </cell>
          <cell r="B141" t="str">
            <v xml:space="preserve"> 21H00</v>
          </cell>
          <cell r="C141">
            <v>0.875</v>
          </cell>
          <cell r="D141">
            <v>36286</v>
          </cell>
          <cell r="E141">
            <v>20</v>
          </cell>
          <cell r="F141">
            <v>1</v>
          </cell>
          <cell r="G141">
            <v>250</v>
          </cell>
          <cell r="H141">
            <v>483</v>
          </cell>
          <cell r="I141">
            <v>0.5</v>
          </cell>
          <cell r="J141" t="str">
            <v xml:space="preserve">     NOTICIAS  9</v>
          </cell>
          <cell r="K141" t="str">
            <v xml:space="preserve">     NOTICIAS  9</v>
          </cell>
          <cell r="L141">
            <v>250</v>
          </cell>
          <cell r="M141">
            <v>483</v>
          </cell>
          <cell r="N141">
            <v>0.5</v>
          </cell>
          <cell r="O141" t="str">
            <v>PT</v>
          </cell>
          <cell r="P141" t="str">
            <v>Lab</v>
          </cell>
          <cell r="Q141" t="str">
            <v>VAL.</v>
          </cell>
        </row>
        <row r="142">
          <cell r="A142" t="str">
            <v>C9:VAL.</v>
          </cell>
          <cell r="B142" t="str">
            <v xml:space="preserve"> 14H00</v>
          </cell>
          <cell r="C142">
            <v>0.58333333333333337</v>
          </cell>
          <cell r="D142">
            <v>36287</v>
          </cell>
          <cell r="E142">
            <v>20</v>
          </cell>
          <cell r="F142">
            <v>1</v>
          </cell>
          <cell r="G142">
            <v>350</v>
          </cell>
          <cell r="H142">
            <v>650</v>
          </cell>
          <cell r="I142">
            <v>0.5</v>
          </cell>
          <cell r="J142" t="str">
            <v xml:space="preserve">     NOTICIAS  9</v>
          </cell>
          <cell r="K142" t="str">
            <v xml:space="preserve">     NOTICIAS  9</v>
          </cell>
          <cell r="L142">
            <v>350</v>
          </cell>
          <cell r="M142">
            <v>650</v>
          </cell>
          <cell r="N142">
            <v>0.5</v>
          </cell>
          <cell r="O142" t="str">
            <v>DT</v>
          </cell>
          <cell r="P142" t="str">
            <v>Lab</v>
          </cell>
          <cell r="Q142" t="str">
            <v>VAL.</v>
          </cell>
        </row>
        <row r="143">
          <cell r="A143" t="str">
            <v>C9:VAL.</v>
          </cell>
          <cell r="B143" t="str">
            <v xml:space="preserve"> 21H00</v>
          </cell>
          <cell r="C143">
            <v>0.875</v>
          </cell>
          <cell r="D143">
            <v>36287</v>
          </cell>
          <cell r="E143">
            <v>20</v>
          </cell>
          <cell r="F143">
            <v>1</v>
          </cell>
          <cell r="G143">
            <v>250</v>
          </cell>
          <cell r="H143">
            <v>725</v>
          </cell>
          <cell r="I143">
            <v>0.3</v>
          </cell>
          <cell r="J143" t="str">
            <v xml:space="preserve">     NOTICIAS  9</v>
          </cell>
          <cell r="K143" t="str">
            <v xml:space="preserve">     NOTICIAS  9</v>
          </cell>
          <cell r="L143">
            <v>250</v>
          </cell>
          <cell r="M143">
            <v>725</v>
          </cell>
          <cell r="N143">
            <v>0.3</v>
          </cell>
          <cell r="O143" t="str">
            <v>PT</v>
          </cell>
          <cell r="P143" t="str">
            <v>Lab</v>
          </cell>
          <cell r="Q143" t="str">
            <v>VAL.</v>
          </cell>
        </row>
        <row r="144">
          <cell r="A144" t="str">
            <v>C9:VAL.</v>
          </cell>
          <cell r="B144" t="str">
            <v xml:space="preserve"> 16H00</v>
          </cell>
          <cell r="C144">
            <v>0.66666666666666663</v>
          </cell>
          <cell r="D144">
            <v>36288</v>
          </cell>
          <cell r="E144">
            <v>20</v>
          </cell>
          <cell r="F144">
            <v>1</v>
          </cell>
          <cell r="G144">
            <v>250</v>
          </cell>
          <cell r="H144">
            <v>572</v>
          </cell>
          <cell r="I144">
            <v>0.4</v>
          </cell>
          <cell r="J144" t="str">
            <v xml:space="preserve"> CINE DE AVENTURAS</v>
          </cell>
          <cell r="K144" t="str">
            <v xml:space="preserve"> CINE DE AVENTURAS</v>
          </cell>
          <cell r="L144">
            <v>250</v>
          </cell>
          <cell r="M144">
            <v>572</v>
          </cell>
          <cell r="N144">
            <v>0.4</v>
          </cell>
          <cell r="O144" t="str">
            <v>DT</v>
          </cell>
          <cell r="P144" t="str">
            <v>FS</v>
          </cell>
          <cell r="Q144" t="str">
            <v>VAL.</v>
          </cell>
        </row>
        <row r="145">
          <cell r="A145" t="str">
            <v>C9:VAL.</v>
          </cell>
          <cell r="B145" t="str">
            <v xml:space="preserve"> 21H00</v>
          </cell>
          <cell r="C145">
            <v>0.875</v>
          </cell>
          <cell r="D145">
            <v>36288</v>
          </cell>
          <cell r="E145">
            <v>20</v>
          </cell>
          <cell r="F145">
            <v>1</v>
          </cell>
          <cell r="G145">
            <v>700</v>
          </cell>
          <cell r="H145">
            <v>915</v>
          </cell>
          <cell r="I145">
            <v>0.8</v>
          </cell>
          <cell r="J145" t="str">
            <v xml:space="preserve"> FUTBOL (Entrada)</v>
          </cell>
          <cell r="K145" t="str">
            <v xml:space="preserve"> FUTBOL (Entrada)</v>
          </cell>
          <cell r="L145">
            <v>700</v>
          </cell>
          <cell r="M145">
            <v>915</v>
          </cell>
          <cell r="N145">
            <v>0.8</v>
          </cell>
          <cell r="O145" t="str">
            <v>PT</v>
          </cell>
          <cell r="P145" t="str">
            <v>FS</v>
          </cell>
          <cell r="Q145" t="str">
            <v>VAL.</v>
          </cell>
        </row>
        <row r="146">
          <cell r="A146" t="str">
            <v>C9:VAL.</v>
          </cell>
          <cell r="B146" t="str">
            <v xml:space="preserve"> 23H30</v>
          </cell>
          <cell r="C146">
            <v>0.97916666666666663</v>
          </cell>
          <cell r="D146">
            <v>36288</v>
          </cell>
          <cell r="E146">
            <v>20</v>
          </cell>
          <cell r="F146">
            <v>1</v>
          </cell>
          <cell r="G146">
            <v>500</v>
          </cell>
          <cell r="H146">
            <v>823</v>
          </cell>
          <cell r="I146">
            <v>0.6</v>
          </cell>
          <cell r="J146" t="str">
            <v xml:space="preserve"> CINE</v>
          </cell>
          <cell r="K146" t="str">
            <v xml:space="preserve"> CINE</v>
          </cell>
          <cell r="L146">
            <v>500</v>
          </cell>
          <cell r="M146">
            <v>823</v>
          </cell>
          <cell r="N146">
            <v>0.6</v>
          </cell>
          <cell r="O146" t="str">
            <v>PT</v>
          </cell>
          <cell r="P146" t="str">
            <v>FS</v>
          </cell>
          <cell r="Q146" t="str">
            <v>VAL.</v>
          </cell>
        </row>
        <row r="147">
          <cell r="A147" t="str">
            <v>C9:VAL.</v>
          </cell>
          <cell r="B147" t="str">
            <v xml:space="preserve"> 15H00</v>
          </cell>
          <cell r="C147">
            <v>0.625</v>
          </cell>
          <cell r="D147">
            <v>36289</v>
          </cell>
          <cell r="E147">
            <v>20</v>
          </cell>
          <cell r="F147">
            <v>1</v>
          </cell>
          <cell r="G147">
            <v>350</v>
          </cell>
          <cell r="H147">
            <v>748</v>
          </cell>
          <cell r="I147">
            <v>0.5</v>
          </cell>
          <cell r="J147" t="str">
            <v xml:space="preserve">     NOTICIAS  9</v>
          </cell>
          <cell r="K147" t="str">
            <v xml:space="preserve">     NOTICIAS  9</v>
          </cell>
          <cell r="L147">
            <v>350</v>
          </cell>
          <cell r="M147">
            <v>748</v>
          </cell>
          <cell r="N147">
            <v>0.5</v>
          </cell>
          <cell r="O147" t="str">
            <v>DT</v>
          </cell>
          <cell r="P147" t="str">
            <v>FS</v>
          </cell>
          <cell r="Q147" t="str">
            <v>VAL.</v>
          </cell>
        </row>
        <row r="148">
          <cell r="A148" t="str">
            <v>C9:VAL.</v>
          </cell>
          <cell r="B148" t="str">
            <v xml:space="preserve"> 23H30</v>
          </cell>
          <cell r="C148">
            <v>0.97916666666666663</v>
          </cell>
          <cell r="D148">
            <v>36289</v>
          </cell>
          <cell r="E148">
            <v>20</v>
          </cell>
          <cell r="F148">
            <v>1</v>
          </cell>
          <cell r="G148">
            <v>600</v>
          </cell>
          <cell r="H148">
            <v>588</v>
          </cell>
          <cell r="I148">
            <v>1</v>
          </cell>
          <cell r="J148" t="str">
            <v xml:space="preserve"> CINE TOTAL</v>
          </cell>
          <cell r="K148" t="str">
            <v xml:space="preserve"> CINE TOTAL</v>
          </cell>
          <cell r="L148">
            <v>600</v>
          </cell>
          <cell r="M148">
            <v>588</v>
          </cell>
          <cell r="N148">
            <v>1</v>
          </cell>
          <cell r="O148" t="str">
            <v>PT</v>
          </cell>
          <cell r="P148" t="str">
            <v>FS</v>
          </cell>
          <cell r="Q148" t="str">
            <v>VAL.</v>
          </cell>
        </row>
        <row r="149">
          <cell r="A149" t="str">
            <v>C9:VAL.</v>
          </cell>
          <cell r="B149" t="str">
            <v xml:space="preserve"> 14H00</v>
          </cell>
          <cell r="C149">
            <v>0.58333333333333337</v>
          </cell>
          <cell r="D149">
            <v>36290</v>
          </cell>
          <cell r="E149">
            <v>20</v>
          </cell>
          <cell r="F149">
            <v>1</v>
          </cell>
          <cell r="G149">
            <v>350</v>
          </cell>
          <cell r="H149">
            <v>680</v>
          </cell>
          <cell r="I149">
            <v>0.5</v>
          </cell>
          <cell r="J149" t="str">
            <v xml:space="preserve">     NOTICIAS  9</v>
          </cell>
          <cell r="K149" t="str">
            <v xml:space="preserve">     NOTICIAS  9</v>
          </cell>
          <cell r="L149">
            <v>350</v>
          </cell>
          <cell r="M149">
            <v>680</v>
          </cell>
          <cell r="N149">
            <v>0.5</v>
          </cell>
          <cell r="O149" t="str">
            <v>DT</v>
          </cell>
          <cell r="P149" t="str">
            <v>Lab</v>
          </cell>
          <cell r="Q149" t="str">
            <v>VAL.</v>
          </cell>
        </row>
        <row r="150">
          <cell r="A150" t="str">
            <v>C9:VAL.</v>
          </cell>
          <cell r="B150" t="str">
            <v xml:space="preserve"> 21H00</v>
          </cell>
          <cell r="C150">
            <v>0.875</v>
          </cell>
          <cell r="D150">
            <v>36290</v>
          </cell>
          <cell r="E150">
            <v>20</v>
          </cell>
          <cell r="F150">
            <v>1</v>
          </cell>
          <cell r="G150">
            <v>250</v>
          </cell>
          <cell r="H150">
            <v>794</v>
          </cell>
          <cell r="I150">
            <v>0.3</v>
          </cell>
          <cell r="J150" t="str">
            <v xml:space="preserve">     NOTICIAS  9</v>
          </cell>
          <cell r="K150" t="str">
            <v xml:space="preserve">     NOTICIAS  9</v>
          </cell>
          <cell r="L150">
            <v>250</v>
          </cell>
          <cell r="M150">
            <v>794</v>
          </cell>
          <cell r="N150">
            <v>0.3</v>
          </cell>
          <cell r="O150" t="str">
            <v>PT</v>
          </cell>
          <cell r="P150" t="str">
            <v>Lab</v>
          </cell>
          <cell r="Q150" t="str">
            <v>VAL.</v>
          </cell>
        </row>
        <row r="151">
          <cell r="A151" t="str">
            <v>C9:VAL.</v>
          </cell>
          <cell r="B151" t="str">
            <v xml:space="preserve"> 22H00</v>
          </cell>
          <cell r="C151">
            <v>0.91666666666666663</v>
          </cell>
          <cell r="D151">
            <v>36290</v>
          </cell>
          <cell r="E151">
            <v>20</v>
          </cell>
          <cell r="F151">
            <v>1</v>
          </cell>
          <cell r="G151">
            <v>500</v>
          </cell>
          <cell r="H151">
            <v>813</v>
          </cell>
          <cell r="I151">
            <v>0.6</v>
          </cell>
          <cell r="J151" t="str">
            <v xml:space="preserve"> CINE</v>
          </cell>
          <cell r="K151" t="str">
            <v xml:space="preserve"> CINE</v>
          </cell>
          <cell r="L151">
            <v>500</v>
          </cell>
          <cell r="M151">
            <v>813</v>
          </cell>
          <cell r="N151">
            <v>0.6</v>
          </cell>
          <cell r="O151" t="str">
            <v>PT</v>
          </cell>
          <cell r="P151" t="str">
            <v>Lab</v>
          </cell>
          <cell r="Q151" t="str">
            <v>VAL.</v>
          </cell>
        </row>
        <row r="152">
          <cell r="A152" t="str">
            <v>C9:VAL.</v>
          </cell>
          <cell r="B152" t="str">
            <v xml:space="preserve"> 21H00</v>
          </cell>
          <cell r="C152">
            <v>0.875</v>
          </cell>
          <cell r="D152">
            <v>36291</v>
          </cell>
          <cell r="E152">
            <v>20</v>
          </cell>
          <cell r="F152">
            <v>1</v>
          </cell>
          <cell r="G152">
            <v>250</v>
          </cell>
          <cell r="H152">
            <v>725</v>
          </cell>
          <cell r="I152">
            <v>0.3</v>
          </cell>
          <cell r="J152" t="str">
            <v xml:space="preserve">     NOTICIAS  9</v>
          </cell>
          <cell r="K152" t="str">
            <v xml:space="preserve">     NOTICIAS  9</v>
          </cell>
          <cell r="L152">
            <v>250</v>
          </cell>
          <cell r="M152">
            <v>725</v>
          </cell>
          <cell r="N152">
            <v>0.3</v>
          </cell>
          <cell r="O152" t="str">
            <v>PT</v>
          </cell>
          <cell r="P152" t="str">
            <v>Lab</v>
          </cell>
          <cell r="Q152" t="str">
            <v>VAL.</v>
          </cell>
        </row>
        <row r="153">
          <cell r="A153" t="str">
            <v>C9:VAL.</v>
          </cell>
          <cell r="B153" t="str">
            <v xml:space="preserve"> 21H00</v>
          </cell>
          <cell r="C153">
            <v>0.875</v>
          </cell>
          <cell r="D153">
            <v>36292</v>
          </cell>
          <cell r="E153">
            <v>20</v>
          </cell>
          <cell r="F153">
            <v>1</v>
          </cell>
          <cell r="G153">
            <v>250</v>
          </cell>
          <cell r="H153">
            <v>617</v>
          </cell>
          <cell r="I153">
            <v>0.4</v>
          </cell>
          <cell r="J153" t="str">
            <v xml:space="preserve">     NOTICIAS  9</v>
          </cell>
          <cell r="K153" t="str">
            <v xml:space="preserve">     NOTICIAS  9</v>
          </cell>
          <cell r="L153">
            <v>250</v>
          </cell>
          <cell r="M153">
            <v>617</v>
          </cell>
          <cell r="N153">
            <v>0.4</v>
          </cell>
          <cell r="O153" t="str">
            <v>PT</v>
          </cell>
          <cell r="P153" t="str">
            <v>Lab</v>
          </cell>
          <cell r="Q153" t="str">
            <v>VAL.</v>
          </cell>
        </row>
        <row r="154">
          <cell r="A154" t="str">
            <v>C9:VAL.</v>
          </cell>
          <cell r="B154" t="str">
            <v xml:space="preserve"> 21H00</v>
          </cell>
          <cell r="C154">
            <v>0.875</v>
          </cell>
          <cell r="D154">
            <v>36293</v>
          </cell>
          <cell r="E154">
            <v>20</v>
          </cell>
          <cell r="F154">
            <v>1</v>
          </cell>
          <cell r="G154">
            <v>250</v>
          </cell>
          <cell r="H154">
            <v>498</v>
          </cell>
          <cell r="I154">
            <v>0.5</v>
          </cell>
          <cell r="J154" t="str">
            <v xml:space="preserve">     NOTICIAS  9</v>
          </cell>
          <cell r="K154" t="str">
            <v xml:space="preserve">     NOTICIAS  9</v>
          </cell>
          <cell r="L154">
            <v>250</v>
          </cell>
          <cell r="M154">
            <v>498</v>
          </cell>
          <cell r="N154">
            <v>0.5</v>
          </cell>
          <cell r="O154" t="str">
            <v>PT</v>
          </cell>
          <cell r="P154" t="str">
            <v>Lab</v>
          </cell>
          <cell r="Q154" t="str">
            <v>VAL.</v>
          </cell>
        </row>
        <row r="155">
          <cell r="A155" t="str">
            <v>C9:VAL.</v>
          </cell>
          <cell r="B155" t="str">
            <v xml:space="preserve"> 22H30</v>
          </cell>
          <cell r="C155">
            <v>0.9375</v>
          </cell>
          <cell r="D155">
            <v>36293</v>
          </cell>
          <cell r="E155">
            <v>20</v>
          </cell>
          <cell r="F155">
            <v>1</v>
          </cell>
          <cell r="G155">
            <v>600</v>
          </cell>
          <cell r="H155">
            <v>541</v>
          </cell>
          <cell r="I155">
            <v>1.1000000000000001</v>
          </cell>
          <cell r="J155" t="str">
            <v xml:space="preserve"> TOMBOLA</v>
          </cell>
          <cell r="K155" t="str">
            <v xml:space="preserve"> TOMBOLA</v>
          </cell>
          <cell r="L155">
            <v>600</v>
          </cell>
          <cell r="M155">
            <v>541</v>
          </cell>
          <cell r="N155">
            <v>1.1000000000000001</v>
          </cell>
          <cell r="O155" t="str">
            <v>PT</v>
          </cell>
          <cell r="P155" t="str">
            <v>Lab</v>
          </cell>
          <cell r="Q155" t="str">
            <v>VAL.</v>
          </cell>
        </row>
        <row r="156">
          <cell r="A156" t="str">
            <v>C9:VAL.</v>
          </cell>
          <cell r="B156" t="str">
            <v xml:space="preserve"> 14H00</v>
          </cell>
          <cell r="C156">
            <v>0.58333333333333337</v>
          </cell>
          <cell r="D156">
            <v>36294</v>
          </cell>
          <cell r="E156">
            <v>20</v>
          </cell>
          <cell r="F156">
            <v>1</v>
          </cell>
          <cell r="G156">
            <v>350</v>
          </cell>
          <cell r="H156">
            <v>660</v>
          </cell>
          <cell r="I156">
            <v>0.5</v>
          </cell>
          <cell r="J156" t="str">
            <v xml:space="preserve">     NOTICIAS  9</v>
          </cell>
          <cell r="K156" t="str">
            <v xml:space="preserve">     NOTICIAS  9</v>
          </cell>
          <cell r="L156">
            <v>350</v>
          </cell>
          <cell r="M156">
            <v>660</v>
          </cell>
          <cell r="N156">
            <v>0.5</v>
          </cell>
          <cell r="O156" t="str">
            <v>DT</v>
          </cell>
          <cell r="P156" t="str">
            <v>Lab</v>
          </cell>
          <cell r="Q156" t="str">
            <v>VAL.</v>
          </cell>
        </row>
        <row r="157">
          <cell r="A157" t="str">
            <v>C9:VAL.</v>
          </cell>
          <cell r="B157" t="str">
            <v xml:space="preserve"> 16H30</v>
          </cell>
          <cell r="C157">
            <v>0.6875</v>
          </cell>
          <cell r="D157">
            <v>36295</v>
          </cell>
          <cell r="E157">
            <v>20</v>
          </cell>
          <cell r="F157">
            <v>1</v>
          </cell>
          <cell r="G157">
            <v>250</v>
          </cell>
          <cell r="H157">
            <v>628</v>
          </cell>
          <cell r="I157">
            <v>0.4</v>
          </cell>
          <cell r="J157" t="str">
            <v xml:space="preserve"> CINE DE AVENTURAS</v>
          </cell>
          <cell r="K157" t="str">
            <v xml:space="preserve"> CINE DE AVENTURAS</v>
          </cell>
          <cell r="L157">
            <v>250</v>
          </cell>
          <cell r="M157">
            <v>628</v>
          </cell>
          <cell r="N157">
            <v>0.4</v>
          </cell>
          <cell r="O157" t="str">
            <v>DT</v>
          </cell>
          <cell r="P157" t="str">
            <v>FS</v>
          </cell>
          <cell r="Q157" t="str">
            <v>VAL.</v>
          </cell>
        </row>
        <row r="158">
          <cell r="A158" t="str">
            <v>C9:VAL.</v>
          </cell>
          <cell r="B158" t="str">
            <v xml:space="preserve"> 23H30</v>
          </cell>
          <cell r="C158">
            <v>0.97916666666666663</v>
          </cell>
          <cell r="D158">
            <v>36295</v>
          </cell>
          <cell r="E158">
            <v>20</v>
          </cell>
          <cell r="F158">
            <v>1</v>
          </cell>
          <cell r="G158">
            <v>500</v>
          </cell>
          <cell r="H158">
            <v>855</v>
          </cell>
          <cell r="I158">
            <v>0.6</v>
          </cell>
          <cell r="J158" t="str">
            <v xml:space="preserve"> CINE</v>
          </cell>
          <cell r="K158" t="str">
            <v xml:space="preserve"> CINE</v>
          </cell>
          <cell r="L158">
            <v>500</v>
          </cell>
          <cell r="M158">
            <v>855</v>
          </cell>
          <cell r="N158">
            <v>0.6</v>
          </cell>
          <cell r="O158" t="str">
            <v>PT</v>
          </cell>
          <cell r="P158" t="str">
            <v>FS</v>
          </cell>
          <cell r="Q158" t="str">
            <v>VAL.</v>
          </cell>
        </row>
        <row r="159">
          <cell r="A159" t="str">
            <v>C9:VAL.</v>
          </cell>
          <cell r="B159" t="str">
            <v xml:space="preserve"> 21H00</v>
          </cell>
          <cell r="C159">
            <v>0.875</v>
          </cell>
          <cell r="D159">
            <v>36296</v>
          </cell>
          <cell r="E159">
            <v>20</v>
          </cell>
          <cell r="F159">
            <v>1</v>
          </cell>
          <cell r="G159">
            <v>300</v>
          </cell>
          <cell r="H159">
            <v>702</v>
          </cell>
          <cell r="I159">
            <v>0.4</v>
          </cell>
          <cell r="J159" t="str">
            <v xml:space="preserve"> MINUT A MINUT</v>
          </cell>
          <cell r="K159" t="str">
            <v xml:space="preserve"> MINUT A MINUT</v>
          </cell>
          <cell r="L159">
            <v>300</v>
          </cell>
          <cell r="M159">
            <v>702</v>
          </cell>
          <cell r="N159">
            <v>0.4</v>
          </cell>
          <cell r="O159" t="str">
            <v>PT</v>
          </cell>
          <cell r="P159" t="str">
            <v>FS</v>
          </cell>
          <cell r="Q159" t="str">
            <v>VAL.</v>
          </cell>
        </row>
        <row r="160">
          <cell r="A160" t="str">
            <v>C9:VAL.</v>
          </cell>
          <cell r="B160" t="str">
            <v xml:space="preserve"> 22H30</v>
          </cell>
          <cell r="C160">
            <v>0.9375</v>
          </cell>
          <cell r="D160">
            <v>36296</v>
          </cell>
          <cell r="E160">
            <v>20</v>
          </cell>
          <cell r="F160">
            <v>1</v>
          </cell>
          <cell r="G160">
            <v>600</v>
          </cell>
          <cell r="H160">
            <v>533</v>
          </cell>
          <cell r="I160">
            <v>1.1000000000000001</v>
          </cell>
          <cell r="J160" t="str">
            <v xml:space="preserve"> CINE TOTAL</v>
          </cell>
          <cell r="K160" t="str">
            <v xml:space="preserve"> CINE TOTAL</v>
          </cell>
          <cell r="L160">
            <v>600</v>
          </cell>
          <cell r="M160">
            <v>533</v>
          </cell>
          <cell r="N160">
            <v>1.1000000000000001</v>
          </cell>
          <cell r="O160" t="str">
            <v>PT</v>
          </cell>
          <cell r="P160" t="str">
            <v>FS</v>
          </cell>
          <cell r="Q160" t="str">
            <v>VAL.</v>
          </cell>
        </row>
        <row r="161">
          <cell r="A161" t="str">
            <v>C9:VAL.</v>
          </cell>
          <cell r="B161" t="str">
            <v xml:space="preserve"> 21H30</v>
          </cell>
          <cell r="C161">
            <v>0.89583333333333337</v>
          </cell>
          <cell r="D161">
            <v>36304</v>
          </cell>
          <cell r="E161">
            <v>20</v>
          </cell>
          <cell r="F161">
            <v>1</v>
          </cell>
          <cell r="G161">
            <v>500</v>
          </cell>
          <cell r="H161">
            <v>980</v>
          </cell>
          <cell r="I161">
            <v>0.5</v>
          </cell>
          <cell r="J161" t="str">
            <v xml:space="preserve"> CINE</v>
          </cell>
          <cell r="K161" t="str">
            <v xml:space="preserve"> CINE</v>
          </cell>
          <cell r="L161">
            <v>500</v>
          </cell>
          <cell r="M161">
            <v>980</v>
          </cell>
          <cell r="N161">
            <v>0.5</v>
          </cell>
          <cell r="O161" t="str">
            <v>PT</v>
          </cell>
          <cell r="P161" t="str">
            <v>Lab</v>
          </cell>
          <cell r="Q161" t="str">
            <v>VAL.</v>
          </cell>
        </row>
        <row r="162">
          <cell r="A162" t="str">
            <v>C9:VAL.</v>
          </cell>
          <cell r="B162" t="str">
            <v xml:space="preserve"> 23H00</v>
          </cell>
          <cell r="C162">
            <v>0.95833333333333337</v>
          </cell>
          <cell r="D162">
            <v>36304</v>
          </cell>
          <cell r="E162">
            <v>20</v>
          </cell>
          <cell r="F162">
            <v>1</v>
          </cell>
          <cell r="G162">
            <v>500</v>
          </cell>
          <cell r="H162">
            <v>654</v>
          </cell>
          <cell r="I162">
            <v>0.8</v>
          </cell>
          <cell r="J162" t="str">
            <v xml:space="preserve"> CINE</v>
          </cell>
          <cell r="K162" t="str">
            <v xml:space="preserve"> CINE</v>
          </cell>
          <cell r="L162">
            <v>500</v>
          </cell>
          <cell r="M162">
            <v>654</v>
          </cell>
          <cell r="N162">
            <v>0.8</v>
          </cell>
          <cell r="O162" t="str">
            <v>PT</v>
          </cell>
          <cell r="P162" t="str">
            <v>Lab</v>
          </cell>
          <cell r="Q162" t="str">
            <v>VAL.</v>
          </cell>
        </row>
        <row r="163">
          <cell r="A163" t="str">
            <v>C9:VAL.</v>
          </cell>
          <cell r="B163" t="str">
            <v xml:space="preserve"> 14H00</v>
          </cell>
          <cell r="C163">
            <v>0.58333333333333337</v>
          </cell>
          <cell r="D163">
            <v>36305</v>
          </cell>
          <cell r="E163">
            <v>20</v>
          </cell>
          <cell r="F163">
            <v>1</v>
          </cell>
          <cell r="G163">
            <v>350</v>
          </cell>
          <cell r="H163">
            <v>598</v>
          </cell>
          <cell r="I163">
            <v>0.6</v>
          </cell>
          <cell r="J163" t="str">
            <v xml:space="preserve">     NOTICIAS  9</v>
          </cell>
          <cell r="K163" t="str">
            <v xml:space="preserve">     NOTICIAS  9</v>
          </cell>
          <cell r="L163">
            <v>350</v>
          </cell>
          <cell r="M163">
            <v>598</v>
          </cell>
          <cell r="N163">
            <v>0.6</v>
          </cell>
          <cell r="O163" t="str">
            <v>DT</v>
          </cell>
          <cell r="P163" t="str">
            <v>Lab</v>
          </cell>
          <cell r="Q163" t="str">
            <v>VAL.</v>
          </cell>
        </row>
        <row r="164">
          <cell r="A164" t="str">
            <v>C9:VAL.</v>
          </cell>
          <cell r="B164" t="str">
            <v xml:space="preserve"> 14H00</v>
          </cell>
          <cell r="C164">
            <v>0.58333333333333337</v>
          </cell>
          <cell r="D164">
            <v>36307</v>
          </cell>
          <cell r="E164">
            <v>20</v>
          </cell>
          <cell r="F164">
            <v>1</v>
          </cell>
          <cell r="G164">
            <v>350</v>
          </cell>
          <cell r="H164">
            <v>748</v>
          </cell>
          <cell r="I164">
            <v>0.5</v>
          </cell>
          <cell r="J164" t="str">
            <v xml:space="preserve">     NOTICIAS  9</v>
          </cell>
          <cell r="K164" t="str">
            <v xml:space="preserve">     NOTICIAS  9</v>
          </cell>
          <cell r="L164">
            <v>350</v>
          </cell>
          <cell r="M164">
            <v>748</v>
          </cell>
          <cell r="N164">
            <v>0.5</v>
          </cell>
          <cell r="O164" t="str">
            <v>DT</v>
          </cell>
          <cell r="P164" t="str">
            <v>Lab</v>
          </cell>
          <cell r="Q164" t="str">
            <v>VAL.</v>
          </cell>
        </row>
        <row r="165">
          <cell r="A165" t="str">
            <v>C9:VAL.</v>
          </cell>
          <cell r="B165" t="str">
            <v xml:space="preserve"> 21H00</v>
          </cell>
          <cell r="C165">
            <v>0.875</v>
          </cell>
          <cell r="D165">
            <v>36307</v>
          </cell>
          <cell r="E165">
            <v>20</v>
          </cell>
          <cell r="F165">
            <v>1</v>
          </cell>
          <cell r="G165">
            <v>250</v>
          </cell>
          <cell r="H165">
            <v>529</v>
          </cell>
          <cell r="I165">
            <v>0.5</v>
          </cell>
          <cell r="J165" t="str">
            <v xml:space="preserve">     NOTICIAS  9</v>
          </cell>
          <cell r="K165" t="str">
            <v xml:space="preserve">     NOTICIAS  9</v>
          </cell>
          <cell r="L165">
            <v>250</v>
          </cell>
          <cell r="M165">
            <v>529</v>
          </cell>
          <cell r="N165">
            <v>0.5</v>
          </cell>
          <cell r="O165" t="str">
            <v>PT</v>
          </cell>
          <cell r="P165" t="str">
            <v>Lab</v>
          </cell>
          <cell r="Q165" t="str">
            <v>VAL.</v>
          </cell>
        </row>
        <row r="166">
          <cell r="A166" t="str">
            <v>C9:VAL.</v>
          </cell>
          <cell r="B166" t="str">
            <v xml:space="preserve"> 22H00</v>
          </cell>
          <cell r="C166">
            <v>0.91666666666666663</v>
          </cell>
          <cell r="D166">
            <v>36307</v>
          </cell>
          <cell r="E166">
            <v>20</v>
          </cell>
          <cell r="F166">
            <v>1</v>
          </cell>
          <cell r="G166">
            <v>600</v>
          </cell>
          <cell r="H166">
            <v>672</v>
          </cell>
          <cell r="I166">
            <v>0.9</v>
          </cell>
          <cell r="J166" t="str">
            <v xml:space="preserve"> TOMBOLA</v>
          </cell>
          <cell r="K166" t="str">
            <v xml:space="preserve"> TOMBOLA</v>
          </cell>
          <cell r="L166">
            <v>600</v>
          </cell>
          <cell r="M166">
            <v>672</v>
          </cell>
          <cell r="N166">
            <v>0.9</v>
          </cell>
          <cell r="O166" t="str">
            <v>PT</v>
          </cell>
          <cell r="P166" t="str">
            <v>Lab</v>
          </cell>
          <cell r="Q166" t="str">
            <v>VAL.</v>
          </cell>
        </row>
        <row r="167">
          <cell r="A167" t="str">
            <v>C9:VAL.</v>
          </cell>
          <cell r="B167" t="str">
            <v xml:space="preserve"> 21H00</v>
          </cell>
          <cell r="C167">
            <v>0.875</v>
          </cell>
          <cell r="D167">
            <v>36308</v>
          </cell>
          <cell r="E167">
            <v>20</v>
          </cell>
          <cell r="F167">
            <v>1</v>
          </cell>
          <cell r="G167">
            <v>250</v>
          </cell>
          <cell r="H167">
            <v>794</v>
          </cell>
          <cell r="I167">
            <v>0.3</v>
          </cell>
          <cell r="J167" t="str">
            <v xml:space="preserve">     NOTICIAS  9</v>
          </cell>
          <cell r="K167" t="str">
            <v xml:space="preserve">     NOTICIAS  9</v>
          </cell>
          <cell r="L167">
            <v>250</v>
          </cell>
          <cell r="M167">
            <v>794</v>
          </cell>
          <cell r="N167">
            <v>0.3</v>
          </cell>
          <cell r="O167" t="str">
            <v>PT</v>
          </cell>
          <cell r="P167" t="str">
            <v>Lab</v>
          </cell>
          <cell r="Q167" t="str">
            <v>VAL.</v>
          </cell>
        </row>
        <row r="168">
          <cell r="A168" t="str">
            <v>C9:VAL.</v>
          </cell>
          <cell r="B168" t="str">
            <v xml:space="preserve"> 14H00</v>
          </cell>
          <cell r="C168">
            <v>0.58333333333333337</v>
          </cell>
          <cell r="D168">
            <v>36309</v>
          </cell>
          <cell r="E168">
            <v>20</v>
          </cell>
          <cell r="F168">
            <v>1</v>
          </cell>
          <cell r="G168">
            <v>350</v>
          </cell>
          <cell r="H168">
            <v>1246</v>
          </cell>
          <cell r="I168">
            <v>0.3</v>
          </cell>
          <cell r="J168" t="str">
            <v xml:space="preserve">     NOTICIAS  9</v>
          </cell>
          <cell r="K168" t="str">
            <v xml:space="preserve">     NOTICIAS  9</v>
          </cell>
          <cell r="L168">
            <v>350</v>
          </cell>
          <cell r="M168">
            <v>1246</v>
          </cell>
          <cell r="N168">
            <v>0.3</v>
          </cell>
          <cell r="O168" t="str">
            <v>DT</v>
          </cell>
          <cell r="P168" t="str">
            <v>FS</v>
          </cell>
          <cell r="Q168" t="str">
            <v>VAL.</v>
          </cell>
        </row>
        <row r="169">
          <cell r="A169" t="str">
            <v>C9:VAL.</v>
          </cell>
          <cell r="B169" t="str">
            <v xml:space="preserve"> 16H30</v>
          </cell>
          <cell r="C169">
            <v>0.6875</v>
          </cell>
          <cell r="D169">
            <v>36309</v>
          </cell>
          <cell r="E169">
            <v>20</v>
          </cell>
          <cell r="F169">
            <v>1</v>
          </cell>
          <cell r="G169">
            <v>250</v>
          </cell>
          <cell r="H169">
            <v>641</v>
          </cell>
          <cell r="I169">
            <v>0.4</v>
          </cell>
          <cell r="J169" t="str">
            <v xml:space="preserve"> CINE DE AVENTURAS</v>
          </cell>
          <cell r="K169" t="str">
            <v xml:space="preserve"> CINE DE AVENTURAS</v>
          </cell>
          <cell r="L169">
            <v>250</v>
          </cell>
          <cell r="M169">
            <v>641</v>
          </cell>
          <cell r="N169">
            <v>0.4</v>
          </cell>
          <cell r="O169" t="str">
            <v>DT</v>
          </cell>
          <cell r="P169" t="str">
            <v>FS</v>
          </cell>
          <cell r="Q169" t="str">
            <v>VAL.</v>
          </cell>
        </row>
        <row r="170">
          <cell r="A170" t="str">
            <v>C9:VAL.</v>
          </cell>
          <cell r="B170" t="str">
            <v xml:space="preserve"> 23H30</v>
          </cell>
          <cell r="C170">
            <v>0.97916666666666663</v>
          </cell>
          <cell r="D170">
            <v>36309</v>
          </cell>
          <cell r="E170">
            <v>20</v>
          </cell>
          <cell r="F170">
            <v>1</v>
          </cell>
          <cell r="G170">
            <v>500</v>
          </cell>
          <cell r="H170">
            <v>855</v>
          </cell>
          <cell r="I170">
            <v>0.6</v>
          </cell>
          <cell r="J170" t="str">
            <v xml:space="preserve"> CINE</v>
          </cell>
          <cell r="K170" t="str">
            <v xml:space="preserve"> CINE</v>
          </cell>
          <cell r="L170">
            <v>500</v>
          </cell>
          <cell r="M170">
            <v>855</v>
          </cell>
          <cell r="N170">
            <v>0.6</v>
          </cell>
          <cell r="O170" t="str">
            <v>PT</v>
          </cell>
          <cell r="P170" t="str">
            <v>FS</v>
          </cell>
          <cell r="Q170" t="str">
            <v>VAL.</v>
          </cell>
        </row>
        <row r="171">
          <cell r="A171" t="str">
            <v>C9:VAL.</v>
          </cell>
          <cell r="B171" t="str">
            <v xml:space="preserve"> 15H00</v>
          </cell>
          <cell r="C171">
            <v>0.625</v>
          </cell>
          <cell r="D171">
            <v>36310</v>
          </cell>
          <cell r="E171">
            <v>20</v>
          </cell>
          <cell r="F171">
            <v>1</v>
          </cell>
          <cell r="G171">
            <v>350</v>
          </cell>
          <cell r="H171">
            <v>787</v>
          </cell>
          <cell r="I171">
            <v>0.4</v>
          </cell>
          <cell r="J171" t="str">
            <v xml:space="preserve">     NOTICIAS  9</v>
          </cell>
          <cell r="K171" t="str">
            <v xml:space="preserve">     NOTICIAS  9</v>
          </cell>
          <cell r="L171">
            <v>350</v>
          </cell>
          <cell r="M171">
            <v>787</v>
          </cell>
          <cell r="N171">
            <v>0.4</v>
          </cell>
          <cell r="O171" t="str">
            <v>DT</v>
          </cell>
          <cell r="P171" t="str">
            <v>FS</v>
          </cell>
          <cell r="Q171" t="str">
            <v>VAL.</v>
          </cell>
        </row>
        <row r="172">
          <cell r="A172" t="str">
            <v>C9:VAL.</v>
          </cell>
          <cell r="B172" t="str">
            <v xml:space="preserve"> 21H00</v>
          </cell>
          <cell r="C172">
            <v>0.875</v>
          </cell>
          <cell r="D172">
            <v>36310</v>
          </cell>
          <cell r="E172">
            <v>20</v>
          </cell>
          <cell r="F172">
            <v>1</v>
          </cell>
          <cell r="G172">
            <v>300</v>
          </cell>
          <cell r="H172">
            <v>741</v>
          </cell>
          <cell r="I172">
            <v>0.4</v>
          </cell>
          <cell r="J172" t="str">
            <v xml:space="preserve"> MINUT A MINUT</v>
          </cell>
          <cell r="K172" t="str">
            <v xml:space="preserve"> MINUT A MINUT</v>
          </cell>
          <cell r="L172">
            <v>300</v>
          </cell>
          <cell r="M172">
            <v>741</v>
          </cell>
          <cell r="N172">
            <v>0.4</v>
          </cell>
          <cell r="O172" t="str">
            <v>PT</v>
          </cell>
          <cell r="P172" t="str">
            <v>FS</v>
          </cell>
          <cell r="Q172" t="str">
            <v>VAL.</v>
          </cell>
        </row>
        <row r="173">
          <cell r="A173" t="str">
            <v>C9:VAL.</v>
          </cell>
          <cell r="B173" t="str">
            <v xml:space="preserve"> 22H00</v>
          </cell>
          <cell r="C173">
            <v>0.91666666666666663</v>
          </cell>
          <cell r="D173">
            <v>36310</v>
          </cell>
          <cell r="E173">
            <v>20</v>
          </cell>
          <cell r="F173">
            <v>1</v>
          </cell>
          <cell r="G173">
            <v>600</v>
          </cell>
          <cell r="H173">
            <v>988</v>
          </cell>
          <cell r="I173">
            <v>0.6</v>
          </cell>
          <cell r="J173" t="str">
            <v xml:space="preserve"> CINE TOTAL</v>
          </cell>
          <cell r="K173" t="str">
            <v xml:space="preserve"> CINE TOTAL</v>
          </cell>
          <cell r="L173">
            <v>600</v>
          </cell>
          <cell r="M173">
            <v>988</v>
          </cell>
          <cell r="N173">
            <v>0.6</v>
          </cell>
          <cell r="O173" t="str">
            <v>PT</v>
          </cell>
          <cell r="P173" t="str">
            <v>FS</v>
          </cell>
          <cell r="Q173" t="str">
            <v>VAL.</v>
          </cell>
        </row>
        <row r="174">
          <cell r="A174" t="str">
            <v>C9:VAL.</v>
          </cell>
          <cell r="B174" t="str">
            <v xml:space="preserve"> 14H00</v>
          </cell>
          <cell r="C174">
            <v>0.58333333333333337</v>
          </cell>
          <cell r="D174">
            <v>36311</v>
          </cell>
          <cell r="E174">
            <v>20</v>
          </cell>
          <cell r="F174">
            <v>1</v>
          </cell>
          <cell r="G174">
            <v>350</v>
          </cell>
          <cell r="H174">
            <v>660</v>
          </cell>
          <cell r="I174">
            <v>0.5</v>
          </cell>
          <cell r="J174" t="str">
            <v xml:space="preserve">     NOTICIAS  9</v>
          </cell>
          <cell r="K174" t="str">
            <v xml:space="preserve">     NOTICIAS  9</v>
          </cell>
          <cell r="L174">
            <v>350</v>
          </cell>
          <cell r="M174">
            <v>660</v>
          </cell>
          <cell r="N174">
            <v>0.5</v>
          </cell>
          <cell r="O174" t="str">
            <v>DT</v>
          </cell>
          <cell r="P174" t="str">
            <v>Lab</v>
          </cell>
          <cell r="Q174" t="str">
            <v>VAL.</v>
          </cell>
        </row>
        <row r="175">
          <cell r="A175" t="str">
            <v>C9:VAL.</v>
          </cell>
          <cell r="B175" t="str">
            <v xml:space="preserve"> 23H00</v>
          </cell>
          <cell r="C175">
            <v>0.95833333333333337</v>
          </cell>
          <cell r="D175">
            <v>36311</v>
          </cell>
          <cell r="E175">
            <v>20</v>
          </cell>
          <cell r="F175">
            <v>1</v>
          </cell>
          <cell r="G175">
            <v>500</v>
          </cell>
          <cell r="H175">
            <v>667</v>
          </cell>
          <cell r="I175">
            <v>0.7</v>
          </cell>
          <cell r="J175" t="str">
            <v xml:space="preserve"> CINE</v>
          </cell>
          <cell r="K175" t="str">
            <v xml:space="preserve"> CINE</v>
          </cell>
          <cell r="L175">
            <v>500</v>
          </cell>
          <cell r="M175">
            <v>667</v>
          </cell>
          <cell r="N175">
            <v>0.7</v>
          </cell>
          <cell r="O175" t="str">
            <v>PT</v>
          </cell>
          <cell r="P175" t="str">
            <v>Lab</v>
          </cell>
          <cell r="Q175" t="str">
            <v>VAL.</v>
          </cell>
        </row>
        <row r="176">
          <cell r="A176" t="str">
            <v>C9:VAL.</v>
          </cell>
          <cell r="B176" t="str">
            <v xml:space="preserve"> 14H30</v>
          </cell>
          <cell r="C176">
            <v>0.60416666666666663</v>
          </cell>
          <cell r="D176">
            <v>36312</v>
          </cell>
          <cell r="E176">
            <v>20</v>
          </cell>
          <cell r="F176">
            <v>1</v>
          </cell>
          <cell r="G176">
            <v>350</v>
          </cell>
          <cell r="H176">
            <v>440</v>
          </cell>
          <cell r="I176">
            <v>0.8</v>
          </cell>
          <cell r="J176" t="str">
            <v xml:space="preserve">     NOTICIAS  9</v>
          </cell>
          <cell r="K176" t="str">
            <v xml:space="preserve">     NOTICIAS  9</v>
          </cell>
          <cell r="L176">
            <v>350</v>
          </cell>
          <cell r="M176">
            <v>440</v>
          </cell>
          <cell r="N176">
            <v>0.8</v>
          </cell>
          <cell r="O176" t="str">
            <v>DT</v>
          </cell>
          <cell r="P176" t="str">
            <v>Lab</v>
          </cell>
          <cell r="Q176" t="str">
            <v>VAL.</v>
          </cell>
        </row>
        <row r="177">
          <cell r="A177" t="str">
            <v>C9:VAL.</v>
          </cell>
          <cell r="B177" t="str">
            <v xml:space="preserve"> 21H00</v>
          </cell>
          <cell r="C177">
            <v>0.875</v>
          </cell>
          <cell r="D177">
            <v>36313</v>
          </cell>
          <cell r="E177">
            <v>20</v>
          </cell>
          <cell r="F177">
            <v>1</v>
          </cell>
          <cell r="G177">
            <v>250</v>
          </cell>
          <cell r="H177">
            <v>667</v>
          </cell>
          <cell r="I177">
            <v>0.4</v>
          </cell>
          <cell r="J177" t="str">
            <v xml:space="preserve">     NOTICIAS  9</v>
          </cell>
          <cell r="K177" t="str">
            <v xml:space="preserve">     NOTICIAS  9</v>
          </cell>
          <cell r="L177">
            <v>250</v>
          </cell>
          <cell r="M177">
            <v>667</v>
          </cell>
          <cell r="N177">
            <v>0.4</v>
          </cell>
          <cell r="O177" t="str">
            <v>PT</v>
          </cell>
          <cell r="P177" t="str">
            <v>Lab</v>
          </cell>
          <cell r="Q177" t="str">
            <v>VAL.</v>
          </cell>
        </row>
        <row r="178">
          <cell r="A178" t="str">
            <v>C9:VAL.</v>
          </cell>
          <cell r="B178" t="str">
            <v xml:space="preserve"> 22H00</v>
          </cell>
          <cell r="C178">
            <v>0.91666666666666663</v>
          </cell>
          <cell r="D178">
            <v>36314</v>
          </cell>
          <cell r="E178">
            <v>20</v>
          </cell>
          <cell r="F178">
            <v>1</v>
          </cell>
          <cell r="G178">
            <v>600</v>
          </cell>
          <cell r="H178">
            <v>684</v>
          </cell>
          <cell r="I178">
            <v>0.9</v>
          </cell>
          <cell r="J178" t="str">
            <v xml:space="preserve"> TOMBOLA</v>
          </cell>
          <cell r="K178" t="str">
            <v xml:space="preserve"> TOMBOLA</v>
          </cell>
          <cell r="L178">
            <v>600</v>
          </cell>
          <cell r="M178">
            <v>684</v>
          </cell>
          <cell r="N178">
            <v>0.9</v>
          </cell>
          <cell r="O178" t="str">
            <v>PT</v>
          </cell>
          <cell r="P178" t="str">
            <v>Lab</v>
          </cell>
          <cell r="Q178" t="str">
            <v>VAL.</v>
          </cell>
        </row>
        <row r="179">
          <cell r="A179" t="str">
            <v>C9:VAL.</v>
          </cell>
          <cell r="B179" t="str">
            <v xml:space="preserve"> 14H30</v>
          </cell>
          <cell r="C179">
            <v>0.60416666666666663</v>
          </cell>
          <cell r="D179">
            <v>36316</v>
          </cell>
          <cell r="E179">
            <v>20</v>
          </cell>
          <cell r="F179">
            <v>1</v>
          </cell>
          <cell r="G179">
            <v>350</v>
          </cell>
          <cell r="H179">
            <v>801</v>
          </cell>
          <cell r="I179">
            <v>0.4</v>
          </cell>
          <cell r="J179" t="str">
            <v xml:space="preserve">     NOTICIAS  9</v>
          </cell>
          <cell r="K179" t="str">
            <v xml:space="preserve">     NOTICIAS  9</v>
          </cell>
          <cell r="L179">
            <v>350</v>
          </cell>
          <cell r="M179">
            <v>801</v>
          </cell>
          <cell r="N179">
            <v>0.4</v>
          </cell>
          <cell r="O179" t="str">
            <v>DT</v>
          </cell>
          <cell r="P179" t="str">
            <v>FS</v>
          </cell>
          <cell r="Q179" t="str">
            <v>VAL.</v>
          </cell>
        </row>
        <row r="180">
          <cell r="A180" t="str">
            <v>C9:VAL.</v>
          </cell>
          <cell r="B180" t="str">
            <v xml:space="preserve"> 16H00</v>
          </cell>
          <cell r="C180">
            <v>0.66666666666666663</v>
          </cell>
          <cell r="D180">
            <v>36316</v>
          </cell>
          <cell r="E180">
            <v>20</v>
          </cell>
          <cell r="F180">
            <v>1</v>
          </cell>
          <cell r="G180">
            <v>250</v>
          </cell>
          <cell r="H180">
            <v>594</v>
          </cell>
          <cell r="I180">
            <v>0.4</v>
          </cell>
          <cell r="J180" t="str">
            <v xml:space="preserve"> CINE DE AVENTURAS</v>
          </cell>
          <cell r="K180" t="str">
            <v xml:space="preserve"> CINE DE AVENTURAS</v>
          </cell>
          <cell r="L180">
            <v>250</v>
          </cell>
          <cell r="M180">
            <v>594</v>
          </cell>
          <cell r="N180">
            <v>0.4</v>
          </cell>
          <cell r="O180" t="str">
            <v>DT</v>
          </cell>
          <cell r="P180" t="str">
            <v>FS</v>
          </cell>
          <cell r="Q180" t="str">
            <v>VAL.</v>
          </cell>
        </row>
        <row r="181">
          <cell r="A181" t="str">
            <v>C9:VAL.</v>
          </cell>
          <cell r="B181" t="str">
            <v xml:space="preserve"> 14H00</v>
          </cell>
          <cell r="C181">
            <v>0.58333333333333337</v>
          </cell>
          <cell r="D181">
            <v>36317</v>
          </cell>
          <cell r="E181">
            <v>20</v>
          </cell>
          <cell r="F181">
            <v>1</v>
          </cell>
          <cell r="G181">
            <v>350</v>
          </cell>
          <cell r="H181">
            <v>1360</v>
          </cell>
          <cell r="I181">
            <v>0.3</v>
          </cell>
          <cell r="J181" t="str">
            <v xml:space="preserve">     NOTICIAS  9</v>
          </cell>
          <cell r="K181" t="str">
            <v xml:space="preserve">     NOTICIAS  9</v>
          </cell>
          <cell r="L181">
            <v>350</v>
          </cell>
          <cell r="M181">
            <v>1360</v>
          </cell>
          <cell r="N181">
            <v>0.3</v>
          </cell>
          <cell r="O181" t="str">
            <v>DT</v>
          </cell>
          <cell r="P181" t="str">
            <v>FS</v>
          </cell>
          <cell r="Q181" t="str">
            <v>VAL.</v>
          </cell>
        </row>
        <row r="182">
          <cell r="A182" t="str">
            <v>C9:VAL.</v>
          </cell>
          <cell r="B182" t="str">
            <v xml:space="preserve"> 22H30</v>
          </cell>
          <cell r="C182">
            <v>0.9375</v>
          </cell>
          <cell r="D182">
            <v>36317</v>
          </cell>
          <cell r="E182">
            <v>20</v>
          </cell>
          <cell r="F182">
            <v>1</v>
          </cell>
          <cell r="G182">
            <v>600</v>
          </cell>
          <cell r="H182">
            <v>567</v>
          </cell>
          <cell r="I182">
            <v>1.1000000000000001</v>
          </cell>
          <cell r="J182" t="str">
            <v xml:space="preserve"> CINE TOTAL</v>
          </cell>
          <cell r="K182" t="str">
            <v xml:space="preserve"> CINE TOTAL</v>
          </cell>
          <cell r="L182">
            <v>600</v>
          </cell>
          <cell r="M182">
            <v>567</v>
          </cell>
          <cell r="N182">
            <v>1.1000000000000001</v>
          </cell>
          <cell r="O182" t="str">
            <v>PT</v>
          </cell>
          <cell r="P182" t="str">
            <v>FS</v>
          </cell>
          <cell r="Q182" t="str">
            <v>VAL.</v>
          </cell>
        </row>
        <row r="183">
          <cell r="A183" t="str">
            <v>C9:VAL.</v>
          </cell>
          <cell r="B183" t="str">
            <v xml:space="preserve"> 23H30</v>
          </cell>
          <cell r="C183">
            <v>0.97916666666666663</v>
          </cell>
          <cell r="D183">
            <v>36317</v>
          </cell>
          <cell r="E183">
            <v>20</v>
          </cell>
          <cell r="F183">
            <v>1</v>
          </cell>
          <cell r="G183">
            <v>600</v>
          </cell>
          <cell r="H183">
            <v>650</v>
          </cell>
          <cell r="I183">
            <v>0.9</v>
          </cell>
          <cell r="J183" t="str">
            <v xml:space="preserve"> CINE TOTAL</v>
          </cell>
          <cell r="K183" t="str">
            <v xml:space="preserve"> CINE TOTAL</v>
          </cell>
          <cell r="L183">
            <v>600</v>
          </cell>
          <cell r="M183">
            <v>650</v>
          </cell>
          <cell r="N183">
            <v>0.9</v>
          </cell>
          <cell r="O183" t="str">
            <v>PT</v>
          </cell>
          <cell r="P183" t="str">
            <v>FS</v>
          </cell>
          <cell r="Q183" t="str">
            <v>VAL.</v>
          </cell>
        </row>
        <row r="184">
          <cell r="A184" t="str">
            <v>C9:VAL.</v>
          </cell>
          <cell r="B184" t="str">
            <v xml:space="preserve"> 15H00</v>
          </cell>
          <cell r="C184">
            <v>0.625</v>
          </cell>
          <cell r="D184">
            <v>36318</v>
          </cell>
          <cell r="E184">
            <v>20</v>
          </cell>
          <cell r="F184">
            <v>1</v>
          </cell>
          <cell r="G184">
            <v>350</v>
          </cell>
          <cell r="H184">
            <v>606</v>
          </cell>
          <cell r="I184">
            <v>0.6</v>
          </cell>
          <cell r="J184" t="str">
            <v xml:space="preserve">     NOTICIAS  9</v>
          </cell>
          <cell r="K184" t="str">
            <v xml:space="preserve">     NOTICIAS  9</v>
          </cell>
          <cell r="L184">
            <v>350</v>
          </cell>
          <cell r="M184">
            <v>606</v>
          </cell>
          <cell r="N184">
            <v>0.6</v>
          </cell>
          <cell r="O184" t="str">
            <v>DT</v>
          </cell>
          <cell r="P184" t="str">
            <v>Lab</v>
          </cell>
          <cell r="Q184" t="str">
            <v>VAL.</v>
          </cell>
        </row>
        <row r="185">
          <cell r="A185" t="str">
            <v>C9:VAL.</v>
          </cell>
          <cell r="B185" t="str">
            <v xml:space="preserve"> 21H00</v>
          </cell>
          <cell r="C185">
            <v>0.875</v>
          </cell>
          <cell r="D185">
            <v>36320</v>
          </cell>
          <cell r="E185">
            <v>20</v>
          </cell>
          <cell r="F185">
            <v>1</v>
          </cell>
          <cell r="G185">
            <v>250</v>
          </cell>
          <cell r="H185">
            <v>680</v>
          </cell>
          <cell r="I185">
            <v>0.4</v>
          </cell>
          <cell r="J185" t="str">
            <v xml:space="preserve">     NOTICIAS  9</v>
          </cell>
          <cell r="K185" t="str">
            <v xml:space="preserve">     NOTICIAS  9</v>
          </cell>
          <cell r="L185">
            <v>250</v>
          </cell>
          <cell r="M185">
            <v>680</v>
          </cell>
          <cell r="N185">
            <v>0.4</v>
          </cell>
          <cell r="O185" t="str">
            <v>PT</v>
          </cell>
          <cell r="P185" t="str">
            <v>Lab</v>
          </cell>
          <cell r="Q185" t="str">
            <v>VAL.</v>
          </cell>
        </row>
        <row r="186">
          <cell r="A186" t="str">
            <v>C9:VAL.</v>
          </cell>
          <cell r="B186" t="str">
            <v xml:space="preserve"> 15H00</v>
          </cell>
          <cell r="C186">
            <v>0.625</v>
          </cell>
          <cell r="D186">
            <v>36323</v>
          </cell>
          <cell r="E186">
            <v>20</v>
          </cell>
          <cell r="F186">
            <v>1</v>
          </cell>
          <cell r="G186">
            <v>350</v>
          </cell>
          <cell r="H186">
            <v>787</v>
          </cell>
          <cell r="I186">
            <v>0.4</v>
          </cell>
          <cell r="J186" t="str">
            <v xml:space="preserve">     NOTICIAS  9</v>
          </cell>
          <cell r="K186" t="str">
            <v xml:space="preserve">     NOTICIAS  9</v>
          </cell>
          <cell r="L186">
            <v>350</v>
          </cell>
          <cell r="M186">
            <v>787</v>
          </cell>
          <cell r="N186">
            <v>0.4</v>
          </cell>
          <cell r="O186" t="str">
            <v>DT</v>
          </cell>
          <cell r="P186" t="str">
            <v>FS</v>
          </cell>
          <cell r="Q186" t="str">
            <v>VAL.</v>
          </cell>
        </row>
        <row r="187">
          <cell r="A187" t="str">
            <v>C9:VAL.</v>
          </cell>
          <cell r="B187" t="str">
            <v xml:space="preserve"> 23H30</v>
          </cell>
          <cell r="C187">
            <v>0.97916666666666663</v>
          </cell>
          <cell r="D187">
            <v>36323</v>
          </cell>
          <cell r="E187">
            <v>20</v>
          </cell>
          <cell r="F187">
            <v>1</v>
          </cell>
          <cell r="G187">
            <v>500</v>
          </cell>
          <cell r="H187">
            <v>939</v>
          </cell>
          <cell r="I187">
            <v>0.5</v>
          </cell>
          <cell r="J187" t="str">
            <v xml:space="preserve"> CINE</v>
          </cell>
          <cell r="K187" t="str">
            <v xml:space="preserve"> CINE</v>
          </cell>
          <cell r="L187">
            <v>500</v>
          </cell>
          <cell r="M187">
            <v>939</v>
          </cell>
          <cell r="N187">
            <v>0.5</v>
          </cell>
          <cell r="O187" t="str">
            <v>PT</v>
          </cell>
          <cell r="P187" t="str">
            <v>FS</v>
          </cell>
          <cell r="Q187" t="str">
            <v>VAL.</v>
          </cell>
        </row>
        <row r="188">
          <cell r="A188" t="str">
            <v>C9:VAL.</v>
          </cell>
          <cell r="B188" t="str">
            <v xml:space="preserve"> 16H30</v>
          </cell>
          <cell r="C188">
            <v>0.6875</v>
          </cell>
          <cell r="D188">
            <v>36324</v>
          </cell>
          <cell r="E188">
            <v>20</v>
          </cell>
          <cell r="F188">
            <v>1</v>
          </cell>
          <cell r="G188">
            <v>250</v>
          </cell>
          <cell r="H188">
            <v>728</v>
          </cell>
          <cell r="I188">
            <v>0.3</v>
          </cell>
          <cell r="J188" t="str">
            <v xml:space="preserve"> CINE DE AVENTURAS</v>
          </cell>
          <cell r="K188" t="str">
            <v xml:space="preserve"> CINE DE AVENTURAS</v>
          </cell>
          <cell r="L188">
            <v>250</v>
          </cell>
          <cell r="M188">
            <v>728</v>
          </cell>
          <cell r="N188">
            <v>0.3</v>
          </cell>
          <cell r="O188" t="str">
            <v>DT</v>
          </cell>
          <cell r="P188" t="str">
            <v>FS</v>
          </cell>
          <cell r="Q188" t="str">
            <v>VAL.</v>
          </cell>
        </row>
        <row r="189">
          <cell r="A189" t="str">
            <v>C9:VAL.</v>
          </cell>
          <cell r="B189" t="str">
            <v xml:space="preserve"> 23H00</v>
          </cell>
          <cell r="C189">
            <v>0.95833333333333337</v>
          </cell>
          <cell r="D189">
            <v>36324</v>
          </cell>
          <cell r="E189">
            <v>20</v>
          </cell>
          <cell r="F189">
            <v>1</v>
          </cell>
          <cell r="G189">
            <v>600</v>
          </cell>
          <cell r="H189">
            <v>588</v>
          </cell>
          <cell r="I189">
            <v>1</v>
          </cell>
          <cell r="J189" t="str">
            <v xml:space="preserve"> CINE TOTAL</v>
          </cell>
          <cell r="K189" t="str">
            <v xml:space="preserve"> CINE TOTAL</v>
          </cell>
          <cell r="L189">
            <v>600</v>
          </cell>
          <cell r="M189">
            <v>588</v>
          </cell>
          <cell r="N189">
            <v>1</v>
          </cell>
          <cell r="O189" t="str">
            <v>PT</v>
          </cell>
          <cell r="P189" t="str">
            <v>FS</v>
          </cell>
          <cell r="Q189" t="str">
            <v>VAL.</v>
          </cell>
        </row>
        <row r="190">
          <cell r="A190" t="str">
            <v>CST:AND.</v>
          </cell>
          <cell r="B190" t="str">
            <v xml:space="preserve"> 14H30</v>
          </cell>
          <cell r="C190">
            <v>0.60416666666666663</v>
          </cell>
          <cell r="D190">
            <v>36279</v>
          </cell>
          <cell r="E190">
            <v>20</v>
          </cell>
          <cell r="F190">
            <v>1</v>
          </cell>
          <cell r="G190">
            <v>500</v>
          </cell>
          <cell r="H190">
            <v>460</v>
          </cell>
          <cell r="I190">
            <v>1.1000000000000001</v>
          </cell>
          <cell r="J190" t="str">
            <v xml:space="preserve"> CANAL SUR NOTICIAS</v>
          </cell>
          <cell r="K190" t="str">
            <v xml:space="preserve"> CANAL SUR NOTICIAS</v>
          </cell>
          <cell r="L190">
            <v>500</v>
          </cell>
          <cell r="M190">
            <v>460</v>
          </cell>
          <cell r="N190">
            <v>1.1000000000000001</v>
          </cell>
          <cell r="O190" t="str">
            <v>DT</v>
          </cell>
          <cell r="P190" t="str">
            <v>Lab</v>
          </cell>
          <cell r="Q190" t="str">
            <v>AND.</v>
          </cell>
        </row>
        <row r="191">
          <cell r="A191" t="str">
            <v>CST:AND.</v>
          </cell>
          <cell r="B191" t="str">
            <v xml:space="preserve"> 15H00</v>
          </cell>
          <cell r="C191">
            <v>0.625</v>
          </cell>
          <cell r="D191">
            <v>36279</v>
          </cell>
          <cell r="E191">
            <v>20</v>
          </cell>
          <cell r="F191">
            <v>1</v>
          </cell>
          <cell r="G191">
            <v>500</v>
          </cell>
          <cell r="H191">
            <v>466</v>
          </cell>
          <cell r="I191">
            <v>1.1000000000000001</v>
          </cell>
          <cell r="J191" t="str">
            <v xml:space="preserve"> CANAL SUR NOTICIAS</v>
          </cell>
          <cell r="K191" t="str">
            <v xml:space="preserve"> CANAL SUR NOTICIAS</v>
          </cell>
          <cell r="L191">
            <v>500</v>
          </cell>
          <cell r="M191">
            <v>466</v>
          </cell>
          <cell r="N191">
            <v>1.1000000000000001</v>
          </cell>
          <cell r="O191" t="str">
            <v>DT</v>
          </cell>
          <cell r="P191" t="str">
            <v>Lab</v>
          </cell>
          <cell r="Q191" t="str">
            <v>AND.</v>
          </cell>
        </row>
        <row r="192">
          <cell r="A192" t="str">
            <v>CST:AND.</v>
          </cell>
          <cell r="B192" t="str">
            <v xml:space="preserve"> 20H30</v>
          </cell>
          <cell r="C192">
            <v>0.85416666666666663</v>
          </cell>
          <cell r="D192">
            <v>36279</v>
          </cell>
          <cell r="E192">
            <v>20</v>
          </cell>
          <cell r="F192">
            <v>1</v>
          </cell>
          <cell r="G192">
            <v>500</v>
          </cell>
          <cell r="H192">
            <v>775</v>
          </cell>
          <cell r="I192">
            <v>0.6</v>
          </cell>
          <cell r="J192" t="str">
            <v xml:space="preserve"> ANDALUCIA DIRECTO</v>
          </cell>
          <cell r="K192" t="str">
            <v xml:space="preserve"> ANDALUCIA DIRECTO</v>
          </cell>
          <cell r="L192">
            <v>500</v>
          </cell>
          <cell r="M192">
            <v>775</v>
          </cell>
          <cell r="N192">
            <v>0.6</v>
          </cell>
          <cell r="O192" t="str">
            <v>PT</v>
          </cell>
          <cell r="P192" t="str">
            <v>Lab</v>
          </cell>
          <cell r="Q192" t="str">
            <v>AND.</v>
          </cell>
        </row>
        <row r="193">
          <cell r="A193" t="str">
            <v>CST:AND.</v>
          </cell>
          <cell r="B193" t="str">
            <v xml:space="preserve"> 21H00</v>
          </cell>
          <cell r="C193">
            <v>0.875</v>
          </cell>
          <cell r="D193">
            <v>36279</v>
          </cell>
          <cell r="E193">
            <v>20</v>
          </cell>
          <cell r="F193">
            <v>1</v>
          </cell>
          <cell r="G193">
            <v>500</v>
          </cell>
          <cell r="H193">
            <v>635</v>
          </cell>
          <cell r="I193">
            <v>0.8</v>
          </cell>
          <cell r="J193" t="str">
            <v xml:space="preserve"> CANAL SUR NOTICIAS</v>
          </cell>
          <cell r="K193" t="str">
            <v xml:space="preserve"> CANAL SUR NOTICIAS</v>
          </cell>
          <cell r="L193">
            <v>500</v>
          </cell>
          <cell r="M193">
            <v>635</v>
          </cell>
          <cell r="N193">
            <v>0.8</v>
          </cell>
          <cell r="O193" t="str">
            <v>PT</v>
          </cell>
          <cell r="P193" t="str">
            <v>Lab</v>
          </cell>
          <cell r="Q193" t="str">
            <v>AND.</v>
          </cell>
        </row>
        <row r="194">
          <cell r="A194" t="str">
            <v>CST:AND.</v>
          </cell>
          <cell r="B194" t="str">
            <v xml:space="preserve"> 21H30</v>
          </cell>
          <cell r="C194">
            <v>0.89583333333333337</v>
          </cell>
          <cell r="D194">
            <v>36279</v>
          </cell>
          <cell r="E194">
            <v>20</v>
          </cell>
          <cell r="F194">
            <v>1</v>
          </cell>
          <cell r="G194">
            <v>750</v>
          </cell>
          <cell r="H194">
            <v>763</v>
          </cell>
          <cell r="I194">
            <v>1</v>
          </cell>
          <cell r="J194" t="str">
            <v xml:space="preserve"> NUMEROS ROJOS</v>
          </cell>
          <cell r="K194" t="str">
            <v xml:space="preserve"> NUMEROS ROJOS</v>
          </cell>
          <cell r="L194">
            <v>750</v>
          </cell>
          <cell r="M194">
            <v>763</v>
          </cell>
          <cell r="N194">
            <v>1</v>
          </cell>
          <cell r="O194" t="str">
            <v>PT</v>
          </cell>
          <cell r="P194" t="str">
            <v>Lab</v>
          </cell>
          <cell r="Q194" t="str">
            <v>AND.</v>
          </cell>
        </row>
        <row r="195">
          <cell r="A195" t="str">
            <v>CST:AND.</v>
          </cell>
          <cell r="B195" t="str">
            <v xml:space="preserve"> 22H00</v>
          </cell>
          <cell r="C195">
            <v>0.91666666666666663</v>
          </cell>
          <cell r="D195">
            <v>36279</v>
          </cell>
          <cell r="E195">
            <v>20</v>
          </cell>
          <cell r="F195">
            <v>1</v>
          </cell>
          <cell r="G195">
            <v>750</v>
          </cell>
          <cell r="H195">
            <v>391</v>
          </cell>
          <cell r="I195">
            <v>1.9</v>
          </cell>
          <cell r="J195" t="str">
            <v xml:space="preserve"> NUMEROS ROJOS</v>
          </cell>
          <cell r="K195" t="str">
            <v xml:space="preserve"> NUMEROS ROJOS</v>
          </cell>
          <cell r="L195">
            <v>750</v>
          </cell>
          <cell r="M195">
            <v>391</v>
          </cell>
          <cell r="N195">
            <v>1.9</v>
          </cell>
          <cell r="O195" t="str">
            <v>PT</v>
          </cell>
          <cell r="P195" t="str">
            <v>Lab</v>
          </cell>
          <cell r="Q195" t="str">
            <v>AND.</v>
          </cell>
        </row>
        <row r="196">
          <cell r="A196" t="str">
            <v>CST:AND.</v>
          </cell>
          <cell r="B196" t="str">
            <v xml:space="preserve"> 23H00</v>
          </cell>
          <cell r="C196">
            <v>0.95833333333333337</v>
          </cell>
          <cell r="D196">
            <v>36279</v>
          </cell>
          <cell r="E196">
            <v>20</v>
          </cell>
          <cell r="F196">
            <v>1</v>
          </cell>
          <cell r="G196">
            <v>750</v>
          </cell>
          <cell r="H196">
            <v>310</v>
          </cell>
          <cell r="I196">
            <v>2.4</v>
          </cell>
          <cell r="J196" t="str">
            <v xml:space="preserve"> NUMEROS ROJOS</v>
          </cell>
          <cell r="K196" t="str">
            <v xml:space="preserve"> NUMEROS ROJOS</v>
          </cell>
          <cell r="L196">
            <v>750</v>
          </cell>
          <cell r="M196">
            <v>310</v>
          </cell>
          <cell r="N196">
            <v>2.4</v>
          </cell>
          <cell r="O196" t="str">
            <v>PT</v>
          </cell>
          <cell r="P196" t="str">
            <v>Lab</v>
          </cell>
          <cell r="Q196" t="str">
            <v>AND.</v>
          </cell>
        </row>
        <row r="197">
          <cell r="A197" t="str">
            <v>CST:AND.</v>
          </cell>
          <cell r="B197" t="str">
            <v xml:space="preserve"> 23H30</v>
          </cell>
          <cell r="C197">
            <v>0.97916666666666663</v>
          </cell>
          <cell r="D197">
            <v>36279</v>
          </cell>
          <cell r="E197">
            <v>20</v>
          </cell>
          <cell r="F197">
            <v>1</v>
          </cell>
          <cell r="G197">
            <v>750</v>
          </cell>
          <cell r="H197">
            <v>377</v>
          </cell>
          <cell r="I197">
            <v>2</v>
          </cell>
          <cell r="J197" t="str">
            <v xml:space="preserve"> NUMEROS ROJOS</v>
          </cell>
          <cell r="K197" t="str">
            <v xml:space="preserve"> NUMEROS ROJOS</v>
          </cell>
          <cell r="L197">
            <v>750</v>
          </cell>
          <cell r="M197">
            <v>377</v>
          </cell>
          <cell r="N197">
            <v>2</v>
          </cell>
          <cell r="O197" t="str">
            <v>PT</v>
          </cell>
          <cell r="P197" t="str">
            <v>Lab</v>
          </cell>
          <cell r="Q197" t="str">
            <v>AND.</v>
          </cell>
        </row>
        <row r="198">
          <cell r="A198" t="str">
            <v>CST:AND.</v>
          </cell>
          <cell r="B198" t="str">
            <v xml:space="preserve"> 24H00</v>
          </cell>
          <cell r="C198">
            <v>1</v>
          </cell>
          <cell r="D198">
            <v>36279</v>
          </cell>
          <cell r="E198">
            <v>20</v>
          </cell>
          <cell r="F198">
            <v>1</v>
          </cell>
          <cell r="G198">
            <v>400</v>
          </cell>
          <cell r="H198">
            <v>296</v>
          </cell>
          <cell r="I198">
            <v>1.3</v>
          </cell>
          <cell r="J198" t="str">
            <v xml:space="preserve"> NUMEROS ROJOS</v>
          </cell>
          <cell r="K198" t="str">
            <v xml:space="preserve"> NUMEROS ROJOS</v>
          </cell>
          <cell r="L198">
            <v>400</v>
          </cell>
          <cell r="M198">
            <v>296</v>
          </cell>
          <cell r="N198">
            <v>1.3</v>
          </cell>
          <cell r="O198" t="str">
            <v>PT</v>
          </cell>
          <cell r="P198" t="str">
            <v>Lab</v>
          </cell>
          <cell r="Q198" t="str">
            <v>AND.</v>
          </cell>
        </row>
        <row r="199">
          <cell r="A199" t="str">
            <v>CST:AND.</v>
          </cell>
          <cell r="B199" t="str">
            <v xml:space="preserve"> 12H30</v>
          </cell>
          <cell r="C199">
            <v>0.52083333333333337</v>
          </cell>
          <cell r="D199">
            <v>36280</v>
          </cell>
          <cell r="E199">
            <v>20</v>
          </cell>
          <cell r="F199">
            <v>1</v>
          </cell>
          <cell r="G199">
            <v>65</v>
          </cell>
          <cell r="H199">
            <v>248</v>
          </cell>
          <cell r="I199">
            <v>0.3</v>
          </cell>
          <cell r="J199" t="str">
            <v xml:space="preserve"> TELESERIE</v>
          </cell>
          <cell r="K199" t="str">
            <v xml:space="preserve"> TELESERIE</v>
          </cell>
          <cell r="L199">
            <v>65</v>
          </cell>
          <cell r="M199">
            <v>248</v>
          </cell>
          <cell r="N199">
            <v>0.3</v>
          </cell>
          <cell r="O199" t="str">
            <v>DT</v>
          </cell>
          <cell r="P199" t="str">
            <v>Lab</v>
          </cell>
          <cell r="Q199" t="str">
            <v>AND.</v>
          </cell>
        </row>
        <row r="200">
          <cell r="A200" t="str">
            <v>CST:AND.</v>
          </cell>
          <cell r="B200" t="str">
            <v xml:space="preserve"> 14H30</v>
          </cell>
          <cell r="C200">
            <v>0.60416666666666663</v>
          </cell>
          <cell r="D200">
            <v>36280</v>
          </cell>
          <cell r="E200">
            <v>20</v>
          </cell>
          <cell r="F200">
            <v>1</v>
          </cell>
          <cell r="G200">
            <v>500</v>
          </cell>
          <cell r="H200">
            <v>469</v>
          </cell>
          <cell r="I200">
            <v>1.1000000000000001</v>
          </cell>
          <cell r="J200" t="str">
            <v xml:space="preserve"> CANAL SUR NOTICIAS</v>
          </cell>
          <cell r="K200" t="str">
            <v xml:space="preserve"> CANAL SUR NOTICIAS</v>
          </cell>
          <cell r="L200">
            <v>500</v>
          </cell>
          <cell r="M200">
            <v>469</v>
          </cell>
          <cell r="N200">
            <v>1.1000000000000001</v>
          </cell>
          <cell r="O200" t="str">
            <v>DT</v>
          </cell>
          <cell r="P200" t="str">
            <v>Lab</v>
          </cell>
          <cell r="Q200" t="str">
            <v>AND.</v>
          </cell>
        </row>
        <row r="201">
          <cell r="A201" t="str">
            <v>CST:AND.</v>
          </cell>
          <cell r="B201" t="str">
            <v xml:space="preserve"> 15H00</v>
          </cell>
          <cell r="C201">
            <v>0.625</v>
          </cell>
          <cell r="D201">
            <v>36280</v>
          </cell>
          <cell r="E201">
            <v>20</v>
          </cell>
          <cell r="F201">
            <v>1</v>
          </cell>
          <cell r="G201">
            <v>500</v>
          </cell>
          <cell r="H201">
            <v>556</v>
          </cell>
          <cell r="I201">
            <v>0.9</v>
          </cell>
          <cell r="J201" t="str">
            <v xml:space="preserve"> CANAL SUR NOTICIAS</v>
          </cell>
          <cell r="K201" t="str">
            <v xml:space="preserve"> CANAL SUR NOTICIAS</v>
          </cell>
          <cell r="L201">
            <v>500</v>
          </cell>
          <cell r="M201">
            <v>556</v>
          </cell>
          <cell r="N201">
            <v>0.9</v>
          </cell>
          <cell r="O201" t="str">
            <v>DT</v>
          </cell>
          <cell r="P201" t="str">
            <v>Lab</v>
          </cell>
          <cell r="Q201" t="str">
            <v>AND.</v>
          </cell>
        </row>
        <row r="202">
          <cell r="A202" t="str">
            <v>CST:AND.</v>
          </cell>
          <cell r="B202" t="str">
            <v xml:space="preserve"> 15H30</v>
          </cell>
          <cell r="C202">
            <v>0.64583333333333337</v>
          </cell>
          <cell r="D202">
            <v>36280</v>
          </cell>
          <cell r="E202">
            <v>20</v>
          </cell>
          <cell r="F202">
            <v>1</v>
          </cell>
          <cell r="G202">
            <v>575</v>
          </cell>
          <cell r="H202">
            <v>438</v>
          </cell>
          <cell r="I202">
            <v>1.3</v>
          </cell>
          <cell r="J202" t="str">
            <v xml:space="preserve"> CONTRAPORTADA</v>
          </cell>
          <cell r="K202" t="str">
            <v xml:space="preserve"> CONTRAPORTADA</v>
          </cell>
          <cell r="L202">
            <v>575</v>
          </cell>
          <cell r="M202">
            <v>438</v>
          </cell>
          <cell r="N202">
            <v>1.3</v>
          </cell>
          <cell r="O202" t="str">
            <v>DT</v>
          </cell>
          <cell r="P202" t="str">
            <v>Lab</v>
          </cell>
          <cell r="Q202" t="str">
            <v>AND.</v>
          </cell>
        </row>
        <row r="203">
          <cell r="A203" t="str">
            <v>CST:AND.</v>
          </cell>
          <cell r="B203" t="str">
            <v xml:space="preserve"> 16H30</v>
          </cell>
          <cell r="C203">
            <v>0.6875</v>
          </cell>
          <cell r="D203">
            <v>36280</v>
          </cell>
          <cell r="E203">
            <v>20</v>
          </cell>
          <cell r="F203">
            <v>1</v>
          </cell>
          <cell r="G203">
            <v>500</v>
          </cell>
          <cell r="H203">
            <v>570</v>
          </cell>
          <cell r="I203">
            <v>0.9</v>
          </cell>
          <cell r="J203" t="str">
            <v xml:space="preserve"> CON T DE TARDE</v>
          </cell>
          <cell r="K203" t="str">
            <v xml:space="preserve"> CON T DE TARDE</v>
          </cell>
          <cell r="L203">
            <v>500</v>
          </cell>
          <cell r="M203">
            <v>570</v>
          </cell>
          <cell r="N203">
            <v>0.9</v>
          </cell>
          <cell r="O203" t="str">
            <v>DT</v>
          </cell>
          <cell r="P203" t="str">
            <v>Lab</v>
          </cell>
          <cell r="Q203" t="str">
            <v>AND.</v>
          </cell>
        </row>
        <row r="204">
          <cell r="A204" t="str">
            <v>CST:AND.</v>
          </cell>
          <cell r="B204" t="str">
            <v xml:space="preserve"> 17H30</v>
          </cell>
          <cell r="C204">
            <v>0.72916666666666663</v>
          </cell>
          <cell r="D204">
            <v>36280</v>
          </cell>
          <cell r="E204">
            <v>20</v>
          </cell>
          <cell r="F204">
            <v>1</v>
          </cell>
          <cell r="G204">
            <v>500</v>
          </cell>
          <cell r="H204">
            <v>709</v>
          </cell>
          <cell r="I204">
            <v>0.7</v>
          </cell>
          <cell r="J204" t="str">
            <v xml:space="preserve"> CON T DE TARDE</v>
          </cell>
          <cell r="K204" t="str">
            <v xml:space="preserve"> CON T DE TARDE</v>
          </cell>
          <cell r="L204">
            <v>500</v>
          </cell>
          <cell r="M204">
            <v>709</v>
          </cell>
          <cell r="N204">
            <v>0.7</v>
          </cell>
          <cell r="O204" t="str">
            <v>DT</v>
          </cell>
          <cell r="P204" t="str">
            <v>Lab</v>
          </cell>
          <cell r="Q204" t="str">
            <v>AND.</v>
          </cell>
        </row>
        <row r="205">
          <cell r="A205" t="str">
            <v>CST:AND.</v>
          </cell>
          <cell r="B205" t="str">
            <v xml:space="preserve"> 19H00</v>
          </cell>
          <cell r="C205">
            <v>0.79166666666666663</v>
          </cell>
          <cell r="D205">
            <v>36280</v>
          </cell>
          <cell r="E205">
            <v>20</v>
          </cell>
          <cell r="F205">
            <v>1</v>
          </cell>
          <cell r="G205">
            <v>500</v>
          </cell>
          <cell r="H205">
            <v>877</v>
          </cell>
          <cell r="I205">
            <v>0.6</v>
          </cell>
          <cell r="J205" t="str">
            <v xml:space="preserve"> ANDALUCIA DIRECTO</v>
          </cell>
          <cell r="K205" t="str">
            <v xml:space="preserve"> ANDALUCIA DIRECTO</v>
          </cell>
          <cell r="L205">
            <v>500</v>
          </cell>
          <cell r="M205">
            <v>877</v>
          </cell>
          <cell r="N205">
            <v>0.6</v>
          </cell>
          <cell r="O205" t="str">
            <v>DT</v>
          </cell>
          <cell r="P205" t="str">
            <v>Lab</v>
          </cell>
          <cell r="Q205" t="str">
            <v>AND.</v>
          </cell>
        </row>
        <row r="206">
          <cell r="A206" t="str">
            <v>CST:AND.</v>
          </cell>
          <cell r="B206" t="str">
            <v xml:space="preserve"> 21H00</v>
          </cell>
          <cell r="C206">
            <v>0.875</v>
          </cell>
          <cell r="D206">
            <v>36280</v>
          </cell>
          <cell r="E206">
            <v>20</v>
          </cell>
          <cell r="F206">
            <v>1</v>
          </cell>
          <cell r="G206">
            <v>500</v>
          </cell>
          <cell r="H206">
            <v>833</v>
          </cell>
          <cell r="I206">
            <v>0.6</v>
          </cell>
          <cell r="J206" t="str">
            <v xml:space="preserve"> CANAL SUR NOTICIAS</v>
          </cell>
          <cell r="K206" t="str">
            <v xml:space="preserve"> CANAL SUR NOTICIAS</v>
          </cell>
          <cell r="L206">
            <v>500</v>
          </cell>
          <cell r="M206">
            <v>833</v>
          </cell>
          <cell r="N206">
            <v>0.6</v>
          </cell>
          <cell r="O206" t="str">
            <v>PT</v>
          </cell>
          <cell r="P206" t="str">
            <v>Lab</v>
          </cell>
          <cell r="Q206" t="str">
            <v>AND.</v>
          </cell>
        </row>
        <row r="207">
          <cell r="A207" t="str">
            <v>CST:AND.</v>
          </cell>
          <cell r="B207" t="str">
            <v xml:space="preserve"> 22H00</v>
          </cell>
          <cell r="C207">
            <v>0.91666666666666663</v>
          </cell>
          <cell r="D207">
            <v>36280</v>
          </cell>
          <cell r="E207">
            <v>20</v>
          </cell>
          <cell r="F207">
            <v>1</v>
          </cell>
          <cell r="G207">
            <v>750</v>
          </cell>
          <cell r="H207">
            <v>781</v>
          </cell>
          <cell r="I207">
            <v>1</v>
          </cell>
          <cell r="J207" t="str">
            <v xml:space="preserve"> TODA UNA DECADA</v>
          </cell>
          <cell r="K207" t="str">
            <v xml:space="preserve"> TODA UNA DECADA</v>
          </cell>
          <cell r="L207">
            <v>750</v>
          </cell>
          <cell r="M207">
            <v>781</v>
          </cell>
          <cell r="N207">
            <v>1</v>
          </cell>
          <cell r="O207" t="str">
            <v>PT</v>
          </cell>
          <cell r="P207" t="str">
            <v>Lab</v>
          </cell>
          <cell r="Q207" t="str">
            <v>AND.</v>
          </cell>
        </row>
        <row r="208">
          <cell r="A208" t="str">
            <v>CST:AND.</v>
          </cell>
          <cell r="B208" t="str">
            <v xml:space="preserve"> 16H30</v>
          </cell>
          <cell r="C208">
            <v>0.6875</v>
          </cell>
          <cell r="D208">
            <v>36281</v>
          </cell>
          <cell r="E208">
            <v>20</v>
          </cell>
          <cell r="F208">
            <v>1</v>
          </cell>
          <cell r="G208">
            <v>400</v>
          </cell>
          <cell r="H208">
            <v>684</v>
          </cell>
          <cell r="I208">
            <v>0.6</v>
          </cell>
          <cell r="J208" t="str">
            <v xml:space="preserve"> CINE</v>
          </cell>
          <cell r="K208" t="str">
            <v xml:space="preserve"> CINE</v>
          </cell>
          <cell r="L208">
            <v>400</v>
          </cell>
          <cell r="M208">
            <v>684</v>
          </cell>
          <cell r="N208">
            <v>0.6</v>
          </cell>
          <cell r="O208" t="str">
            <v>DT</v>
          </cell>
          <cell r="P208" t="str">
            <v>FS</v>
          </cell>
          <cell r="Q208" t="str">
            <v>AND.</v>
          </cell>
        </row>
        <row r="209">
          <cell r="A209" t="str">
            <v>CST:AND.</v>
          </cell>
          <cell r="B209" t="str">
            <v xml:space="preserve"> 17H30</v>
          </cell>
          <cell r="C209">
            <v>0.72916666666666663</v>
          </cell>
          <cell r="D209">
            <v>36281</v>
          </cell>
          <cell r="E209">
            <v>20</v>
          </cell>
          <cell r="F209">
            <v>1</v>
          </cell>
          <cell r="G209">
            <v>400</v>
          </cell>
          <cell r="H209">
            <v>1524</v>
          </cell>
          <cell r="I209">
            <v>0.3</v>
          </cell>
          <cell r="J209" t="str">
            <v xml:space="preserve"> CINE</v>
          </cell>
          <cell r="K209" t="str">
            <v xml:space="preserve"> CINE</v>
          </cell>
          <cell r="L209">
            <v>400</v>
          </cell>
          <cell r="M209">
            <v>1524</v>
          </cell>
          <cell r="N209">
            <v>0.3</v>
          </cell>
          <cell r="O209" t="str">
            <v>DT</v>
          </cell>
          <cell r="P209" t="str">
            <v>FS</v>
          </cell>
          <cell r="Q209" t="str">
            <v>AND.</v>
          </cell>
        </row>
        <row r="210">
          <cell r="A210" t="str">
            <v>CST:AND.</v>
          </cell>
          <cell r="B210" t="str">
            <v xml:space="preserve"> 21H45</v>
          </cell>
          <cell r="C210">
            <v>0.90625</v>
          </cell>
          <cell r="D210">
            <v>36281</v>
          </cell>
          <cell r="E210">
            <v>20</v>
          </cell>
          <cell r="F210">
            <v>1</v>
          </cell>
          <cell r="G210">
            <v>900</v>
          </cell>
          <cell r="H210">
            <v>694</v>
          </cell>
          <cell r="I210">
            <v>1.3</v>
          </cell>
          <cell r="J210" t="str">
            <v xml:space="preserve"> FUTBOL (Intermedio)</v>
          </cell>
          <cell r="K210" t="str">
            <v xml:space="preserve"> FUTBOL (Intermedio)</v>
          </cell>
          <cell r="L210">
            <v>900</v>
          </cell>
          <cell r="M210">
            <v>694</v>
          </cell>
          <cell r="N210">
            <v>1.3</v>
          </cell>
          <cell r="O210" t="str">
            <v>PT</v>
          </cell>
          <cell r="P210" t="str">
            <v>FS</v>
          </cell>
          <cell r="Q210" t="str">
            <v>AND.</v>
          </cell>
        </row>
        <row r="211">
          <cell r="A211" t="str">
            <v>CST:AND.</v>
          </cell>
          <cell r="B211" t="str">
            <v xml:space="preserve"> 24H00</v>
          </cell>
          <cell r="C211">
            <v>1</v>
          </cell>
          <cell r="D211">
            <v>36281</v>
          </cell>
          <cell r="E211">
            <v>20</v>
          </cell>
          <cell r="F211">
            <v>1</v>
          </cell>
          <cell r="G211">
            <v>400</v>
          </cell>
          <cell r="H211">
            <v>468</v>
          </cell>
          <cell r="I211">
            <v>0.9</v>
          </cell>
          <cell r="J211" t="str">
            <v xml:space="preserve"> CINE DE ACCION</v>
          </cell>
          <cell r="K211" t="str">
            <v xml:space="preserve"> CINE DE ACCION</v>
          </cell>
          <cell r="L211">
            <v>400</v>
          </cell>
          <cell r="M211">
            <v>468</v>
          </cell>
          <cell r="N211">
            <v>0.9</v>
          </cell>
          <cell r="O211" t="str">
            <v>PT</v>
          </cell>
          <cell r="P211" t="str">
            <v>FS</v>
          </cell>
          <cell r="Q211" t="str">
            <v>AND.</v>
          </cell>
        </row>
        <row r="212">
          <cell r="A212" t="str">
            <v>CST:AND.</v>
          </cell>
          <cell r="B212" t="str">
            <v xml:space="preserve"> 12H30</v>
          </cell>
          <cell r="C212">
            <v>0.52083333333333337</v>
          </cell>
          <cell r="D212">
            <v>36282</v>
          </cell>
          <cell r="E212">
            <v>20</v>
          </cell>
          <cell r="F212">
            <v>1</v>
          </cell>
          <cell r="G212">
            <v>65</v>
          </cell>
          <cell r="H212">
            <v>413</v>
          </cell>
          <cell r="I212">
            <v>0.2</v>
          </cell>
          <cell r="J212" t="str">
            <v xml:space="preserve"> REDIFUSION</v>
          </cell>
          <cell r="K212" t="str">
            <v xml:space="preserve"> REDIFUSION</v>
          </cell>
          <cell r="L212">
            <v>65</v>
          </cell>
          <cell r="M212">
            <v>413</v>
          </cell>
          <cell r="N212">
            <v>0.2</v>
          </cell>
          <cell r="O212" t="str">
            <v>DT</v>
          </cell>
          <cell r="P212" t="str">
            <v>FS</v>
          </cell>
          <cell r="Q212" t="str">
            <v>AND.</v>
          </cell>
        </row>
        <row r="213">
          <cell r="A213" t="str">
            <v>CST:AND.</v>
          </cell>
          <cell r="B213" t="str">
            <v xml:space="preserve"> 15H00</v>
          </cell>
          <cell r="C213">
            <v>0.625</v>
          </cell>
          <cell r="D213">
            <v>36282</v>
          </cell>
          <cell r="E213">
            <v>20</v>
          </cell>
          <cell r="F213">
            <v>1</v>
          </cell>
          <cell r="G213">
            <v>450</v>
          </cell>
          <cell r="H213">
            <v>706</v>
          </cell>
          <cell r="I213">
            <v>0.6</v>
          </cell>
          <cell r="J213" t="str">
            <v xml:space="preserve"> CANAL SUR NOTICIAS</v>
          </cell>
          <cell r="K213" t="str">
            <v xml:space="preserve"> CANAL SUR NOTICIAS</v>
          </cell>
          <cell r="L213">
            <v>450</v>
          </cell>
          <cell r="M213">
            <v>706</v>
          </cell>
          <cell r="N213">
            <v>0.6</v>
          </cell>
          <cell r="O213" t="str">
            <v>DT</v>
          </cell>
          <cell r="P213" t="str">
            <v>FS</v>
          </cell>
          <cell r="Q213" t="str">
            <v>AND.</v>
          </cell>
        </row>
        <row r="214">
          <cell r="A214" t="str">
            <v>CST:AND.</v>
          </cell>
          <cell r="B214" t="str">
            <v xml:space="preserve"> 16H30</v>
          </cell>
          <cell r="C214">
            <v>0.6875</v>
          </cell>
          <cell r="D214">
            <v>36282</v>
          </cell>
          <cell r="E214">
            <v>20</v>
          </cell>
          <cell r="F214">
            <v>1</v>
          </cell>
          <cell r="G214">
            <v>400</v>
          </cell>
          <cell r="H214">
            <v>593</v>
          </cell>
          <cell r="I214">
            <v>0.7</v>
          </cell>
          <cell r="J214" t="str">
            <v xml:space="preserve"> CINE</v>
          </cell>
          <cell r="K214" t="str">
            <v xml:space="preserve"> CINE</v>
          </cell>
          <cell r="L214">
            <v>400</v>
          </cell>
          <cell r="M214">
            <v>593</v>
          </cell>
          <cell r="N214">
            <v>0.7</v>
          </cell>
          <cell r="O214" t="str">
            <v>DT</v>
          </cell>
          <cell r="P214" t="str">
            <v>FS</v>
          </cell>
          <cell r="Q214" t="str">
            <v>AND.</v>
          </cell>
        </row>
        <row r="215">
          <cell r="A215" t="str">
            <v>CST:AND.</v>
          </cell>
          <cell r="B215" t="str">
            <v xml:space="preserve"> 20H30</v>
          </cell>
          <cell r="C215">
            <v>0.85416666666666663</v>
          </cell>
          <cell r="D215">
            <v>36282</v>
          </cell>
          <cell r="E215">
            <v>20</v>
          </cell>
          <cell r="F215">
            <v>1</v>
          </cell>
          <cell r="G215">
            <v>650</v>
          </cell>
          <cell r="H215">
            <v>952</v>
          </cell>
          <cell r="I215">
            <v>0.7</v>
          </cell>
          <cell r="J215" t="str">
            <v xml:space="preserve"> CANAL SUR NOTICIAS</v>
          </cell>
          <cell r="K215" t="str">
            <v xml:space="preserve"> CANAL SUR NOTICIAS</v>
          </cell>
          <cell r="L215">
            <v>650</v>
          </cell>
          <cell r="M215">
            <v>952</v>
          </cell>
          <cell r="N215">
            <v>0.7</v>
          </cell>
          <cell r="O215" t="str">
            <v>PT</v>
          </cell>
          <cell r="P215" t="str">
            <v>FS</v>
          </cell>
          <cell r="Q215" t="str">
            <v>AND.</v>
          </cell>
        </row>
        <row r="216">
          <cell r="A216" t="str">
            <v>CST:AND.</v>
          </cell>
          <cell r="B216" t="str">
            <v xml:space="preserve"> 21H30</v>
          </cell>
          <cell r="C216">
            <v>0.89583333333333337</v>
          </cell>
          <cell r="D216">
            <v>36282</v>
          </cell>
          <cell r="E216">
            <v>20</v>
          </cell>
          <cell r="F216">
            <v>1</v>
          </cell>
          <cell r="G216">
            <v>650</v>
          </cell>
          <cell r="H216">
            <v>810</v>
          </cell>
          <cell r="I216">
            <v>0.8</v>
          </cell>
          <cell r="J216" t="str">
            <v xml:space="preserve"> CLUB DEPORTIVO</v>
          </cell>
          <cell r="K216" t="str">
            <v xml:space="preserve"> CLUB DEPORTIVO</v>
          </cell>
          <cell r="L216">
            <v>650</v>
          </cell>
          <cell r="M216">
            <v>810</v>
          </cell>
          <cell r="N216">
            <v>0.8</v>
          </cell>
          <cell r="O216" t="str">
            <v>PT</v>
          </cell>
          <cell r="P216" t="str">
            <v>FS</v>
          </cell>
          <cell r="Q216" t="str">
            <v>AND.</v>
          </cell>
        </row>
        <row r="217">
          <cell r="A217" t="str">
            <v>CST:AND.</v>
          </cell>
          <cell r="B217" t="str">
            <v xml:space="preserve"> 22H30</v>
          </cell>
          <cell r="C217">
            <v>0.9375</v>
          </cell>
          <cell r="D217">
            <v>36282</v>
          </cell>
          <cell r="E217">
            <v>20</v>
          </cell>
          <cell r="F217">
            <v>1</v>
          </cell>
          <cell r="G217">
            <v>650</v>
          </cell>
          <cell r="H217">
            <v>490</v>
          </cell>
          <cell r="I217">
            <v>1.3</v>
          </cell>
          <cell r="J217" t="str">
            <v xml:space="preserve"> SUPER CINE</v>
          </cell>
          <cell r="K217" t="str">
            <v xml:space="preserve"> SUPER CINE</v>
          </cell>
          <cell r="L217">
            <v>650</v>
          </cell>
          <cell r="M217">
            <v>490</v>
          </cell>
          <cell r="N217">
            <v>1.3</v>
          </cell>
          <cell r="O217" t="str">
            <v>PT</v>
          </cell>
          <cell r="P217" t="str">
            <v>FS</v>
          </cell>
          <cell r="Q217" t="str">
            <v>AND.</v>
          </cell>
        </row>
        <row r="218">
          <cell r="A218" t="str">
            <v>CST:AND.</v>
          </cell>
          <cell r="B218" t="str">
            <v xml:space="preserve"> 23H30</v>
          </cell>
          <cell r="C218">
            <v>0.97916666666666663</v>
          </cell>
          <cell r="D218">
            <v>36282</v>
          </cell>
          <cell r="E218">
            <v>20</v>
          </cell>
          <cell r="F218">
            <v>1</v>
          </cell>
          <cell r="G218">
            <v>650</v>
          </cell>
          <cell r="H218">
            <v>788</v>
          </cell>
          <cell r="I218">
            <v>0.8</v>
          </cell>
          <cell r="J218" t="str">
            <v xml:space="preserve"> SUPER CINE</v>
          </cell>
          <cell r="K218" t="str">
            <v xml:space="preserve"> SUPER CINE</v>
          </cell>
          <cell r="L218">
            <v>650</v>
          </cell>
          <cell r="M218">
            <v>788</v>
          </cell>
          <cell r="N218">
            <v>0.8</v>
          </cell>
          <cell r="O218" t="str">
            <v>PT</v>
          </cell>
          <cell r="P218" t="str">
            <v>FS</v>
          </cell>
          <cell r="Q218" t="str">
            <v>AND.</v>
          </cell>
        </row>
        <row r="219">
          <cell r="A219" t="str">
            <v>CST:AND.</v>
          </cell>
          <cell r="B219" t="str">
            <v xml:space="preserve"> 17H00</v>
          </cell>
          <cell r="C219">
            <v>0.70833333333333337</v>
          </cell>
          <cell r="D219">
            <v>36283</v>
          </cell>
          <cell r="E219">
            <v>20</v>
          </cell>
          <cell r="F219">
            <v>1</v>
          </cell>
          <cell r="G219">
            <v>500</v>
          </cell>
          <cell r="H219">
            <v>741</v>
          </cell>
          <cell r="I219">
            <v>0.7</v>
          </cell>
          <cell r="J219" t="str">
            <v xml:space="preserve"> CON T DE TARDE</v>
          </cell>
          <cell r="K219" t="str">
            <v xml:space="preserve"> CON T DE TARDE</v>
          </cell>
          <cell r="L219">
            <v>500</v>
          </cell>
          <cell r="M219">
            <v>741</v>
          </cell>
          <cell r="N219">
            <v>0.7</v>
          </cell>
          <cell r="O219" t="str">
            <v>DT</v>
          </cell>
          <cell r="P219" t="str">
            <v>Lab</v>
          </cell>
          <cell r="Q219" t="str">
            <v>AND.</v>
          </cell>
        </row>
        <row r="220">
          <cell r="A220" t="str">
            <v>CST:AND.</v>
          </cell>
          <cell r="B220" t="str">
            <v xml:space="preserve"> 21H00</v>
          </cell>
          <cell r="C220">
            <v>0.875</v>
          </cell>
          <cell r="D220">
            <v>36284</v>
          </cell>
          <cell r="E220">
            <v>20</v>
          </cell>
          <cell r="F220">
            <v>1</v>
          </cell>
          <cell r="G220">
            <v>500</v>
          </cell>
          <cell r="H220">
            <v>823</v>
          </cell>
          <cell r="I220">
            <v>0.6</v>
          </cell>
          <cell r="J220" t="str">
            <v xml:space="preserve"> CANAL SUR NOTICIAS</v>
          </cell>
          <cell r="K220" t="str">
            <v xml:space="preserve"> CANAL SUR NOTICIAS</v>
          </cell>
          <cell r="L220">
            <v>500</v>
          </cell>
          <cell r="M220">
            <v>823</v>
          </cell>
          <cell r="N220">
            <v>0.6</v>
          </cell>
          <cell r="O220" t="str">
            <v>PT</v>
          </cell>
          <cell r="P220" t="str">
            <v>Lab</v>
          </cell>
          <cell r="Q220" t="str">
            <v>AND.</v>
          </cell>
        </row>
        <row r="221">
          <cell r="A221" t="str">
            <v>CST:AND.</v>
          </cell>
          <cell r="B221" t="str">
            <v xml:space="preserve"> 24H00</v>
          </cell>
          <cell r="C221">
            <v>1</v>
          </cell>
          <cell r="D221">
            <v>36284</v>
          </cell>
          <cell r="E221">
            <v>20</v>
          </cell>
          <cell r="F221">
            <v>1</v>
          </cell>
          <cell r="G221">
            <v>400</v>
          </cell>
          <cell r="H221">
            <v>650</v>
          </cell>
          <cell r="I221">
            <v>0.6</v>
          </cell>
          <cell r="J221" t="str">
            <v xml:space="preserve"> CINE GRAN PANTALLA</v>
          </cell>
          <cell r="K221" t="str">
            <v xml:space="preserve"> CINE GRAN PANTALLA</v>
          </cell>
          <cell r="L221">
            <v>400</v>
          </cell>
          <cell r="M221">
            <v>650</v>
          </cell>
          <cell r="N221">
            <v>0.6</v>
          </cell>
          <cell r="O221" t="str">
            <v>PT</v>
          </cell>
          <cell r="P221" t="str">
            <v>Lab</v>
          </cell>
          <cell r="Q221" t="str">
            <v>AND.</v>
          </cell>
        </row>
        <row r="222">
          <cell r="A222" t="str">
            <v>CST:AND.</v>
          </cell>
          <cell r="B222" t="str">
            <v xml:space="preserve"> 15H00</v>
          </cell>
          <cell r="C222">
            <v>0.625</v>
          </cell>
          <cell r="D222">
            <v>36285</v>
          </cell>
          <cell r="E222">
            <v>20</v>
          </cell>
          <cell r="F222">
            <v>1</v>
          </cell>
          <cell r="G222">
            <v>500</v>
          </cell>
          <cell r="H222">
            <v>473</v>
          </cell>
          <cell r="I222">
            <v>1.1000000000000001</v>
          </cell>
          <cell r="J222" t="str">
            <v xml:space="preserve"> CANAL SUR NOTICIAS</v>
          </cell>
          <cell r="K222" t="str">
            <v xml:space="preserve"> CANAL SUR NOTICIAS</v>
          </cell>
          <cell r="L222">
            <v>500</v>
          </cell>
          <cell r="M222">
            <v>473</v>
          </cell>
          <cell r="N222">
            <v>1.1000000000000001</v>
          </cell>
          <cell r="O222" t="str">
            <v>DT</v>
          </cell>
          <cell r="P222" t="str">
            <v>Lab</v>
          </cell>
          <cell r="Q222" t="str">
            <v>AND.</v>
          </cell>
        </row>
        <row r="223">
          <cell r="A223" t="str">
            <v>CST:AND.</v>
          </cell>
          <cell r="B223" t="str">
            <v xml:space="preserve"> 20H30</v>
          </cell>
          <cell r="C223">
            <v>0.85416666666666663</v>
          </cell>
          <cell r="D223">
            <v>36285</v>
          </cell>
          <cell r="E223">
            <v>20</v>
          </cell>
          <cell r="F223">
            <v>1</v>
          </cell>
          <cell r="G223">
            <v>500</v>
          </cell>
          <cell r="H223">
            <v>855</v>
          </cell>
          <cell r="I223">
            <v>0.6</v>
          </cell>
          <cell r="J223" t="str">
            <v xml:space="preserve"> ANDALUCIA DIRECTO</v>
          </cell>
          <cell r="K223" t="str">
            <v xml:space="preserve"> ANDALUCIA DIRECTO</v>
          </cell>
          <cell r="L223">
            <v>500</v>
          </cell>
          <cell r="M223">
            <v>855</v>
          </cell>
          <cell r="N223">
            <v>0.6</v>
          </cell>
          <cell r="O223" t="str">
            <v>PT</v>
          </cell>
          <cell r="P223" t="str">
            <v>Lab</v>
          </cell>
          <cell r="Q223" t="str">
            <v>AND.</v>
          </cell>
        </row>
        <row r="224">
          <cell r="A224" t="str">
            <v>CST:AND.</v>
          </cell>
          <cell r="B224" t="str">
            <v xml:space="preserve"> 16H00</v>
          </cell>
          <cell r="C224">
            <v>0.66666666666666663</v>
          </cell>
          <cell r="D224">
            <v>36286</v>
          </cell>
          <cell r="E224">
            <v>20</v>
          </cell>
          <cell r="F224">
            <v>1</v>
          </cell>
          <cell r="G224">
            <v>575</v>
          </cell>
          <cell r="H224">
            <v>511</v>
          </cell>
          <cell r="I224">
            <v>1.1000000000000001</v>
          </cell>
          <cell r="J224" t="str">
            <v xml:space="preserve"> PLAZA ALTA</v>
          </cell>
          <cell r="K224" t="str">
            <v xml:space="preserve"> PLAZA ALTA</v>
          </cell>
          <cell r="L224">
            <v>575</v>
          </cell>
          <cell r="M224">
            <v>511</v>
          </cell>
          <cell r="N224">
            <v>1.1000000000000001</v>
          </cell>
          <cell r="O224" t="str">
            <v>DT</v>
          </cell>
          <cell r="P224" t="str">
            <v>Lab</v>
          </cell>
          <cell r="Q224" t="str">
            <v>AND.</v>
          </cell>
        </row>
        <row r="225">
          <cell r="A225" t="str">
            <v>CST:AND.</v>
          </cell>
          <cell r="B225" t="str">
            <v xml:space="preserve"> 21H00</v>
          </cell>
          <cell r="C225">
            <v>0.875</v>
          </cell>
          <cell r="D225">
            <v>36286</v>
          </cell>
          <cell r="E225">
            <v>20</v>
          </cell>
          <cell r="F225">
            <v>1</v>
          </cell>
          <cell r="G225">
            <v>500</v>
          </cell>
          <cell r="H225">
            <v>667</v>
          </cell>
          <cell r="I225">
            <v>0.7</v>
          </cell>
          <cell r="J225" t="str">
            <v xml:space="preserve"> CANAL SUR NOTICIAS</v>
          </cell>
          <cell r="K225" t="str">
            <v xml:space="preserve"> CANAL SUR NOTICIAS</v>
          </cell>
          <cell r="L225">
            <v>500</v>
          </cell>
          <cell r="M225">
            <v>667</v>
          </cell>
          <cell r="N225">
            <v>0.7</v>
          </cell>
          <cell r="O225" t="str">
            <v>PT</v>
          </cell>
          <cell r="P225" t="str">
            <v>Lab</v>
          </cell>
          <cell r="Q225" t="str">
            <v>AND.</v>
          </cell>
        </row>
        <row r="226">
          <cell r="A226" t="str">
            <v>CST:AND.</v>
          </cell>
          <cell r="B226" t="str">
            <v xml:space="preserve"> 22H00</v>
          </cell>
          <cell r="C226">
            <v>0.91666666666666663</v>
          </cell>
          <cell r="D226">
            <v>36286</v>
          </cell>
          <cell r="E226">
            <v>20</v>
          </cell>
          <cell r="F226">
            <v>1</v>
          </cell>
          <cell r="G226">
            <v>750</v>
          </cell>
          <cell r="H226">
            <v>410</v>
          </cell>
          <cell r="I226">
            <v>1.8</v>
          </cell>
          <cell r="J226" t="str">
            <v xml:space="preserve"> NUMEROS ROJOS</v>
          </cell>
          <cell r="K226" t="str">
            <v xml:space="preserve"> NUMEROS ROJOS</v>
          </cell>
          <cell r="L226">
            <v>750</v>
          </cell>
          <cell r="M226">
            <v>410</v>
          </cell>
          <cell r="N226">
            <v>1.8</v>
          </cell>
          <cell r="O226" t="str">
            <v>PT</v>
          </cell>
          <cell r="P226" t="str">
            <v>Lab</v>
          </cell>
          <cell r="Q226" t="str">
            <v>AND.</v>
          </cell>
        </row>
        <row r="227">
          <cell r="A227" t="str">
            <v>CST:AND.</v>
          </cell>
          <cell r="B227" t="str">
            <v xml:space="preserve"> 15H00</v>
          </cell>
          <cell r="C227">
            <v>0.625</v>
          </cell>
          <cell r="D227">
            <v>36287</v>
          </cell>
          <cell r="E227">
            <v>20</v>
          </cell>
          <cell r="F227">
            <v>1</v>
          </cell>
          <cell r="G227">
            <v>500</v>
          </cell>
          <cell r="H227">
            <v>551</v>
          </cell>
          <cell r="I227">
            <v>0.9</v>
          </cell>
          <cell r="J227" t="str">
            <v xml:space="preserve"> CANAL SUR NOTICIAS</v>
          </cell>
          <cell r="K227" t="str">
            <v xml:space="preserve"> CANAL SUR NOTICIAS</v>
          </cell>
          <cell r="L227">
            <v>500</v>
          </cell>
          <cell r="M227">
            <v>551</v>
          </cell>
          <cell r="N227">
            <v>0.9</v>
          </cell>
          <cell r="O227" t="str">
            <v>DT</v>
          </cell>
          <cell r="P227" t="str">
            <v>Lab</v>
          </cell>
          <cell r="Q227" t="str">
            <v>AND.</v>
          </cell>
        </row>
        <row r="228">
          <cell r="A228" t="str">
            <v>CST:AND.</v>
          </cell>
          <cell r="B228" t="str">
            <v xml:space="preserve"> 20H30</v>
          </cell>
          <cell r="C228">
            <v>0.85416666666666663</v>
          </cell>
          <cell r="D228">
            <v>36287</v>
          </cell>
          <cell r="E228">
            <v>20</v>
          </cell>
          <cell r="F228">
            <v>1</v>
          </cell>
          <cell r="G228">
            <v>500</v>
          </cell>
          <cell r="H228">
            <v>966</v>
          </cell>
          <cell r="I228">
            <v>0.5</v>
          </cell>
          <cell r="J228" t="str">
            <v xml:space="preserve"> ANDALUCIA DIRECTO</v>
          </cell>
          <cell r="K228" t="str">
            <v xml:space="preserve"> ANDALUCIA DIRECTO</v>
          </cell>
          <cell r="L228">
            <v>500</v>
          </cell>
          <cell r="M228">
            <v>966</v>
          </cell>
          <cell r="N228">
            <v>0.5</v>
          </cell>
          <cell r="O228" t="str">
            <v>PT</v>
          </cell>
          <cell r="P228" t="str">
            <v>Lab</v>
          </cell>
          <cell r="Q228" t="str">
            <v>AND.</v>
          </cell>
        </row>
        <row r="229">
          <cell r="A229" t="str">
            <v>CST:AND.</v>
          </cell>
          <cell r="B229" t="str">
            <v xml:space="preserve"> 17H00</v>
          </cell>
          <cell r="C229">
            <v>0.70833333333333337</v>
          </cell>
          <cell r="D229">
            <v>36288</v>
          </cell>
          <cell r="E229">
            <v>20</v>
          </cell>
          <cell r="F229">
            <v>1</v>
          </cell>
          <cell r="G229">
            <v>400</v>
          </cell>
          <cell r="H229">
            <v>988</v>
          </cell>
          <cell r="I229">
            <v>0.4</v>
          </cell>
          <cell r="J229" t="str">
            <v xml:space="preserve"> CINE</v>
          </cell>
          <cell r="K229" t="str">
            <v xml:space="preserve"> CINE</v>
          </cell>
          <cell r="L229">
            <v>400</v>
          </cell>
          <cell r="M229">
            <v>988</v>
          </cell>
          <cell r="N229">
            <v>0.4</v>
          </cell>
          <cell r="O229" t="str">
            <v>DT</v>
          </cell>
          <cell r="P229" t="str">
            <v>FS</v>
          </cell>
          <cell r="Q229" t="str">
            <v>AND.</v>
          </cell>
        </row>
        <row r="230">
          <cell r="A230" t="str">
            <v>CST:AND.</v>
          </cell>
          <cell r="B230" t="str">
            <v xml:space="preserve"> 23H30</v>
          </cell>
          <cell r="C230">
            <v>0.97916666666666663</v>
          </cell>
          <cell r="D230">
            <v>36288</v>
          </cell>
          <cell r="E230">
            <v>20</v>
          </cell>
          <cell r="F230">
            <v>1</v>
          </cell>
          <cell r="G230">
            <v>650</v>
          </cell>
          <cell r="H230">
            <v>767</v>
          </cell>
          <cell r="I230">
            <v>0.8</v>
          </cell>
          <cell r="J230" t="str">
            <v xml:space="preserve"> CINE DE ACCION</v>
          </cell>
          <cell r="K230" t="str">
            <v xml:space="preserve"> CINE DE ACCION</v>
          </cell>
          <cell r="L230">
            <v>650</v>
          </cell>
          <cell r="M230">
            <v>767</v>
          </cell>
          <cell r="N230">
            <v>0.8</v>
          </cell>
          <cell r="O230" t="str">
            <v>PT</v>
          </cell>
          <cell r="P230" t="str">
            <v>FS</v>
          </cell>
          <cell r="Q230" t="str">
            <v>AND.</v>
          </cell>
        </row>
        <row r="231">
          <cell r="A231" t="str">
            <v>CST:AND.</v>
          </cell>
          <cell r="B231" t="str">
            <v xml:space="preserve"> 24H00</v>
          </cell>
          <cell r="C231">
            <v>1</v>
          </cell>
          <cell r="D231">
            <v>36288</v>
          </cell>
          <cell r="E231">
            <v>20</v>
          </cell>
          <cell r="F231">
            <v>1</v>
          </cell>
          <cell r="G231">
            <v>400</v>
          </cell>
          <cell r="H231">
            <v>472</v>
          </cell>
          <cell r="I231">
            <v>0.8</v>
          </cell>
          <cell r="J231" t="str">
            <v xml:space="preserve"> CINE DE ACCION</v>
          </cell>
          <cell r="K231" t="str">
            <v xml:space="preserve"> CINE DE ACCION</v>
          </cell>
          <cell r="L231">
            <v>400</v>
          </cell>
          <cell r="M231">
            <v>472</v>
          </cell>
          <cell r="N231">
            <v>0.8</v>
          </cell>
          <cell r="O231" t="str">
            <v>PT</v>
          </cell>
          <cell r="P231" t="str">
            <v>FS</v>
          </cell>
          <cell r="Q231" t="str">
            <v>AND.</v>
          </cell>
        </row>
        <row r="232">
          <cell r="A232" t="str">
            <v>CST:AND.</v>
          </cell>
          <cell r="B232" t="str">
            <v xml:space="preserve"> 15H00</v>
          </cell>
          <cell r="C232">
            <v>0.625</v>
          </cell>
          <cell r="D232">
            <v>36289</v>
          </cell>
          <cell r="E232">
            <v>20</v>
          </cell>
          <cell r="F232">
            <v>1</v>
          </cell>
          <cell r="G232">
            <v>450</v>
          </cell>
          <cell r="H232">
            <v>723</v>
          </cell>
          <cell r="I232">
            <v>0.6</v>
          </cell>
          <cell r="J232" t="str">
            <v xml:space="preserve"> CANAL SUR NOTICIAS</v>
          </cell>
          <cell r="K232" t="str">
            <v xml:space="preserve"> CANAL SUR NOTICIAS</v>
          </cell>
          <cell r="L232">
            <v>450</v>
          </cell>
          <cell r="M232">
            <v>723</v>
          </cell>
          <cell r="N232">
            <v>0.6</v>
          </cell>
          <cell r="O232" t="str">
            <v>DT</v>
          </cell>
          <cell r="P232" t="str">
            <v>FS</v>
          </cell>
          <cell r="Q232" t="str">
            <v>AND.</v>
          </cell>
        </row>
        <row r="233">
          <cell r="A233" t="str">
            <v>CST:AND.</v>
          </cell>
          <cell r="B233" t="str">
            <v xml:space="preserve"> 18H00</v>
          </cell>
          <cell r="C233">
            <v>0.75</v>
          </cell>
          <cell r="D233">
            <v>36289</v>
          </cell>
          <cell r="E233">
            <v>20</v>
          </cell>
          <cell r="F233">
            <v>1</v>
          </cell>
          <cell r="G233">
            <v>400</v>
          </cell>
          <cell r="H233">
            <v>1067</v>
          </cell>
          <cell r="I233">
            <v>0.4</v>
          </cell>
          <cell r="J233" t="str">
            <v xml:space="preserve"> REPORTEROS</v>
          </cell>
          <cell r="K233" t="str">
            <v xml:space="preserve"> REPORTEROS</v>
          </cell>
          <cell r="L233">
            <v>400</v>
          </cell>
          <cell r="M233">
            <v>1067</v>
          </cell>
          <cell r="N233">
            <v>0.4</v>
          </cell>
          <cell r="O233" t="str">
            <v>DT</v>
          </cell>
          <cell r="P233" t="str">
            <v>FS</v>
          </cell>
          <cell r="Q233" t="str">
            <v>AND.</v>
          </cell>
        </row>
        <row r="234">
          <cell r="A234" t="str">
            <v>CST:AND.</v>
          </cell>
          <cell r="B234" t="str">
            <v xml:space="preserve"> 20H00</v>
          </cell>
          <cell r="C234">
            <v>0.83333333333333337</v>
          </cell>
          <cell r="D234">
            <v>36289</v>
          </cell>
          <cell r="E234">
            <v>20</v>
          </cell>
          <cell r="F234">
            <v>1</v>
          </cell>
          <cell r="G234">
            <v>400</v>
          </cell>
          <cell r="H234">
            <v>544</v>
          </cell>
          <cell r="I234">
            <v>0.7</v>
          </cell>
          <cell r="J234" t="str">
            <v xml:space="preserve"> CLUB DEPORTIVO</v>
          </cell>
          <cell r="K234" t="str">
            <v xml:space="preserve"> CLUB DEPORTIVO</v>
          </cell>
          <cell r="L234">
            <v>400</v>
          </cell>
          <cell r="M234">
            <v>544</v>
          </cell>
          <cell r="N234">
            <v>0.7</v>
          </cell>
          <cell r="O234" t="str">
            <v>DT</v>
          </cell>
          <cell r="P234" t="str">
            <v>FS</v>
          </cell>
          <cell r="Q234" t="str">
            <v>AND.</v>
          </cell>
        </row>
        <row r="235">
          <cell r="A235" t="str">
            <v>CST:AND.</v>
          </cell>
          <cell r="B235" t="str">
            <v xml:space="preserve"> 23H30</v>
          </cell>
          <cell r="C235">
            <v>0.97916666666666663</v>
          </cell>
          <cell r="D235">
            <v>36289</v>
          </cell>
          <cell r="E235">
            <v>20</v>
          </cell>
          <cell r="F235">
            <v>1</v>
          </cell>
          <cell r="G235">
            <v>650</v>
          </cell>
          <cell r="H235">
            <v>802</v>
          </cell>
          <cell r="I235">
            <v>0.8</v>
          </cell>
          <cell r="J235" t="str">
            <v xml:space="preserve"> SUPER CINE</v>
          </cell>
          <cell r="K235" t="str">
            <v xml:space="preserve"> SUPER CINE</v>
          </cell>
          <cell r="L235">
            <v>650</v>
          </cell>
          <cell r="M235">
            <v>802</v>
          </cell>
          <cell r="N235">
            <v>0.8</v>
          </cell>
          <cell r="O235" t="str">
            <v>PT</v>
          </cell>
          <cell r="P235" t="str">
            <v>FS</v>
          </cell>
          <cell r="Q235" t="str">
            <v>AND.</v>
          </cell>
        </row>
        <row r="236">
          <cell r="A236" t="str">
            <v>CST:AND.</v>
          </cell>
          <cell r="B236" t="str">
            <v xml:space="preserve"> 18H30</v>
          </cell>
          <cell r="C236">
            <v>0.77083333333333337</v>
          </cell>
          <cell r="D236">
            <v>36290</v>
          </cell>
          <cell r="E236">
            <v>20</v>
          </cell>
          <cell r="F236">
            <v>1</v>
          </cell>
          <cell r="G236">
            <v>500</v>
          </cell>
          <cell r="H236">
            <v>1170</v>
          </cell>
          <cell r="I236">
            <v>0.4</v>
          </cell>
          <cell r="J236" t="str">
            <v xml:space="preserve"> CON T DE TARDE</v>
          </cell>
          <cell r="K236" t="str">
            <v xml:space="preserve"> CON T DE TARDE</v>
          </cell>
          <cell r="L236">
            <v>500</v>
          </cell>
          <cell r="M236">
            <v>1170</v>
          </cell>
          <cell r="N236">
            <v>0.4</v>
          </cell>
          <cell r="O236" t="str">
            <v>DT</v>
          </cell>
          <cell r="P236" t="str">
            <v>Lab</v>
          </cell>
          <cell r="Q236" t="str">
            <v>AND.</v>
          </cell>
        </row>
        <row r="237">
          <cell r="A237" t="str">
            <v>CST:AND.</v>
          </cell>
          <cell r="B237" t="str">
            <v xml:space="preserve"> 15H00</v>
          </cell>
          <cell r="C237">
            <v>0.625</v>
          </cell>
          <cell r="D237">
            <v>36291</v>
          </cell>
          <cell r="E237">
            <v>20</v>
          </cell>
          <cell r="F237">
            <v>1</v>
          </cell>
          <cell r="G237">
            <v>500</v>
          </cell>
          <cell r="H237">
            <v>494</v>
          </cell>
          <cell r="I237">
            <v>1</v>
          </cell>
          <cell r="J237" t="str">
            <v xml:space="preserve"> CANAL SUR NOTICIAS</v>
          </cell>
          <cell r="K237" t="str">
            <v xml:space="preserve"> CANAL SUR NOTICIAS</v>
          </cell>
          <cell r="L237">
            <v>500</v>
          </cell>
          <cell r="M237">
            <v>494</v>
          </cell>
          <cell r="N237">
            <v>1</v>
          </cell>
          <cell r="O237" t="str">
            <v>DT</v>
          </cell>
          <cell r="P237" t="str">
            <v>Lab</v>
          </cell>
          <cell r="Q237" t="str">
            <v>AND.</v>
          </cell>
        </row>
        <row r="238">
          <cell r="A238" t="str">
            <v>CST:AND.</v>
          </cell>
          <cell r="B238" t="str">
            <v xml:space="preserve"> 21H00</v>
          </cell>
          <cell r="C238">
            <v>0.875</v>
          </cell>
          <cell r="D238">
            <v>36291</v>
          </cell>
          <cell r="E238">
            <v>20</v>
          </cell>
          <cell r="F238">
            <v>1</v>
          </cell>
          <cell r="G238">
            <v>500</v>
          </cell>
          <cell r="H238">
            <v>844</v>
          </cell>
          <cell r="I238">
            <v>0.6</v>
          </cell>
          <cell r="J238" t="str">
            <v xml:space="preserve"> CANAL SUR NOTICIAS</v>
          </cell>
          <cell r="K238" t="str">
            <v xml:space="preserve"> CANAL SUR NOTICIAS</v>
          </cell>
          <cell r="L238">
            <v>500</v>
          </cell>
          <cell r="M238">
            <v>844</v>
          </cell>
          <cell r="N238">
            <v>0.6</v>
          </cell>
          <cell r="O238" t="str">
            <v>PT</v>
          </cell>
          <cell r="P238" t="str">
            <v>Lab</v>
          </cell>
          <cell r="Q238" t="str">
            <v>AND.</v>
          </cell>
        </row>
        <row r="239">
          <cell r="A239" t="str">
            <v>CST:AND.</v>
          </cell>
          <cell r="B239" t="str">
            <v xml:space="preserve"> 16H00</v>
          </cell>
          <cell r="C239">
            <v>0.66666666666666663</v>
          </cell>
          <cell r="D239">
            <v>36292</v>
          </cell>
          <cell r="E239">
            <v>20</v>
          </cell>
          <cell r="F239">
            <v>1</v>
          </cell>
          <cell r="G239">
            <v>575</v>
          </cell>
          <cell r="H239">
            <v>504</v>
          </cell>
          <cell r="I239">
            <v>1.1000000000000001</v>
          </cell>
          <cell r="J239" t="str">
            <v xml:space="preserve"> PLAZA ALTA</v>
          </cell>
          <cell r="K239" t="str">
            <v xml:space="preserve"> PLAZA ALTA</v>
          </cell>
          <cell r="L239">
            <v>575</v>
          </cell>
          <cell r="M239">
            <v>504</v>
          </cell>
          <cell r="N239">
            <v>1.1000000000000001</v>
          </cell>
          <cell r="O239" t="str">
            <v>DT</v>
          </cell>
          <cell r="P239" t="str">
            <v>Lab</v>
          </cell>
          <cell r="Q239" t="str">
            <v>AND.</v>
          </cell>
        </row>
        <row r="240">
          <cell r="A240" t="str">
            <v>CST:AND.</v>
          </cell>
          <cell r="B240" t="str">
            <v xml:space="preserve"> 22H00</v>
          </cell>
          <cell r="C240">
            <v>0.91666666666666663</v>
          </cell>
          <cell r="D240">
            <v>36292</v>
          </cell>
          <cell r="E240">
            <v>20</v>
          </cell>
          <cell r="F240">
            <v>1</v>
          </cell>
          <cell r="G240">
            <v>750</v>
          </cell>
          <cell r="H240">
            <v>694</v>
          </cell>
          <cell r="I240">
            <v>1.1000000000000001</v>
          </cell>
          <cell r="J240" t="str">
            <v xml:space="preserve"> SENDEROS DE GLORIA</v>
          </cell>
          <cell r="K240" t="str">
            <v xml:space="preserve"> SENDEROS DE GLORIA</v>
          </cell>
          <cell r="L240">
            <v>750</v>
          </cell>
          <cell r="M240">
            <v>694</v>
          </cell>
          <cell r="N240">
            <v>1.1000000000000001</v>
          </cell>
          <cell r="O240" t="str">
            <v>PT</v>
          </cell>
          <cell r="P240" t="str">
            <v>Lab</v>
          </cell>
          <cell r="Q240" t="str">
            <v>AND.</v>
          </cell>
        </row>
        <row r="241">
          <cell r="A241" t="str">
            <v>CST:AND.</v>
          </cell>
          <cell r="B241" t="str">
            <v xml:space="preserve"> 15H00</v>
          </cell>
          <cell r="C241">
            <v>0.625</v>
          </cell>
          <cell r="D241">
            <v>36293</v>
          </cell>
          <cell r="E241">
            <v>20</v>
          </cell>
          <cell r="F241">
            <v>1</v>
          </cell>
          <cell r="G241">
            <v>500</v>
          </cell>
          <cell r="H241">
            <v>466</v>
          </cell>
          <cell r="I241">
            <v>1.1000000000000001</v>
          </cell>
          <cell r="J241" t="str">
            <v xml:space="preserve"> CANAL SUR NOTICIAS</v>
          </cell>
          <cell r="K241" t="str">
            <v xml:space="preserve"> CANAL SUR NOTICIAS</v>
          </cell>
          <cell r="L241">
            <v>500</v>
          </cell>
          <cell r="M241">
            <v>466</v>
          </cell>
          <cell r="N241">
            <v>1.1000000000000001</v>
          </cell>
          <cell r="O241" t="str">
            <v>DT</v>
          </cell>
          <cell r="P241" t="str">
            <v>Lab</v>
          </cell>
          <cell r="Q241" t="str">
            <v>AND.</v>
          </cell>
        </row>
        <row r="242">
          <cell r="A242" t="str">
            <v>CST:AND.</v>
          </cell>
          <cell r="B242" t="str">
            <v xml:space="preserve"> 21H00</v>
          </cell>
          <cell r="C242">
            <v>0.875</v>
          </cell>
          <cell r="D242">
            <v>36293</v>
          </cell>
          <cell r="E242">
            <v>20</v>
          </cell>
          <cell r="F242">
            <v>1</v>
          </cell>
          <cell r="G242">
            <v>500</v>
          </cell>
          <cell r="H242">
            <v>687</v>
          </cell>
          <cell r="I242">
            <v>0.7</v>
          </cell>
          <cell r="J242" t="str">
            <v xml:space="preserve"> CANAL SUR NOTICIAS</v>
          </cell>
          <cell r="K242" t="str">
            <v xml:space="preserve"> CANAL SUR NOTICIAS</v>
          </cell>
          <cell r="L242">
            <v>500</v>
          </cell>
          <cell r="M242">
            <v>687</v>
          </cell>
          <cell r="N242">
            <v>0.7</v>
          </cell>
          <cell r="O242" t="str">
            <v>PT</v>
          </cell>
          <cell r="P242" t="str">
            <v>Lab</v>
          </cell>
          <cell r="Q242" t="str">
            <v>AND.</v>
          </cell>
        </row>
        <row r="243">
          <cell r="A243" t="str">
            <v>CST:AND.</v>
          </cell>
          <cell r="B243" t="str">
            <v xml:space="preserve"> 21H00</v>
          </cell>
          <cell r="C243">
            <v>0.875</v>
          </cell>
          <cell r="D243">
            <v>36294</v>
          </cell>
          <cell r="E243">
            <v>20</v>
          </cell>
          <cell r="F243">
            <v>1</v>
          </cell>
          <cell r="G243">
            <v>500</v>
          </cell>
          <cell r="H243">
            <v>901</v>
          </cell>
          <cell r="I243">
            <v>0.6</v>
          </cell>
          <cell r="J243" t="str">
            <v xml:space="preserve"> CANAL SUR NOTICIAS</v>
          </cell>
          <cell r="K243" t="str">
            <v xml:space="preserve"> CANAL SUR NOTICIAS</v>
          </cell>
          <cell r="L243">
            <v>500</v>
          </cell>
          <cell r="M243">
            <v>901</v>
          </cell>
          <cell r="N243">
            <v>0.6</v>
          </cell>
          <cell r="O243" t="str">
            <v>PT</v>
          </cell>
          <cell r="P243" t="str">
            <v>Lab</v>
          </cell>
          <cell r="Q243" t="str">
            <v>AND.</v>
          </cell>
        </row>
        <row r="244">
          <cell r="A244" t="str">
            <v>CST:AND.</v>
          </cell>
          <cell r="B244" t="str">
            <v xml:space="preserve"> 22H00</v>
          </cell>
          <cell r="C244">
            <v>0.91666666666666663</v>
          </cell>
          <cell r="D244">
            <v>36294</v>
          </cell>
          <cell r="E244">
            <v>20</v>
          </cell>
          <cell r="F244">
            <v>1</v>
          </cell>
          <cell r="G244">
            <v>750</v>
          </cell>
          <cell r="H244">
            <v>847</v>
          </cell>
          <cell r="I244">
            <v>0.9</v>
          </cell>
          <cell r="J244" t="str">
            <v xml:space="preserve"> TODA UNA DECADA</v>
          </cell>
          <cell r="K244" t="str">
            <v xml:space="preserve"> TODA UNA DECADA</v>
          </cell>
          <cell r="L244">
            <v>750</v>
          </cell>
          <cell r="M244">
            <v>847</v>
          </cell>
          <cell r="N244">
            <v>0.9</v>
          </cell>
          <cell r="O244" t="str">
            <v>PT</v>
          </cell>
          <cell r="P244" t="str">
            <v>Lab</v>
          </cell>
          <cell r="Q244" t="str">
            <v>AND.</v>
          </cell>
        </row>
        <row r="245">
          <cell r="A245" t="str">
            <v>CST:AND.</v>
          </cell>
          <cell r="B245" t="str">
            <v xml:space="preserve"> 15H00</v>
          </cell>
          <cell r="C245">
            <v>0.625</v>
          </cell>
          <cell r="D245">
            <v>36295</v>
          </cell>
          <cell r="E245">
            <v>20</v>
          </cell>
          <cell r="F245">
            <v>1</v>
          </cell>
          <cell r="G245">
            <v>450</v>
          </cell>
          <cell r="H245">
            <v>779</v>
          </cell>
          <cell r="I245">
            <v>0.6</v>
          </cell>
          <cell r="J245" t="str">
            <v xml:space="preserve"> CANAL SUR NOTICIAS</v>
          </cell>
          <cell r="K245" t="str">
            <v xml:space="preserve"> CANAL SUR NOTICIAS</v>
          </cell>
          <cell r="L245">
            <v>450</v>
          </cell>
          <cell r="M245">
            <v>779</v>
          </cell>
          <cell r="N245">
            <v>0.6</v>
          </cell>
          <cell r="O245" t="str">
            <v>DT</v>
          </cell>
          <cell r="P245" t="str">
            <v>FS</v>
          </cell>
          <cell r="Q245" t="str">
            <v>AND.</v>
          </cell>
        </row>
        <row r="246">
          <cell r="A246" t="str">
            <v>CST:AND.</v>
          </cell>
          <cell r="B246" t="str">
            <v xml:space="preserve"> 20H30</v>
          </cell>
          <cell r="C246">
            <v>0.85416666666666663</v>
          </cell>
          <cell r="D246">
            <v>36295</v>
          </cell>
          <cell r="E246">
            <v>20</v>
          </cell>
          <cell r="F246">
            <v>1</v>
          </cell>
          <cell r="G246">
            <v>800</v>
          </cell>
          <cell r="H246">
            <v>1301</v>
          </cell>
          <cell r="I246">
            <v>0.6</v>
          </cell>
          <cell r="J246" t="str">
            <v xml:space="preserve"> CANAL SUR NOTICIAS</v>
          </cell>
          <cell r="K246" t="str">
            <v xml:space="preserve"> CANAL SUR NOTICIAS</v>
          </cell>
          <cell r="L246">
            <v>800</v>
          </cell>
          <cell r="M246">
            <v>1301</v>
          </cell>
          <cell r="N246">
            <v>0.6</v>
          </cell>
          <cell r="O246" t="str">
            <v>PT</v>
          </cell>
          <cell r="P246" t="str">
            <v>FS</v>
          </cell>
          <cell r="Q246" t="str">
            <v>AND.</v>
          </cell>
        </row>
        <row r="247">
          <cell r="A247" t="str">
            <v>CST:AND.</v>
          </cell>
          <cell r="B247" t="str">
            <v xml:space="preserve"> 23H30</v>
          </cell>
          <cell r="C247">
            <v>0.97916666666666663</v>
          </cell>
          <cell r="D247">
            <v>36295</v>
          </cell>
          <cell r="E247">
            <v>20</v>
          </cell>
          <cell r="F247">
            <v>1</v>
          </cell>
          <cell r="G247">
            <v>650</v>
          </cell>
          <cell r="H247">
            <v>810</v>
          </cell>
          <cell r="I247">
            <v>0.8</v>
          </cell>
          <cell r="J247" t="str">
            <v xml:space="preserve"> CINE DE ACCION</v>
          </cell>
          <cell r="K247" t="str">
            <v xml:space="preserve"> CINE DE ACCION</v>
          </cell>
          <cell r="L247">
            <v>650</v>
          </cell>
          <cell r="M247">
            <v>810</v>
          </cell>
          <cell r="N247">
            <v>0.8</v>
          </cell>
          <cell r="O247" t="str">
            <v>PT</v>
          </cell>
          <cell r="P247" t="str">
            <v>FS</v>
          </cell>
          <cell r="Q247" t="str">
            <v>AND.</v>
          </cell>
        </row>
        <row r="248">
          <cell r="A248" t="str">
            <v>CST:AND.</v>
          </cell>
          <cell r="B248" t="str">
            <v xml:space="preserve"> 17H30</v>
          </cell>
          <cell r="C248">
            <v>0.72916666666666663</v>
          </cell>
          <cell r="D248">
            <v>36296</v>
          </cell>
          <cell r="E248">
            <v>20</v>
          </cell>
          <cell r="F248">
            <v>1</v>
          </cell>
          <cell r="G248">
            <v>400</v>
          </cell>
          <cell r="H248">
            <v>1026</v>
          </cell>
          <cell r="I248">
            <v>0.4</v>
          </cell>
          <cell r="J248" t="str">
            <v xml:space="preserve"> CINE</v>
          </cell>
          <cell r="K248" t="str">
            <v xml:space="preserve"> CINE</v>
          </cell>
          <cell r="L248">
            <v>400</v>
          </cell>
          <cell r="M248">
            <v>1026</v>
          </cell>
          <cell r="N248">
            <v>0.4</v>
          </cell>
          <cell r="O248" t="str">
            <v>DT</v>
          </cell>
          <cell r="P248" t="str">
            <v>FS</v>
          </cell>
          <cell r="Q248" t="str">
            <v>AND.</v>
          </cell>
        </row>
        <row r="249">
          <cell r="A249" t="str">
            <v>CST:AND.</v>
          </cell>
          <cell r="B249" t="str">
            <v xml:space="preserve"> 21H00</v>
          </cell>
          <cell r="C249">
            <v>0.875</v>
          </cell>
          <cell r="D249">
            <v>36296</v>
          </cell>
          <cell r="E249">
            <v>20</v>
          </cell>
          <cell r="F249">
            <v>1</v>
          </cell>
          <cell r="G249">
            <v>650</v>
          </cell>
          <cell r="H249">
            <v>858</v>
          </cell>
          <cell r="I249">
            <v>0.8</v>
          </cell>
          <cell r="J249" t="str">
            <v xml:space="preserve"> CLUB DEPORTIVO</v>
          </cell>
          <cell r="K249" t="str">
            <v xml:space="preserve"> CLUB DEPORTIVO</v>
          </cell>
          <cell r="L249">
            <v>650</v>
          </cell>
          <cell r="M249">
            <v>858</v>
          </cell>
          <cell r="N249">
            <v>0.8</v>
          </cell>
          <cell r="O249" t="str">
            <v>PT</v>
          </cell>
          <cell r="P249" t="str">
            <v>FS</v>
          </cell>
          <cell r="Q249" t="str">
            <v>AND.</v>
          </cell>
        </row>
        <row r="250">
          <cell r="A250" t="str">
            <v>CST:AND.</v>
          </cell>
          <cell r="B250" t="str">
            <v xml:space="preserve"> 22H30</v>
          </cell>
          <cell r="C250">
            <v>0.9375</v>
          </cell>
          <cell r="D250">
            <v>36296</v>
          </cell>
          <cell r="E250">
            <v>20</v>
          </cell>
          <cell r="F250">
            <v>1</v>
          </cell>
          <cell r="G250">
            <v>650</v>
          </cell>
          <cell r="H250">
            <v>519</v>
          </cell>
          <cell r="I250">
            <v>1.3</v>
          </cell>
          <cell r="J250" t="str">
            <v xml:space="preserve"> SUPER CINE</v>
          </cell>
          <cell r="K250" t="str">
            <v xml:space="preserve"> SUPER CINE</v>
          </cell>
          <cell r="L250">
            <v>650</v>
          </cell>
          <cell r="M250">
            <v>519</v>
          </cell>
          <cell r="N250">
            <v>1.3</v>
          </cell>
          <cell r="O250" t="str">
            <v>PT</v>
          </cell>
          <cell r="P250" t="str">
            <v>FS</v>
          </cell>
          <cell r="Q250" t="str">
            <v>AND.</v>
          </cell>
        </row>
        <row r="251">
          <cell r="A251" t="str">
            <v>CST:AND.</v>
          </cell>
          <cell r="B251" t="str">
            <v xml:space="preserve"> 23H30</v>
          </cell>
          <cell r="C251">
            <v>0.97916666666666663</v>
          </cell>
          <cell r="D251">
            <v>36296</v>
          </cell>
          <cell r="E251">
            <v>20</v>
          </cell>
          <cell r="F251">
            <v>1</v>
          </cell>
          <cell r="G251">
            <v>650</v>
          </cell>
          <cell r="H251">
            <v>833</v>
          </cell>
          <cell r="I251">
            <v>0.8</v>
          </cell>
          <cell r="J251" t="str">
            <v xml:space="preserve"> SUPER CINE</v>
          </cell>
          <cell r="K251" t="str">
            <v xml:space="preserve"> SUPER CINE</v>
          </cell>
          <cell r="L251">
            <v>650</v>
          </cell>
          <cell r="M251">
            <v>833</v>
          </cell>
          <cell r="N251">
            <v>0.8</v>
          </cell>
          <cell r="O251" t="str">
            <v>PT</v>
          </cell>
          <cell r="P251" t="str">
            <v>FS</v>
          </cell>
          <cell r="Q251" t="str">
            <v>AND.</v>
          </cell>
        </row>
        <row r="252">
          <cell r="A252" t="str">
            <v>CST:AND.</v>
          </cell>
          <cell r="B252" t="str">
            <v xml:space="preserve"> 18H30</v>
          </cell>
          <cell r="C252">
            <v>0.77083333333333337</v>
          </cell>
          <cell r="D252">
            <v>36304</v>
          </cell>
          <cell r="E252">
            <v>20</v>
          </cell>
          <cell r="F252">
            <v>1</v>
          </cell>
          <cell r="G252">
            <v>500</v>
          </cell>
          <cell r="H252">
            <v>1170</v>
          </cell>
          <cell r="I252">
            <v>0.4</v>
          </cell>
          <cell r="J252" t="str">
            <v xml:space="preserve"> CON T DE TARDE</v>
          </cell>
          <cell r="K252" t="str">
            <v xml:space="preserve"> CON T DE TARDE</v>
          </cell>
          <cell r="L252">
            <v>500</v>
          </cell>
          <cell r="M252">
            <v>1170</v>
          </cell>
          <cell r="N252">
            <v>0.4</v>
          </cell>
          <cell r="O252" t="str">
            <v>DT</v>
          </cell>
          <cell r="P252" t="str">
            <v>Lab</v>
          </cell>
          <cell r="Q252" t="str">
            <v>AND.</v>
          </cell>
        </row>
        <row r="253">
          <cell r="A253" t="str">
            <v>CST:AND.</v>
          </cell>
          <cell r="B253" t="str">
            <v xml:space="preserve"> 23H30</v>
          </cell>
          <cell r="C253">
            <v>0.97916666666666663</v>
          </cell>
          <cell r="D253">
            <v>36305</v>
          </cell>
          <cell r="E253">
            <v>20</v>
          </cell>
          <cell r="F253">
            <v>1</v>
          </cell>
          <cell r="G253">
            <v>750</v>
          </cell>
          <cell r="H253">
            <v>662</v>
          </cell>
          <cell r="I253">
            <v>1.1000000000000001</v>
          </cell>
          <cell r="J253" t="str">
            <v xml:space="preserve"> CINE GRAN PANTALLA</v>
          </cell>
          <cell r="K253" t="str">
            <v xml:space="preserve"> CINE GRAN PANTALLA</v>
          </cell>
          <cell r="L253">
            <v>750</v>
          </cell>
          <cell r="M253">
            <v>662</v>
          </cell>
          <cell r="N253">
            <v>1.1000000000000001</v>
          </cell>
          <cell r="O253" t="str">
            <v>PT</v>
          </cell>
          <cell r="P253" t="str">
            <v>Lab</v>
          </cell>
          <cell r="Q253" t="str">
            <v>AND.</v>
          </cell>
        </row>
        <row r="254">
          <cell r="A254" t="str">
            <v>CST:AND.</v>
          </cell>
          <cell r="B254" t="str">
            <v xml:space="preserve"> 22H00</v>
          </cell>
          <cell r="C254">
            <v>0.91666666666666663</v>
          </cell>
          <cell r="D254">
            <v>36306</v>
          </cell>
          <cell r="E254">
            <v>20</v>
          </cell>
          <cell r="F254">
            <v>1</v>
          </cell>
          <cell r="G254">
            <v>750</v>
          </cell>
          <cell r="H254">
            <v>730</v>
          </cell>
          <cell r="I254">
            <v>1</v>
          </cell>
          <cell r="J254" t="str">
            <v xml:space="preserve"> SENDEROS DE GLORIA</v>
          </cell>
          <cell r="K254" t="str">
            <v xml:space="preserve"> SENDEROS DE GLORIA</v>
          </cell>
          <cell r="L254">
            <v>750</v>
          </cell>
          <cell r="M254">
            <v>730</v>
          </cell>
          <cell r="N254">
            <v>1</v>
          </cell>
          <cell r="O254" t="str">
            <v>PT</v>
          </cell>
          <cell r="P254" t="str">
            <v>Lab</v>
          </cell>
          <cell r="Q254" t="str">
            <v>AND.</v>
          </cell>
        </row>
        <row r="255">
          <cell r="A255" t="str">
            <v>CST:AND.</v>
          </cell>
          <cell r="B255" t="str">
            <v xml:space="preserve"> 15H00</v>
          </cell>
          <cell r="C255">
            <v>0.625</v>
          </cell>
          <cell r="D255">
            <v>36307</v>
          </cell>
          <cell r="E255">
            <v>20</v>
          </cell>
          <cell r="F255">
            <v>1</v>
          </cell>
          <cell r="G255">
            <v>500</v>
          </cell>
          <cell r="H255">
            <v>466</v>
          </cell>
          <cell r="I255">
            <v>1.1000000000000001</v>
          </cell>
          <cell r="J255" t="str">
            <v xml:space="preserve"> CANAL SUR NOTICIAS</v>
          </cell>
          <cell r="K255" t="str">
            <v xml:space="preserve"> CANAL SUR NOTICIAS</v>
          </cell>
          <cell r="L255">
            <v>500</v>
          </cell>
          <cell r="M255">
            <v>466</v>
          </cell>
          <cell r="N255">
            <v>1.1000000000000001</v>
          </cell>
          <cell r="O255" t="str">
            <v>DT</v>
          </cell>
          <cell r="P255" t="str">
            <v>Lab</v>
          </cell>
          <cell r="Q255" t="str">
            <v>AND.</v>
          </cell>
        </row>
        <row r="256">
          <cell r="A256" t="str">
            <v>CST:AND.</v>
          </cell>
          <cell r="B256" t="str">
            <v xml:space="preserve"> 22H00</v>
          </cell>
          <cell r="C256">
            <v>0.91666666666666663</v>
          </cell>
          <cell r="D256">
            <v>36308</v>
          </cell>
          <cell r="E256">
            <v>20</v>
          </cell>
          <cell r="F256">
            <v>1</v>
          </cell>
          <cell r="G256">
            <v>750</v>
          </cell>
          <cell r="H256">
            <v>893</v>
          </cell>
          <cell r="I256">
            <v>0.8</v>
          </cell>
          <cell r="J256" t="str">
            <v xml:space="preserve"> TODA UNA DECADA</v>
          </cell>
          <cell r="K256" t="str">
            <v xml:space="preserve"> TODA UNA DECADA</v>
          </cell>
          <cell r="L256">
            <v>750</v>
          </cell>
          <cell r="M256">
            <v>893</v>
          </cell>
          <cell r="N256">
            <v>0.8</v>
          </cell>
          <cell r="O256" t="str">
            <v>PT</v>
          </cell>
          <cell r="P256" t="str">
            <v>Lab</v>
          </cell>
          <cell r="Q256" t="str">
            <v>AND.</v>
          </cell>
        </row>
        <row r="257">
          <cell r="A257" t="str">
            <v>CST:AND.</v>
          </cell>
          <cell r="B257" t="str">
            <v xml:space="preserve"> 23H30</v>
          </cell>
          <cell r="C257">
            <v>0.97916666666666663</v>
          </cell>
          <cell r="D257">
            <v>36309</v>
          </cell>
          <cell r="E257">
            <v>20</v>
          </cell>
          <cell r="F257">
            <v>1</v>
          </cell>
          <cell r="G257">
            <v>650</v>
          </cell>
          <cell r="H257">
            <v>810</v>
          </cell>
          <cell r="I257">
            <v>0.8</v>
          </cell>
          <cell r="J257" t="str">
            <v xml:space="preserve"> CINE DE ACCION</v>
          </cell>
          <cell r="K257" t="str">
            <v xml:space="preserve"> CINE DE ACCION</v>
          </cell>
          <cell r="L257">
            <v>650</v>
          </cell>
          <cell r="M257">
            <v>810</v>
          </cell>
          <cell r="N257">
            <v>0.8</v>
          </cell>
          <cell r="O257" t="str">
            <v>PT</v>
          </cell>
          <cell r="P257" t="str">
            <v>FS</v>
          </cell>
          <cell r="Q257" t="str">
            <v>AND.</v>
          </cell>
        </row>
        <row r="258">
          <cell r="A258" t="str">
            <v>CST:AND.</v>
          </cell>
          <cell r="B258" t="str">
            <v xml:space="preserve"> 24H00</v>
          </cell>
          <cell r="C258">
            <v>1</v>
          </cell>
          <cell r="D258">
            <v>36309</v>
          </cell>
          <cell r="E258">
            <v>20</v>
          </cell>
          <cell r="F258">
            <v>1</v>
          </cell>
          <cell r="G258">
            <v>400</v>
          </cell>
          <cell r="H258">
            <v>480</v>
          </cell>
          <cell r="I258">
            <v>0.8</v>
          </cell>
          <cell r="J258" t="str">
            <v xml:space="preserve"> CINE DE ACCION</v>
          </cell>
          <cell r="K258" t="str">
            <v xml:space="preserve"> CINE DE ACCION</v>
          </cell>
          <cell r="L258">
            <v>400</v>
          </cell>
          <cell r="M258">
            <v>480</v>
          </cell>
          <cell r="N258">
            <v>0.8</v>
          </cell>
          <cell r="O258" t="str">
            <v>PT</v>
          </cell>
          <cell r="P258" t="str">
            <v>FS</v>
          </cell>
          <cell r="Q258" t="str">
            <v>AND.</v>
          </cell>
        </row>
        <row r="259">
          <cell r="A259" t="str">
            <v>CST:AND.</v>
          </cell>
          <cell r="B259" t="str">
            <v xml:space="preserve"> 16H00</v>
          </cell>
          <cell r="C259">
            <v>0.66666666666666663</v>
          </cell>
          <cell r="D259">
            <v>36310</v>
          </cell>
          <cell r="E259">
            <v>20</v>
          </cell>
          <cell r="F259">
            <v>1</v>
          </cell>
          <cell r="G259">
            <v>400</v>
          </cell>
          <cell r="H259">
            <v>606</v>
          </cell>
          <cell r="I259">
            <v>0.7</v>
          </cell>
          <cell r="J259" t="str">
            <v xml:space="preserve"> CINE</v>
          </cell>
          <cell r="K259" t="str">
            <v xml:space="preserve"> CINE</v>
          </cell>
          <cell r="L259">
            <v>400</v>
          </cell>
          <cell r="M259">
            <v>606</v>
          </cell>
          <cell r="N259">
            <v>0.7</v>
          </cell>
          <cell r="O259" t="str">
            <v>DT</v>
          </cell>
          <cell r="P259" t="str">
            <v>FS</v>
          </cell>
          <cell r="Q259" t="str">
            <v>AND.</v>
          </cell>
        </row>
        <row r="260">
          <cell r="A260" t="str">
            <v>CST:AND.</v>
          </cell>
          <cell r="B260" t="str">
            <v xml:space="preserve"> 18H30</v>
          </cell>
          <cell r="C260">
            <v>0.77083333333333337</v>
          </cell>
          <cell r="D260">
            <v>36310</v>
          </cell>
          <cell r="E260">
            <v>20</v>
          </cell>
          <cell r="F260">
            <v>1</v>
          </cell>
          <cell r="G260">
            <v>400</v>
          </cell>
          <cell r="H260">
            <v>904</v>
          </cell>
          <cell r="I260">
            <v>0.4</v>
          </cell>
          <cell r="J260" t="str">
            <v xml:space="preserve"> REPORTEROS</v>
          </cell>
          <cell r="K260" t="str">
            <v xml:space="preserve"> REPORTEROS</v>
          </cell>
          <cell r="L260">
            <v>400</v>
          </cell>
          <cell r="M260">
            <v>904</v>
          </cell>
          <cell r="N260">
            <v>0.4</v>
          </cell>
          <cell r="O260" t="str">
            <v>DT</v>
          </cell>
          <cell r="P260" t="str">
            <v>FS</v>
          </cell>
          <cell r="Q260" t="str">
            <v>AND.</v>
          </cell>
        </row>
        <row r="261">
          <cell r="A261" t="str">
            <v>CST:AND.</v>
          </cell>
          <cell r="B261" t="str">
            <v xml:space="preserve"> 22H30</v>
          </cell>
          <cell r="C261">
            <v>0.9375</v>
          </cell>
          <cell r="D261">
            <v>36310</v>
          </cell>
          <cell r="E261">
            <v>20</v>
          </cell>
          <cell r="F261">
            <v>1</v>
          </cell>
          <cell r="G261">
            <v>650</v>
          </cell>
          <cell r="H261">
            <v>542</v>
          </cell>
          <cell r="I261">
            <v>1.2</v>
          </cell>
          <cell r="J261" t="str">
            <v xml:space="preserve"> SUPER CINE</v>
          </cell>
          <cell r="K261" t="str">
            <v xml:space="preserve"> SUPER CINE</v>
          </cell>
          <cell r="L261">
            <v>650</v>
          </cell>
          <cell r="M261">
            <v>542</v>
          </cell>
          <cell r="N261">
            <v>1.2</v>
          </cell>
          <cell r="O261" t="str">
            <v>PT</v>
          </cell>
          <cell r="P261" t="str">
            <v>FS</v>
          </cell>
          <cell r="Q261" t="str">
            <v>AND.</v>
          </cell>
        </row>
        <row r="262">
          <cell r="A262" t="str">
            <v>CST:AND.</v>
          </cell>
          <cell r="B262" t="str">
            <v xml:space="preserve"> 15H00</v>
          </cell>
          <cell r="C262">
            <v>0.625</v>
          </cell>
          <cell r="D262">
            <v>36311</v>
          </cell>
          <cell r="E262">
            <v>20</v>
          </cell>
          <cell r="F262">
            <v>1</v>
          </cell>
          <cell r="G262">
            <v>500</v>
          </cell>
          <cell r="H262">
            <v>538</v>
          </cell>
          <cell r="I262">
            <v>0.9</v>
          </cell>
          <cell r="J262" t="str">
            <v xml:space="preserve"> CANAL SUR NOTICIAS</v>
          </cell>
          <cell r="K262" t="str">
            <v xml:space="preserve"> CANAL SUR NOTICIAS</v>
          </cell>
          <cell r="L262">
            <v>500</v>
          </cell>
          <cell r="M262">
            <v>538</v>
          </cell>
          <cell r="N262">
            <v>0.9</v>
          </cell>
          <cell r="O262" t="str">
            <v>DT</v>
          </cell>
          <cell r="P262" t="str">
            <v>Lab</v>
          </cell>
          <cell r="Q262" t="str">
            <v>AND.</v>
          </cell>
        </row>
        <row r="263">
          <cell r="A263" t="str">
            <v>CST:AND.</v>
          </cell>
          <cell r="B263" t="str">
            <v xml:space="preserve"> 15H30</v>
          </cell>
          <cell r="C263">
            <v>0.64583333333333337</v>
          </cell>
          <cell r="D263">
            <v>36312</v>
          </cell>
          <cell r="E263">
            <v>20</v>
          </cell>
          <cell r="F263">
            <v>1</v>
          </cell>
          <cell r="G263">
            <v>575</v>
          </cell>
          <cell r="H263">
            <v>393</v>
          </cell>
          <cell r="I263">
            <v>1.5</v>
          </cell>
          <cell r="J263" t="str">
            <v xml:space="preserve"> CONTRAPORTADA</v>
          </cell>
          <cell r="K263" t="str">
            <v xml:space="preserve"> CONTRAPORTADA</v>
          </cell>
          <cell r="L263">
            <v>575</v>
          </cell>
          <cell r="M263">
            <v>393</v>
          </cell>
          <cell r="N263">
            <v>1.5</v>
          </cell>
          <cell r="O263" t="str">
            <v>DT</v>
          </cell>
          <cell r="P263" t="str">
            <v>Lab</v>
          </cell>
          <cell r="Q263" t="str">
            <v>AND.</v>
          </cell>
        </row>
        <row r="264">
          <cell r="A264" t="str">
            <v>CST:AND.</v>
          </cell>
          <cell r="B264" t="str">
            <v xml:space="preserve"> 21H00</v>
          </cell>
          <cell r="C264">
            <v>0.875</v>
          </cell>
          <cell r="D264">
            <v>36312</v>
          </cell>
          <cell r="E264">
            <v>20</v>
          </cell>
          <cell r="F264">
            <v>1</v>
          </cell>
          <cell r="G264">
            <v>500</v>
          </cell>
          <cell r="H264">
            <v>901</v>
          </cell>
          <cell r="I264">
            <v>0.6</v>
          </cell>
          <cell r="J264" t="str">
            <v xml:space="preserve"> CANAL SUR NOTICIAS</v>
          </cell>
          <cell r="K264" t="str">
            <v xml:space="preserve"> CANAL SUR NOTICIAS</v>
          </cell>
          <cell r="L264">
            <v>500</v>
          </cell>
          <cell r="M264">
            <v>901</v>
          </cell>
          <cell r="N264">
            <v>0.6</v>
          </cell>
          <cell r="O264" t="str">
            <v>PT</v>
          </cell>
          <cell r="P264" t="str">
            <v>Lab</v>
          </cell>
          <cell r="Q264" t="str">
            <v>AND.</v>
          </cell>
        </row>
        <row r="265">
          <cell r="A265" t="str">
            <v>CST:AND.</v>
          </cell>
          <cell r="B265" t="str">
            <v xml:space="preserve"> 22H30</v>
          </cell>
          <cell r="C265">
            <v>0.9375</v>
          </cell>
          <cell r="D265">
            <v>36313</v>
          </cell>
          <cell r="E265">
            <v>20</v>
          </cell>
          <cell r="F265">
            <v>1</v>
          </cell>
          <cell r="G265">
            <v>750</v>
          </cell>
          <cell r="H265">
            <v>518</v>
          </cell>
          <cell r="I265">
            <v>1.4</v>
          </cell>
          <cell r="J265" t="str">
            <v xml:space="preserve"> SENDEROS DE GLORIA</v>
          </cell>
          <cell r="K265" t="str">
            <v xml:space="preserve"> SENDEROS DE GLORIA</v>
          </cell>
          <cell r="L265">
            <v>750</v>
          </cell>
          <cell r="M265">
            <v>518</v>
          </cell>
          <cell r="N265">
            <v>1.4</v>
          </cell>
          <cell r="O265" t="str">
            <v>PT</v>
          </cell>
          <cell r="P265" t="str">
            <v>Lab</v>
          </cell>
          <cell r="Q265" t="str">
            <v>AND.</v>
          </cell>
        </row>
        <row r="266">
          <cell r="A266" t="str">
            <v>CST:AND.</v>
          </cell>
          <cell r="B266" t="str">
            <v xml:space="preserve"> 24H00</v>
          </cell>
          <cell r="C266">
            <v>1</v>
          </cell>
          <cell r="D266">
            <v>36314</v>
          </cell>
          <cell r="E266">
            <v>20</v>
          </cell>
          <cell r="F266">
            <v>1</v>
          </cell>
          <cell r="G266">
            <v>400</v>
          </cell>
          <cell r="H266">
            <v>293</v>
          </cell>
          <cell r="I266">
            <v>1.4</v>
          </cell>
          <cell r="J266" t="str">
            <v xml:space="preserve"> NUMEROS ROJOS</v>
          </cell>
          <cell r="K266" t="str">
            <v xml:space="preserve"> NUMEROS ROJOS</v>
          </cell>
          <cell r="L266">
            <v>400</v>
          </cell>
          <cell r="M266">
            <v>293</v>
          </cell>
          <cell r="N266">
            <v>1.4</v>
          </cell>
          <cell r="O266" t="str">
            <v>PT</v>
          </cell>
          <cell r="P266" t="str">
            <v>Lab</v>
          </cell>
          <cell r="Q266" t="str">
            <v>AND.</v>
          </cell>
        </row>
        <row r="267">
          <cell r="A267" t="str">
            <v>CST:AND.</v>
          </cell>
          <cell r="B267" t="str">
            <v xml:space="preserve"> 22H00</v>
          </cell>
          <cell r="C267">
            <v>0.91666666666666663</v>
          </cell>
          <cell r="D267">
            <v>36315</v>
          </cell>
          <cell r="E267">
            <v>20</v>
          </cell>
          <cell r="F267">
            <v>1</v>
          </cell>
          <cell r="G267">
            <v>750</v>
          </cell>
          <cell r="H267">
            <v>909</v>
          </cell>
          <cell r="I267">
            <v>0.8</v>
          </cell>
          <cell r="J267" t="str">
            <v xml:space="preserve"> TODA UNA DECADA</v>
          </cell>
          <cell r="K267" t="str">
            <v xml:space="preserve"> TODA UNA DECADA</v>
          </cell>
          <cell r="L267">
            <v>750</v>
          </cell>
          <cell r="M267">
            <v>909</v>
          </cell>
          <cell r="N267">
            <v>0.8</v>
          </cell>
          <cell r="O267" t="str">
            <v>PT</v>
          </cell>
          <cell r="P267" t="str">
            <v>Lab</v>
          </cell>
          <cell r="Q267" t="str">
            <v>AND.</v>
          </cell>
        </row>
        <row r="268">
          <cell r="A268" t="str">
            <v>CST:AND.</v>
          </cell>
          <cell r="B268" t="str">
            <v xml:space="preserve"> 16H30</v>
          </cell>
          <cell r="C268">
            <v>0.6875</v>
          </cell>
          <cell r="D268">
            <v>36316</v>
          </cell>
          <cell r="E268">
            <v>20</v>
          </cell>
          <cell r="F268">
            <v>1</v>
          </cell>
          <cell r="G268">
            <v>400</v>
          </cell>
          <cell r="H268">
            <v>731</v>
          </cell>
          <cell r="I268">
            <v>0.5</v>
          </cell>
          <cell r="J268" t="str">
            <v xml:space="preserve"> CINE</v>
          </cell>
          <cell r="K268" t="str">
            <v xml:space="preserve"> CINE</v>
          </cell>
          <cell r="L268">
            <v>400</v>
          </cell>
          <cell r="M268">
            <v>731</v>
          </cell>
          <cell r="N268">
            <v>0.5</v>
          </cell>
          <cell r="O268" t="str">
            <v>DT</v>
          </cell>
          <cell r="P268" t="str">
            <v>FS</v>
          </cell>
          <cell r="Q268" t="str">
            <v>AND.</v>
          </cell>
        </row>
        <row r="269">
          <cell r="A269" t="str">
            <v>CST:AND.</v>
          </cell>
          <cell r="B269" t="str">
            <v xml:space="preserve"> 24H00</v>
          </cell>
          <cell r="C269">
            <v>1</v>
          </cell>
          <cell r="D269">
            <v>36316</v>
          </cell>
          <cell r="E269">
            <v>20</v>
          </cell>
          <cell r="F269">
            <v>1</v>
          </cell>
          <cell r="G269">
            <v>400</v>
          </cell>
          <cell r="H269">
            <v>508</v>
          </cell>
          <cell r="I269">
            <v>0.8</v>
          </cell>
          <cell r="J269" t="str">
            <v xml:space="preserve"> CINE DE ACCION</v>
          </cell>
          <cell r="K269" t="str">
            <v xml:space="preserve"> CINE DE ACCION</v>
          </cell>
          <cell r="L269">
            <v>400</v>
          </cell>
          <cell r="M269">
            <v>508</v>
          </cell>
          <cell r="N269">
            <v>0.8</v>
          </cell>
          <cell r="O269" t="str">
            <v>PT</v>
          </cell>
          <cell r="P269" t="str">
            <v>FS</v>
          </cell>
          <cell r="Q269" t="str">
            <v>AND.</v>
          </cell>
        </row>
        <row r="270">
          <cell r="A270" t="str">
            <v>CST:AND.</v>
          </cell>
          <cell r="B270" t="str">
            <v xml:space="preserve"> 22H30</v>
          </cell>
          <cell r="C270">
            <v>0.9375</v>
          </cell>
          <cell r="D270">
            <v>36317</v>
          </cell>
          <cell r="E270">
            <v>20</v>
          </cell>
          <cell r="F270">
            <v>1</v>
          </cell>
          <cell r="G270">
            <v>650</v>
          </cell>
          <cell r="H270">
            <v>552</v>
          </cell>
          <cell r="I270">
            <v>1.2</v>
          </cell>
          <cell r="J270" t="str">
            <v xml:space="preserve"> SUPER CINE</v>
          </cell>
          <cell r="K270" t="str">
            <v xml:space="preserve"> SUPER CINE</v>
          </cell>
          <cell r="L270">
            <v>650</v>
          </cell>
          <cell r="M270">
            <v>552</v>
          </cell>
          <cell r="N270">
            <v>1.2</v>
          </cell>
          <cell r="O270" t="str">
            <v>PT</v>
          </cell>
          <cell r="P270" t="str">
            <v>FS</v>
          </cell>
          <cell r="Q270" t="str">
            <v>AND.</v>
          </cell>
        </row>
        <row r="271">
          <cell r="A271" t="str">
            <v>CST:AND.</v>
          </cell>
          <cell r="B271" t="str">
            <v xml:space="preserve"> 23H30</v>
          </cell>
          <cell r="C271">
            <v>0.97916666666666663</v>
          </cell>
          <cell r="D271">
            <v>36317</v>
          </cell>
          <cell r="E271">
            <v>20</v>
          </cell>
          <cell r="F271">
            <v>1</v>
          </cell>
          <cell r="G271">
            <v>650</v>
          </cell>
          <cell r="H271">
            <v>884</v>
          </cell>
          <cell r="I271">
            <v>0.7</v>
          </cell>
          <cell r="J271" t="str">
            <v xml:space="preserve"> SUPER CINE</v>
          </cell>
          <cell r="K271" t="str">
            <v xml:space="preserve"> SUPER CINE</v>
          </cell>
          <cell r="L271">
            <v>650</v>
          </cell>
          <cell r="M271">
            <v>884</v>
          </cell>
          <cell r="N271">
            <v>0.7</v>
          </cell>
          <cell r="O271" t="str">
            <v>PT</v>
          </cell>
          <cell r="P271" t="str">
            <v>FS</v>
          </cell>
          <cell r="Q271" t="str">
            <v>AND.</v>
          </cell>
        </row>
        <row r="272">
          <cell r="A272" t="str">
            <v>CST:AND.</v>
          </cell>
          <cell r="B272" t="str">
            <v xml:space="preserve"> 22H00</v>
          </cell>
          <cell r="C272">
            <v>0.91666666666666663</v>
          </cell>
          <cell r="D272">
            <v>36319</v>
          </cell>
          <cell r="E272">
            <v>20</v>
          </cell>
          <cell r="F272">
            <v>1</v>
          </cell>
          <cell r="G272">
            <v>750</v>
          </cell>
          <cell r="H272">
            <v>694</v>
          </cell>
          <cell r="I272">
            <v>1.1000000000000001</v>
          </cell>
          <cell r="J272" t="str">
            <v xml:space="preserve"> CINE GRAN PANTALLA</v>
          </cell>
          <cell r="K272" t="str">
            <v xml:space="preserve"> CINE GRAN PANTALLA</v>
          </cell>
          <cell r="L272">
            <v>750</v>
          </cell>
          <cell r="M272">
            <v>694</v>
          </cell>
          <cell r="N272">
            <v>1.1000000000000001</v>
          </cell>
          <cell r="O272" t="str">
            <v>PT</v>
          </cell>
          <cell r="P272" t="str">
            <v>Lab</v>
          </cell>
          <cell r="Q272" t="str">
            <v>AND.</v>
          </cell>
        </row>
        <row r="273">
          <cell r="A273" t="str">
            <v>CST:AND.</v>
          </cell>
          <cell r="B273" t="str">
            <v xml:space="preserve"> 23H00</v>
          </cell>
          <cell r="C273">
            <v>0.95833333333333337</v>
          </cell>
          <cell r="D273">
            <v>36319</v>
          </cell>
          <cell r="E273">
            <v>20</v>
          </cell>
          <cell r="F273">
            <v>1</v>
          </cell>
          <cell r="G273">
            <v>750</v>
          </cell>
          <cell r="H273">
            <v>469</v>
          </cell>
          <cell r="I273">
            <v>1.6</v>
          </cell>
          <cell r="J273" t="str">
            <v xml:space="preserve"> CINE GRAN PANTALLA</v>
          </cell>
          <cell r="K273" t="str">
            <v xml:space="preserve"> CINE GRAN PANTALLA</v>
          </cell>
          <cell r="L273">
            <v>750</v>
          </cell>
          <cell r="M273">
            <v>469</v>
          </cell>
          <cell r="N273">
            <v>1.6</v>
          </cell>
          <cell r="O273" t="str">
            <v>PT</v>
          </cell>
          <cell r="P273" t="str">
            <v>Lab</v>
          </cell>
          <cell r="Q273" t="str">
            <v>AND.</v>
          </cell>
        </row>
        <row r="274">
          <cell r="A274" t="str">
            <v>CST:AND.</v>
          </cell>
          <cell r="B274" t="str">
            <v xml:space="preserve"> 22H00</v>
          </cell>
          <cell r="C274">
            <v>0.91666666666666663</v>
          </cell>
          <cell r="D274">
            <v>36321</v>
          </cell>
          <cell r="E274">
            <v>20</v>
          </cell>
          <cell r="F274">
            <v>1</v>
          </cell>
          <cell r="G274">
            <v>750</v>
          </cell>
          <cell r="H274">
            <v>463</v>
          </cell>
          <cell r="I274">
            <v>1.6</v>
          </cell>
          <cell r="J274" t="str">
            <v xml:space="preserve"> NUMEROS ROJOS</v>
          </cell>
          <cell r="K274" t="str">
            <v xml:space="preserve"> NUMEROS ROJOS</v>
          </cell>
          <cell r="L274">
            <v>750</v>
          </cell>
          <cell r="M274">
            <v>463</v>
          </cell>
          <cell r="N274">
            <v>1.6</v>
          </cell>
          <cell r="O274" t="str">
            <v>PT</v>
          </cell>
          <cell r="P274" t="str">
            <v>Lab</v>
          </cell>
          <cell r="Q274" t="str">
            <v>AND.</v>
          </cell>
        </row>
        <row r="275">
          <cell r="A275" t="str">
            <v>CST:AND.</v>
          </cell>
          <cell r="B275" t="str">
            <v xml:space="preserve"> 23H00</v>
          </cell>
          <cell r="C275">
            <v>0.95833333333333337</v>
          </cell>
          <cell r="D275">
            <v>36321</v>
          </cell>
          <cell r="E275">
            <v>20</v>
          </cell>
          <cell r="F275">
            <v>1</v>
          </cell>
          <cell r="G275">
            <v>750</v>
          </cell>
          <cell r="H275">
            <v>340</v>
          </cell>
          <cell r="I275">
            <v>2.2000000000000002</v>
          </cell>
          <cell r="J275" t="str">
            <v xml:space="preserve"> NUMEROS ROJOS</v>
          </cell>
          <cell r="K275" t="str">
            <v xml:space="preserve"> NUMEROS ROJOS</v>
          </cell>
          <cell r="L275">
            <v>750</v>
          </cell>
          <cell r="M275">
            <v>340</v>
          </cell>
          <cell r="N275">
            <v>2.2000000000000002</v>
          </cell>
          <cell r="O275" t="str">
            <v>PT</v>
          </cell>
          <cell r="P275" t="str">
            <v>Lab</v>
          </cell>
          <cell r="Q275" t="str">
            <v>AND.</v>
          </cell>
        </row>
        <row r="276">
          <cell r="A276" t="str">
            <v>CST:AND.</v>
          </cell>
          <cell r="B276" t="str">
            <v xml:space="preserve"> 17H00</v>
          </cell>
          <cell r="C276">
            <v>0.70833333333333337</v>
          </cell>
          <cell r="D276">
            <v>36324</v>
          </cell>
          <cell r="E276">
            <v>20</v>
          </cell>
          <cell r="F276">
            <v>1</v>
          </cell>
          <cell r="G276">
            <v>400</v>
          </cell>
          <cell r="H276">
            <v>952</v>
          </cell>
          <cell r="I276">
            <v>0.4</v>
          </cell>
          <cell r="J276" t="str">
            <v xml:space="preserve"> CINE</v>
          </cell>
          <cell r="K276" t="str">
            <v xml:space="preserve"> CINE</v>
          </cell>
          <cell r="L276">
            <v>400</v>
          </cell>
          <cell r="M276">
            <v>952</v>
          </cell>
          <cell r="N276">
            <v>0.4</v>
          </cell>
          <cell r="O276" t="str">
            <v>DT</v>
          </cell>
          <cell r="P276" t="str">
            <v>FS</v>
          </cell>
          <cell r="Q276" t="str">
            <v>AND.</v>
          </cell>
        </row>
        <row r="277">
          <cell r="A277" t="str">
            <v>CST:AND.</v>
          </cell>
          <cell r="B277" t="str">
            <v xml:space="preserve"> 22H30</v>
          </cell>
          <cell r="C277">
            <v>0.9375</v>
          </cell>
          <cell r="D277">
            <v>36324</v>
          </cell>
          <cell r="E277">
            <v>20</v>
          </cell>
          <cell r="F277">
            <v>1</v>
          </cell>
          <cell r="G277">
            <v>650</v>
          </cell>
          <cell r="H277">
            <v>563</v>
          </cell>
          <cell r="I277">
            <v>1.2</v>
          </cell>
          <cell r="J277" t="str">
            <v xml:space="preserve"> SUPER CINE</v>
          </cell>
          <cell r="K277" t="str">
            <v xml:space="preserve"> SUPER CINE</v>
          </cell>
          <cell r="L277">
            <v>650</v>
          </cell>
          <cell r="M277">
            <v>563</v>
          </cell>
          <cell r="N277">
            <v>1.2</v>
          </cell>
          <cell r="O277" t="str">
            <v>PT</v>
          </cell>
          <cell r="P277" t="str">
            <v>FS</v>
          </cell>
          <cell r="Q277" t="str">
            <v>AND.</v>
          </cell>
        </row>
        <row r="278">
          <cell r="A278" t="str">
            <v>ETB2:EUS.</v>
          </cell>
          <cell r="B278" t="str">
            <v>. 16H00</v>
          </cell>
          <cell r="C278">
            <v>0.66666666666666663</v>
          </cell>
          <cell r="D278">
            <v>36279</v>
          </cell>
          <cell r="E278">
            <v>20</v>
          </cell>
          <cell r="F278">
            <v>1</v>
          </cell>
          <cell r="G278">
            <v>180</v>
          </cell>
          <cell r="H278">
            <v>824</v>
          </cell>
          <cell r="I278">
            <v>0.2</v>
          </cell>
          <cell r="J278" t="str">
            <v xml:space="preserve"> LO QUE FALTABA</v>
          </cell>
          <cell r="K278" t="str">
            <v xml:space="preserve"> LO QUE FALTABA</v>
          </cell>
          <cell r="L278">
            <v>180</v>
          </cell>
          <cell r="M278">
            <v>824</v>
          </cell>
          <cell r="N278">
            <v>0.2</v>
          </cell>
          <cell r="O278" t="str">
            <v>DT</v>
          </cell>
          <cell r="P278" t="str">
            <v>Lab</v>
          </cell>
          <cell r="Q278" t="str">
            <v>EUS.</v>
          </cell>
        </row>
        <row r="279">
          <cell r="A279" t="str">
            <v>ETB2:EUS.</v>
          </cell>
          <cell r="B279" t="str">
            <v>. 18H30</v>
          </cell>
          <cell r="C279">
            <v>0.77083333333333337</v>
          </cell>
          <cell r="D279">
            <v>36279</v>
          </cell>
          <cell r="E279">
            <v>20</v>
          </cell>
          <cell r="F279">
            <v>1</v>
          </cell>
          <cell r="G279">
            <v>80</v>
          </cell>
          <cell r="H279">
            <v>1026</v>
          </cell>
          <cell r="I279">
            <v>0.1</v>
          </cell>
          <cell r="J279" t="str">
            <v xml:space="preserve"> DE PAR EN PAR</v>
          </cell>
          <cell r="K279" t="str">
            <v xml:space="preserve"> DE PAR EN PAR</v>
          </cell>
          <cell r="L279">
            <v>80</v>
          </cell>
          <cell r="M279">
            <v>1026</v>
          </cell>
          <cell r="N279">
            <v>0.1</v>
          </cell>
          <cell r="O279" t="str">
            <v>DT</v>
          </cell>
          <cell r="P279" t="str">
            <v>Lab</v>
          </cell>
          <cell r="Q279" t="str">
            <v>EUS.</v>
          </cell>
        </row>
        <row r="280">
          <cell r="A280" t="str">
            <v>ETB2:EUS.</v>
          </cell>
          <cell r="B280" t="str">
            <v>. 19H00</v>
          </cell>
          <cell r="C280">
            <v>0.79166666666666663</v>
          </cell>
          <cell r="D280">
            <v>36279</v>
          </cell>
          <cell r="E280">
            <v>20</v>
          </cell>
          <cell r="F280">
            <v>1</v>
          </cell>
          <cell r="G280">
            <v>80</v>
          </cell>
          <cell r="H280">
            <v>684</v>
          </cell>
          <cell r="I280">
            <v>0.1</v>
          </cell>
          <cell r="J280" t="str">
            <v xml:space="preserve"> TELESERIE</v>
          </cell>
          <cell r="K280" t="str">
            <v xml:space="preserve"> TELESERIE</v>
          </cell>
          <cell r="L280">
            <v>80</v>
          </cell>
          <cell r="M280">
            <v>684</v>
          </cell>
          <cell r="N280">
            <v>0.1</v>
          </cell>
          <cell r="O280" t="str">
            <v>DT</v>
          </cell>
          <cell r="P280" t="str">
            <v>Lab</v>
          </cell>
          <cell r="Q280" t="str">
            <v>EUS.</v>
          </cell>
        </row>
        <row r="281">
          <cell r="A281" t="str">
            <v>ETB2:EUS.</v>
          </cell>
          <cell r="B281" t="str">
            <v>. 19H30</v>
          </cell>
          <cell r="C281">
            <v>0.8125</v>
          </cell>
          <cell r="D281">
            <v>36279</v>
          </cell>
          <cell r="E281">
            <v>20</v>
          </cell>
          <cell r="F281">
            <v>1</v>
          </cell>
          <cell r="G281">
            <v>80</v>
          </cell>
          <cell r="H281">
            <v>540</v>
          </cell>
          <cell r="I281">
            <v>0.1</v>
          </cell>
          <cell r="J281" t="str">
            <v xml:space="preserve"> COSA DE DOS</v>
          </cell>
          <cell r="K281" t="str">
            <v xml:space="preserve"> COSA DE DOS</v>
          </cell>
          <cell r="L281">
            <v>80</v>
          </cell>
          <cell r="M281">
            <v>540</v>
          </cell>
          <cell r="N281">
            <v>0.1</v>
          </cell>
          <cell r="O281" t="str">
            <v>DT</v>
          </cell>
          <cell r="P281" t="str">
            <v>Lab</v>
          </cell>
          <cell r="Q281" t="str">
            <v>EUS.</v>
          </cell>
        </row>
        <row r="282">
          <cell r="A282" t="str">
            <v>ETB2:EUS.</v>
          </cell>
          <cell r="B282" t="str">
            <v>. 20H00</v>
          </cell>
          <cell r="C282">
            <v>0.83333333333333337</v>
          </cell>
          <cell r="D282">
            <v>36279</v>
          </cell>
          <cell r="E282">
            <v>20</v>
          </cell>
          <cell r="F282">
            <v>1</v>
          </cell>
          <cell r="G282">
            <v>80</v>
          </cell>
          <cell r="H282">
            <v>466</v>
          </cell>
          <cell r="I282">
            <v>0.2</v>
          </cell>
          <cell r="J282" t="str">
            <v xml:space="preserve"> COSA DE DOS</v>
          </cell>
          <cell r="K282" t="str">
            <v xml:space="preserve"> COSA DE DOS</v>
          </cell>
          <cell r="L282">
            <v>80</v>
          </cell>
          <cell r="M282">
            <v>466</v>
          </cell>
          <cell r="N282">
            <v>0.2</v>
          </cell>
          <cell r="O282" t="str">
            <v>DT</v>
          </cell>
          <cell r="P282" t="str">
            <v>Lab</v>
          </cell>
          <cell r="Q282" t="str">
            <v>EUS.</v>
          </cell>
        </row>
        <row r="283">
          <cell r="A283" t="str">
            <v>ETB2:EUS.</v>
          </cell>
          <cell r="B283" t="str">
            <v>. 20H30</v>
          </cell>
          <cell r="C283">
            <v>0.85416666666666663</v>
          </cell>
          <cell r="D283">
            <v>36279</v>
          </cell>
          <cell r="E283">
            <v>20</v>
          </cell>
          <cell r="F283">
            <v>1</v>
          </cell>
          <cell r="G283">
            <v>150</v>
          </cell>
          <cell r="H283">
            <v>712</v>
          </cell>
          <cell r="I283">
            <v>0.2</v>
          </cell>
          <cell r="J283" t="str">
            <v xml:space="preserve"> TODO O NADA</v>
          </cell>
          <cell r="K283" t="str">
            <v xml:space="preserve"> TODO O NADA</v>
          </cell>
          <cell r="L283">
            <v>150</v>
          </cell>
          <cell r="M283">
            <v>712</v>
          </cell>
          <cell r="N283">
            <v>0.2</v>
          </cell>
          <cell r="O283" t="str">
            <v>PT</v>
          </cell>
          <cell r="P283" t="str">
            <v>Lab</v>
          </cell>
          <cell r="Q283" t="str">
            <v>EUS.</v>
          </cell>
        </row>
        <row r="284">
          <cell r="A284" t="str">
            <v>ETB2:EUS.</v>
          </cell>
          <cell r="B284" t="str">
            <v>. 21H20</v>
          </cell>
          <cell r="C284">
            <v>0.88888888888888884</v>
          </cell>
          <cell r="D284">
            <v>36279</v>
          </cell>
          <cell r="E284">
            <v>20</v>
          </cell>
          <cell r="F284">
            <v>1</v>
          </cell>
          <cell r="G284">
            <v>400</v>
          </cell>
          <cell r="H284">
            <v>1240</v>
          </cell>
          <cell r="I284">
            <v>0.3</v>
          </cell>
          <cell r="J284" t="str">
            <v xml:space="preserve"> TELEBERRI 2</v>
          </cell>
          <cell r="K284" t="str">
            <v xml:space="preserve"> TELEBERRI 2</v>
          </cell>
          <cell r="L284">
            <v>400</v>
          </cell>
          <cell r="M284">
            <v>1240</v>
          </cell>
          <cell r="N284">
            <v>0.3</v>
          </cell>
          <cell r="O284" t="str">
            <v>PT</v>
          </cell>
          <cell r="P284" t="str">
            <v>Lab</v>
          </cell>
          <cell r="Q284" t="str">
            <v>EUS.</v>
          </cell>
        </row>
        <row r="285">
          <cell r="A285" t="str">
            <v>ETB2:EUS.</v>
          </cell>
          <cell r="B285" t="str">
            <v>. 21H50</v>
          </cell>
          <cell r="C285">
            <v>0.90972222222222221</v>
          </cell>
          <cell r="D285">
            <v>36279</v>
          </cell>
          <cell r="E285">
            <v>20</v>
          </cell>
          <cell r="F285">
            <v>1</v>
          </cell>
          <cell r="G285">
            <v>250</v>
          </cell>
          <cell r="H285">
            <v>813</v>
          </cell>
          <cell r="I285">
            <v>0.3</v>
          </cell>
          <cell r="J285" t="str">
            <v xml:space="preserve"> TELEBERRI 2</v>
          </cell>
          <cell r="K285" t="str">
            <v xml:space="preserve"> TELEBERRI 2</v>
          </cell>
          <cell r="L285">
            <v>250</v>
          </cell>
          <cell r="M285">
            <v>813</v>
          </cell>
          <cell r="N285">
            <v>0.3</v>
          </cell>
          <cell r="O285" t="str">
            <v>PT</v>
          </cell>
          <cell r="P285" t="str">
            <v>Lab</v>
          </cell>
          <cell r="Q285" t="str">
            <v>EUS.</v>
          </cell>
        </row>
        <row r="286">
          <cell r="A286" t="str">
            <v>ETB2:EUS.</v>
          </cell>
          <cell r="B286" t="str">
            <v>. 22H00</v>
          </cell>
          <cell r="C286">
            <v>0.91666666666666663</v>
          </cell>
          <cell r="D286">
            <v>36279</v>
          </cell>
          <cell r="E286">
            <v>20</v>
          </cell>
          <cell r="F286">
            <v>1</v>
          </cell>
          <cell r="G286">
            <v>350</v>
          </cell>
          <cell r="H286">
            <v>1167</v>
          </cell>
          <cell r="I286">
            <v>0.3</v>
          </cell>
          <cell r="J286" t="str">
            <v xml:space="preserve"> CINE 2</v>
          </cell>
          <cell r="K286" t="str">
            <v xml:space="preserve"> CINE 2</v>
          </cell>
          <cell r="L286">
            <v>350</v>
          </cell>
          <cell r="M286">
            <v>1167</v>
          </cell>
          <cell r="N286">
            <v>0.3</v>
          </cell>
          <cell r="O286" t="str">
            <v>PT</v>
          </cell>
          <cell r="P286" t="str">
            <v>Lab</v>
          </cell>
          <cell r="Q286" t="str">
            <v>EUS.</v>
          </cell>
        </row>
        <row r="287">
          <cell r="A287" t="str">
            <v>ETB2:EUS.</v>
          </cell>
          <cell r="B287" t="str">
            <v>. 23H00</v>
          </cell>
          <cell r="C287">
            <v>0.95833333333333337</v>
          </cell>
          <cell r="D287">
            <v>36279</v>
          </cell>
          <cell r="E287">
            <v>20</v>
          </cell>
          <cell r="F287">
            <v>1</v>
          </cell>
          <cell r="G287">
            <v>350</v>
          </cell>
          <cell r="H287">
            <v>791</v>
          </cell>
          <cell r="I287">
            <v>0.4</v>
          </cell>
          <cell r="J287" t="str">
            <v xml:space="preserve"> CINE 2</v>
          </cell>
          <cell r="K287" t="str">
            <v xml:space="preserve"> CINE 2</v>
          </cell>
          <cell r="L287">
            <v>350</v>
          </cell>
          <cell r="M287">
            <v>791</v>
          </cell>
          <cell r="N287">
            <v>0.4</v>
          </cell>
          <cell r="O287" t="str">
            <v>PT</v>
          </cell>
          <cell r="P287" t="str">
            <v>Lab</v>
          </cell>
          <cell r="Q287" t="str">
            <v>EUS.</v>
          </cell>
        </row>
        <row r="288">
          <cell r="A288" t="str">
            <v>ETB2:EUS.</v>
          </cell>
          <cell r="B288" t="str">
            <v>. 24H00</v>
          </cell>
          <cell r="C288">
            <v>1</v>
          </cell>
          <cell r="D288">
            <v>36279</v>
          </cell>
          <cell r="E288">
            <v>20</v>
          </cell>
          <cell r="F288">
            <v>1</v>
          </cell>
          <cell r="G288">
            <v>100</v>
          </cell>
          <cell r="H288">
            <v>404</v>
          </cell>
          <cell r="I288">
            <v>0.2</v>
          </cell>
          <cell r="J288" t="str">
            <v xml:space="preserve"> CINE 2</v>
          </cell>
          <cell r="K288" t="str">
            <v xml:space="preserve"> CINE 2</v>
          </cell>
          <cell r="L288">
            <v>100</v>
          </cell>
          <cell r="M288">
            <v>404</v>
          </cell>
          <cell r="N288">
            <v>0.2</v>
          </cell>
          <cell r="O288" t="str">
            <v>PT</v>
          </cell>
          <cell r="P288" t="str">
            <v>Lab</v>
          </cell>
          <cell r="Q288" t="str">
            <v>EUS.</v>
          </cell>
        </row>
        <row r="289">
          <cell r="A289" t="str">
            <v>ETB2:EUS.</v>
          </cell>
          <cell r="B289" t="str">
            <v>. 16H00</v>
          </cell>
          <cell r="C289">
            <v>0.66666666666666663</v>
          </cell>
          <cell r="D289">
            <v>36280</v>
          </cell>
          <cell r="E289">
            <v>20</v>
          </cell>
          <cell r="F289">
            <v>1</v>
          </cell>
          <cell r="G289">
            <v>180</v>
          </cell>
          <cell r="H289">
            <v>796</v>
          </cell>
          <cell r="I289">
            <v>0.2</v>
          </cell>
          <cell r="J289" t="str">
            <v xml:space="preserve"> LO QUE FALTABA</v>
          </cell>
          <cell r="K289" t="str">
            <v xml:space="preserve"> LO QUE FALTABA</v>
          </cell>
          <cell r="L289">
            <v>180</v>
          </cell>
          <cell r="M289">
            <v>796</v>
          </cell>
          <cell r="N289">
            <v>0.2</v>
          </cell>
          <cell r="O289" t="str">
            <v>DT</v>
          </cell>
          <cell r="P289" t="str">
            <v>Lab</v>
          </cell>
          <cell r="Q289" t="str">
            <v>EUS.</v>
          </cell>
        </row>
        <row r="290">
          <cell r="A290" t="str">
            <v>ETB2:EUS.</v>
          </cell>
          <cell r="B290" t="str">
            <v>. 16H30</v>
          </cell>
          <cell r="C290">
            <v>0.6875</v>
          </cell>
          <cell r="D290">
            <v>36280</v>
          </cell>
          <cell r="E290">
            <v>20</v>
          </cell>
          <cell r="F290">
            <v>1</v>
          </cell>
          <cell r="G290">
            <v>180</v>
          </cell>
          <cell r="H290">
            <v>796</v>
          </cell>
          <cell r="I290">
            <v>0.2</v>
          </cell>
          <cell r="J290" t="str">
            <v xml:space="preserve"> LO QUE FALTABA</v>
          </cell>
          <cell r="K290" t="str">
            <v xml:space="preserve"> LO QUE FALTABA</v>
          </cell>
          <cell r="L290">
            <v>180</v>
          </cell>
          <cell r="M290">
            <v>796</v>
          </cell>
          <cell r="N290">
            <v>0.2</v>
          </cell>
          <cell r="O290" t="str">
            <v>DT</v>
          </cell>
          <cell r="P290" t="str">
            <v>Lab</v>
          </cell>
          <cell r="Q290" t="str">
            <v>EUS.</v>
          </cell>
        </row>
        <row r="291">
          <cell r="A291" t="str">
            <v>ETB2:EUS.</v>
          </cell>
          <cell r="B291" t="str">
            <v>. 18H30</v>
          </cell>
          <cell r="C291">
            <v>0.77083333333333337</v>
          </cell>
          <cell r="D291">
            <v>36280</v>
          </cell>
          <cell r="E291">
            <v>20</v>
          </cell>
          <cell r="F291">
            <v>1</v>
          </cell>
          <cell r="G291">
            <v>80</v>
          </cell>
          <cell r="H291">
            <v>932</v>
          </cell>
          <cell r="I291">
            <v>0.1</v>
          </cell>
          <cell r="J291" t="str">
            <v xml:space="preserve"> DE PAR EN PAR</v>
          </cell>
          <cell r="K291" t="str">
            <v xml:space="preserve"> DE PAR EN PAR</v>
          </cell>
          <cell r="L291">
            <v>80</v>
          </cell>
          <cell r="M291">
            <v>932</v>
          </cell>
          <cell r="N291">
            <v>0.1</v>
          </cell>
          <cell r="O291" t="str">
            <v>DT</v>
          </cell>
          <cell r="P291" t="str">
            <v>Lab</v>
          </cell>
          <cell r="Q291" t="str">
            <v>EUS.</v>
          </cell>
        </row>
        <row r="292">
          <cell r="A292" t="str">
            <v>ETB2:EUS.</v>
          </cell>
          <cell r="B292" t="str">
            <v>. 19H00</v>
          </cell>
          <cell r="C292">
            <v>0.79166666666666663</v>
          </cell>
          <cell r="D292">
            <v>36280</v>
          </cell>
          <cell r="E292">
            <v>20</v>
          </cell>
          <cell r="F292">
            <v>1</v>
          </cell>
          <cell r="G292">
            <v>80</v>
          </cell>
          <cell r="H292">
            <v>733</v>
          </cell>
          <cell r="I292">
            <v>0.1</v>
          </cell>
          <cell r="J292" t="str">
            <v xml:space="preserve"> TELESERIE</v>
          </cell>
          <cell r="K292" t="str">
            <v xml:space="preserve"> TELESERIE</v>
          </cell>
          <cell r="L292">
            <v>80</v>
          </cell>
          <cell r="M292">
            <v>733</v>
          </cell>
          <cell r="N292">
            <v>0.1</v>
          </cell>
          <cell r="O292" t="str">
            <v>DT</v>
          </cell>
          <cell r="P292" t="str">
            <v>Lab</v>
          </cell>
          <cell r="Q292" t="str">
            <v>EUS.</v>
          </cell>
        </row>
        <row r="293">
          <cell r="A293" t="str">
            <v>ETB2:EUS.</v>
          </cell>
          <cell r="B293" t="str">
            <v>. 19H30</v>
          </cell>
          <cell r="C293">
            <v>0.8125</v>
          </cell>
          <cell r="D293">
            <v>36280</v>
          </cell>
          <cell r="E293">
            <v>20</v>
          </cell>
          <cell r="F293">
            <v>1</v>
          </cell>
          <cell r="G293">
            <v>80</v>
          </cell>
          <cell r="H293">
            <v>603</v>
          </cell>
          <cell r="I293">
            <v>0.1</v>
          </cell>
          <cell r="J293" t="str">
            <v xml:space="preserve"> COSA DE DOS</v>
          </cell>
          <cell r="K293" t="str">
            <v xml:space="preserve"> COSA DE DOS</v>
          </cell>
          <cell r="L293">
            <v>80</v>
          </cell>
          <cell r="M293">
            <v>603</v>
          </cell>
          <cell r="N293">
            <v>0.1</v>
          </cell>
          <cell r="O293" t="str">
            <v>DT</v>
          </cell>
          <cell r="P293" t="str">
            <v>Lab</v>
          </cell>
          <cell r="Q293" t="str">
            <v>EUS.</v>
          </cell>
        </row>
        <row r="294">
          <cell r="A294" t="str">
            <v>ETB2:EUS.</v>
          </cell>
          <cell r="B294" t="str">
            <v>. 20H00</v>
          </cell>
          <cell r="C294">
            <v>0.83333333333333337</v>
          </cell>
          <cell r="D294">
            <v>36280</v>
          </cell>
          <cell r="E294">
            <v>20</v>
          </cell>
          <cell r="F294">
            <v>1</v>
          </cell>
          <cell r="G294">
            <v>80</v>
          </cell>
          <cell r="H294">
            <v>466</v>
          </cell>
          <cell r="I294">
            <v>0.2</v>
          </cell>
          <cell r="J294" t="str">
            <v xml:space="preserve"> COSA DE DOS</v>
          </cell>
          <cell r="K294" t="str">
            <v xml:space="preserve"> COSA DE DOS</v>
          </cell>
          <cell r="L294">
            <v>80</v>
          </cell>
          <cell r="M294">
            <v>466</v>
          </cell>
          <cell r="N294">
            <v>0.2</v>
          </cell>
          <cell r="O294" t="str">
            <v>DT</v>
          </cell>
          <cell r="P294" t="str">
            <v>Lab</v>
          </cell>
          <cell r="Q294" t="str">
            <v>EUS.</v>
          </cell>
        </row>
        <row r="295">
          <cell r="A295" t="str">
            <v>ETB2:EUS.</v>
          </cell>
          <cell r="B295" t="str">
            <v>. 20H30</v>
          </cell>
          <cell r="C295">
            <v>0.85416666666666663</v>
          </cell>
          <cell r="D295">
            <v>36280</v>
          </cell>
          <cell r="E295">
            <v>20</v>
          </cell>
          <cell r="F295">
            <v>1</v>
          </cell>
          <cell r="G295">
            <v>150</v>
          </cell>
          <cell r="H295">
            <v>916</v>
          </cell>
          <cell r="I295">
            <v>0.2</v>
          </cell>
          <cell r="J295" t="str">
            <v xml:space="preserve"> TODO O NADA</v>
          </cell>
          <cell r="K295" t="str">
            <v xml:space="preserve"> TODO O NADA</v>
          </cell>
          <cell r="L295">
            <v>150</v>
          </cell>
          <cell r="M295">
            <v>916</v>
          </cell>
          <cell r="N295">
            <v>0.2</v>
          </cell>
          <cell r="O295" t="str">
            <v>PT</v>
          </cell>
          <cell r="P295" t="str">
            <v>Lab</v>
          </cell>
          <cell r="Q295" t="str">
            <v>EUS.</v>
          </cell>
        </row>
        <row r="296">
          <cell r="A296" t="str">
            <v>ETB2:EUS.</v>
          </cell>
          <cell r="B296" t="str">
            <v>. 21H20</v>
          </cell>
          <cell r="C296">
            <v>0.88888888888888884</v>
          </cell>
          <cell r="D296">
            <v>36280</v>
          </cell>
          <cell r="E296">
            <v>20</v>
          </cell>
          <cell r="F296">
            <v>1</v>
          </cell>
          <cell r="G296">
            <v>400</v>
          </cell>
          <cell r="H296">
            <v>1524</v>
          </cell>
          <cell r="I296">
            <v>0.3</v>
          </cell>
          <cell r="J296" t="str">
            <v xml:space="preserve"> TELEBERRI 2</v>
          </cell>
          <cell r="K296" t="str">
            <v xml:space="preserve"> TELEBERRI 2</v>
          </cell>
          <cell r="L296">
            <v>400</v>
          </cell>
          <cell r="M296">
            <v>1524</v>
          </cell>
          <cell r="N296">
            <v>0.3</v>
          </cell>
          <cell r="O296" t="str">
            <v>PT</v>
          </cell>
          <cell r="P296" t="str">
            <v>Lab</v>
          </cell>
          <cell r="Q296" t="str">
            <v>EUS.</v>
          </cell>
        </row>
        <row r="297">
          <cell r="A297" t="str">
            <v>ETB2:EUS.</v>
          </cell>
          <cell r="B297" t="str">
            <v>. 21H20</v>
          </cell>
          <cell r="C297">
            <v>0.88888888888888884</v>
          </cell>
          <cell r="D297">
            <v>36281</v>
          </cell>
          <cell r="E297">
            <v>20</v>
          </cell>
          <cell r="F297">
            <v>1</v>
          </cell>
          <cell r="G297">
            <v>400</v>
          </cell>
          <cell r="H297">
            <v>2222</v>
          </cell>
          <cell r="I297">
            <v>0.2</v>
          </cell>
          <cell r="J297" t="str">
            <v xml:space="preserve"> TELEBERRI 2</v>
          </cell>
          <cell r="K297" t="str">
            <v xml:space="preserve"> TELEBERRI 2</v>
          </cell>
          <cell r="L297">
            <v>400</v>
          </cell>
          <cell r="M297">
            <v>2222</v>
          </cell>
          <cell r="N297">
            <v>0.2</v>
          </cell>
          <cell r="O297" t="str">
            <v>PT</v>
          </cell>
          <cell r="P297" t="str">
            <v>FS</v>
          </cell>
          <cell r="Q297" t="str">
            <v>EUS.</v>
          </cell>
        </row>
        <row r="298">
          <cell r="A298" t="str">
            <v>ETB2:EUS.</v>
          </cell>
          <cell r="B298" t="str">
            <v>. 21H50</v>
          </cell>
          <cell r="C298">
            <v>0.90972222222222221</v>
          </cell>
          <cell r="D298">
            <v>36281</v>
          </cell>
          <cell r="E298">
            <v>20</v>
          </cell>
          <cell r="F298">
            <v>1</v>
          </cell>
          <cell r="G298">
            <v>250</v>
          </cell>
          <cell r="H298">
            <v>2564</v>
          </cell>
          <cell r="I298">
            <v>0.1</v>
          </cell>
          <cell r="J298" t="str">
            <v xml:space="preserve"> TELEBERRI 2</v>
          </cell>
          <cell r="K298" t="str">
            <v xml:space="preserve"> TELEBERRI 2</v>
          </cell>
          <cell r="L298">
            <v>250</v>
          </cell>
          <cell r="M298">
            <v>2564</v>
          </cell>
          <cell r="N298">
            <v>0.1</v>
          </cell>
          <cell r="O298" t="str">
            <v>PT</v>
          </cell>
          <cell r="P298" t="str">
            <v>FS</v>
          </cell>
          <cell r="Q298" t="str">
            <v>EUS.</v>
          </cell>
        </row>
        <row r="299">
          <cell r="A299" t="str">
            <v>ETB2:EUS.</v>
          </cell>
          <cell r="B299" t="str">
            <v>. 21H50</v>
          </cell>
          <cell r="C299">
            <v>0.90972222222222221</v>
          </cell>
          <cell r="D299">
            <v>36282</v>
          </cell>
          <cell r="E299">
            <v>20</v>
          </cell>
          <cell r="F299">
            <v>1</v>
          </cell>
          <cell r="G299">
            <v>250</v>
          </cell>
          <cell r="H299">
            <v>1075</v>
          </cell>
          <cell r="I299">
            <v>0.2</v>
          </cell>
          <cell r="J299" t="str">
            <v xml:space="preserve"> TELEBERRI 2</v>
          </cell>
          <cell r="K299" t="str">
            <v xml:space="preserve"> TELEBERRI 2</v>
          </cell>
          <cell r="L299">
            <v>250</v>
          </cell>
          <cell r="M299">
            <v>1075</v>
          </cell>
          <cell r="N299">
            <v>0.2</v>
          </cell>
          <cell r="O299" t="str">
            <v>PT</v>
          </cell>
          <cell r="P299" t="str">
            <v>FS</v>
          </cell>
          <cell r="Q299" t="str">
            <v>EUS.</v>
          </cell>
        </row>
        <row r="300">
          <cell r="A300" t="str">
            <v>ETB2:EUS.</v>
          </cell>
          <cell r="B300" t="str">
            <v>. 15H30</v>
          </cell>
          <cell r="C300">
            <v>0.64583333333333337</v>
          </cell>
          <cell r="D300">
            <v>36283</v>
          </cell>
          <cell r="E300">
            <v>20</v>
          </cell>
          <cell r="F300">
            <v>1</v>
          </cell>
          <cell r="G300">
            <v>180</v>
          </cell>
          <cell r="H300">
            <v>824</v>
          </cell>
          <cell r="I300">
            <v>0.2</v>
          </cell>
          <cell r="J300" t="str">
            <v xml:space="preserve"> LO QUE FALTABA</v>
          </cell>
          <cell r="K300" t="str">
            <v xml:space="preserve"> LO QUE FALTABA</v>
          </cell>
          <cell r="L300">
            <v>180</v>
          </cell>
          <cell r="M300">
            <v>824</v>
          </cell>
          <cell r="N300">
            <v>0.2</v>
          </cell>
          <cell r="O300" t="str">
            <v>DT</v>
          </cell>
          <cell r="P300" t="str">
            <v>Lab</v>
          </cell>
          <cell r="Q300" t="str">
            <v>EUS.</v>
          </cell>
        </row>
        <row r="301">
          <cell r="A301" t="str">
            <v>ETB2:EUS.</v>
          </cell>
          <cell r="B301" t="str">
            <v>. 21H00</v>
          </cell>
          <cell r="C301">
            <v>0.875</v>
          </cell>
          <cell r="D301">
            <v>36283</v>
          </cell>
          <cell r="E301">
            <v>20</v>
          </cell>
          <cell r="F301">
            <v>1</v>
          </cell>
          <cell r="G301">
            <v>300</v>
          </cell>
          <cell r="H301">
            <v>1143</v>
          </cell>
          <cell r="I301">
            <v>0.3</v>
          </cell>
          <cell r="J301" t="str">
            <v xml:space="preserve"> TELEBERRI 2</v>
          </cell>
          <cell r="K301" t="str">
            <v xml:space="preserve"> TELEBERRI 2</v>
          </cell>
          <cell r="L301">
            <v>300</v>
          </cell>
          <cell r="M301">
            <v>1143</v>
          </cell>
          <cell r="N301">
            <v>0.3</v>
          </cell>
          <cell r="O301" t="str">
            <v>PT</v>
          </cell>
          <cell r="P301" t="str">
            <v>Lab</v>
          </cell>
          <cell r="Q301" t="str">
            <v>EUS.</v>
          </cell>
        </row>
        <row r="302">
          <cell r="A302" t="str">
            <v>ETB2:EUS.</v>
          </cell>
          <cell r="B302" t="str">
            <v>. 21H20</v>
          </cell>
          <cell r="C302">
            <v>0.88888888888888884</v>
          </cell>
          <cell r="D302">
            <v>36284</v>
          </cell>
          <cell r="E302">
            <v>20</v>
          </cell>
          <cell r="F302">
            <v>1</v>
          </cell>
          <cell r="G302">
            <v>400</v>
          </cell>
          <cell r="H302">
            <v>1301</v>
          </cell>
          <cell r="I302">
            <v>0.3</v>
          </cell>
          <cell r="J302" t="str">
            <v xml:space="preserve"> TELEBERRI 2</v>
          </cell>
          <cell r="K302" t="str">
            <v xml:space="preserve"> TELEBERRI 2</v>
          </cell>
          <cell r="L302">
            <v>400</v>
          </cell>
          <cell r="M302">
            <v>1301</v>
          </cell>
          <cell r="N302">
            <v>0.3</v>
          </cell>
          <cell r="O302" t="str">
            <v>PT</v>
          </cell>
          <cell r="P302" t="str">
            <v>Lab</v>
          </cell>
          <cell r="Q302" t="str">
            <v>EUS.</v>
          </cell>
        </row>
        <row r="303">
          <cell r="A303" t="str">
            <v>ETB2:EUS.</v>
          </cell>
          <cell r="B303" t="str">
            <v>. 15H30</v>
          </cell>
          <cell r="C303">
            <v>0.64583333333333337</v>
          </cell>
          <cell r="D303">
            <v>36285</v>
          </cell>
          <cell r="E303">
            <v>20</v>
          </cell>
          <cell r="F303">
            <v>1</v>
          </cell>
          <cell r="G303">
            <v>180</v>
          </cell>
          <cell r="H303">
            <v>796</v>
          </cell>
          <cell r="I303">
            <v>0.2</v>
          </cell>
          <cell r="J303" t="str">
            <v xml:space="preserve"> LO QUE FALTABA</v>
          </cell>
          <cell r="K303" t="str">
            <v xml:space="preserve"> LO QUE FALTABA</v>
          </cell>
          <cell r="L303">
            <v>180</v>
          </cell>
          <cell r="M303">
            <v>796</v>
          </cell>
          <cell r="N303">
            <v>0.2</v>
          </cell>
          <cell r="O303" t="str">
            <v>DT</v>
          </cell>
          <cell r="P303" t="str">
            <v>Lab</v>
          </cell>
          <cell r="Q303" t="str">
            <v>EUS.</v>
          </cell>
        </row>
        <row r="304">
          <cell r="A304" t="str">
            <v>ETB2:EUS.</v>
          </cell>
          <cell r="B304" t="str">
            <v>. 21H00</v>
          </cell>
          <cell r="C304">
            <v>0.875</v>
          </cell>
          <cell r="D304">
            <v>36285</v>
          </cell>
          <cell r="E304">
            <v>20</v>
          </cell>
          <cell r="F304">
            <v>1</v>
          </cell>
          <cell r="G304">
            <v>300</v>
          </cell>
          <cell r="H304">
            <v>1081</v>
          </cell>
          <cell r="I304">
            <v>0.3</v>
          </cell>
          <cell r="J304" t="str">
            <v xml:space="preserve"> TELEBERRI 2</v>
          </cell>
          <cell r="K304" t="str">
            <v xml:space="preserve"> TELEBERRI 2</v>
          </cell>
          <cell r="L304">
            <v>300</v>
          </cell>
          <cell r="M304">
            <v>1081</v>
          </cell>
          <cell r="N304">
            <v>0.3</v>
          </cell>
          <cell r="O304" t="str">
            <v>PT</v>
          </cell>
          <cell r="P304" t="str">
            <v>Lab</v>
          </cell>
          <cell r="Q304" t="str">
            <v>EUS.</v>
          </cell>
        </row>
        <row r="305">
          <cell r="A305" t="str">
            <v>ETB2:EUS.</v>
          </cell>
          <cell r="B305" t="str">
            <v>. 21H20</v>
          </cell>
          <cell r="C305">
            <v>0.88888888888888884</v>
          </cell>
          <cell r="D305">
            <v>36286</v>
          </cell>
          <cell r="E305">
            <v>20</v>
          </cell>
          <cell r="F305">
            <v>1</v>
          </cell>
          <cell r="G305">
            <v>400</v>
          </cell>
          <cell r="H305">
            <v>1301</v>
          </cell>
          <cell r="I305">
            <v>0.3</v>
          </cell>
          <cell r="J305" t="str">
            <v xml:space="preserve"> TELEBERRI 2</v>
          </cell>
          <cell r="K305" t="str">
            <v xml:space="preserve"> TELEBERRI 2</v>
          </cell>
          <cell r="L305">
            <v>400</v>
          </cell>
          <cell r="M305">
            <v>1301</v>
          </cell>
          <cell r="N305">
            <v>0.3</v>
          </cell>
          <cell r="O305" t="str">
            <v>PT</v>
          </cell>
          <cell r="P305" t="str">
            <v>Lab</v>
          </cell>
          <cell r="Q305" t="str">
            <v>EUS.</v>
          </cell>
        </row>
        <row r="306">
          <cell r="A306" t="str">
            <v>ETB2:EUS.</v>
          </cell>
          <cell r="B306" t="str">
            <v>. 21H00</v>
          </cell>
          <cell r="C306">
            <v>0.875</v>
          </cell>
          <cell r="D306">
            <v>36287</v>
          </cell>
          <cell r="E306">
            <v>20</v>
          </cell>
          <cell r="F306">
            <v>1</v>
          </cell>
          <cell r="G306">
            <v>300</v>
          </cell>
          <cell r="H306">
            <v>1250</v>
          </cell>
          <cell r="I306">
            <v>0.2</v>
          </cell>
          <cell r="J306" t="str">
            <v xml:space="preserve"> TELEBERRI 2</v>
          </cell>
          <cell r="K306" t="str">
            <v xml:space="preserve"> TELEBERRI 2</v>
          </cell>
          <cell r="L306">
            <v>300</v>
          </cell>
          <cell r="M306">
            <v>1250</v>
          </cell>
          <cell r="N306">
            <v>0.2</v>
          </cell>
          <cell r="O306" t="str">
            <v>PT</v>
          </cell>
          <cell r="P306" t="str">
            <v>Lab</v>
          </cell>
          <cell r="Q306" t="str">
            <v>EUS.</v>
          </cell>
        </row>
        <row r="307">
          <cell r="A307" t="str">
            <v>ETB2:EUS.</v>
          </cell>
          <cell r="B307" t="str">
            <v>. 16H00</v>
          </cell>
          <cell r="C307">
            <v>0.66666666666666663</v>
          </cell>
          <cell r="D307">
            <v>36288</v>
          </cell>
          <cell r="E307">
            <v>20</v>
          </cell>
          <cell r="F307">
            <v>1</v>
          </cell>
          <cell r="G307">
            <v>180</v>
          </cell>
          <cell r="H307">
            <v>754</v>
          </cell>
          <cell r="I307">
            <v>0.2</v>
          </cell>
          <cell r="J307" t="str">
            <v xml:space="preserve"> CINE 2</v>
          </cell>
          <cell r="K307" t="str">
            <v xml:space="preserve"> CINE 2</v>
          </cell>
          <cell r="L307">
            <v>180</v>
          </cell>
          <cell r="M307">
            <v>754</v>
          </cell>
          <cell r="N307">
            <v>0.2</v>
          </cell>
          <cell r="O307" t="str">
            <v>DT</v>
          </cell>
          <cell r="P307" t="str">
            <v>FS</v>
          </cell>
          <cell r="Q307" t="str">
            <v>EUS.</v>
          </cell>
        </row>
        <row r="308">
          <cell r="A308" t="str">
            <v>ETB2:EUS.</v>
          </cell>
          <cell r="B308" t="str">
            <v>. 21H20</v>
          </cell>
          <cell r="C308">
            <v>0.88888888888888884</v>
          </cell>
          <cell r="D308">
            <v>36288</v>
          </cell>
          <cell r="E308">
            <v>20</v>
          </cell>
          <cell r="F308">
            <v>1</v>
          </cell>
          <cell r="G308">
            <v>400</v>
          </cell>
          <cell r="H308">
            <v>2424</v>
          </cell>
          <cell r="I308">
            <v>0.2</v>
          </cell>
          <cell r="J308" t="str">
            <v xml:space="preserve"> TELEBERRI 2</v>
          </cell>
          <cell r="K308" t="str">
            <v xml:space="preserve"> TELEBERRI 2</v>
          </cell>
          <cell r="L308">
            <v>400</v>
          </cell>
          <cell r="M308">
            <v>2424</v>
          </cell>
          <cell r="N308">
            <v>0.2</v>
          </cell>
          <cell r="O308" t="str">
            <v>PT</v>
          </cell>
          <cell r="P308" t="str">
            <v>FS</v>
          </cell>
          <cell r="Q308" t="str">
            <v>EUS.</v>
          </cell>
        </row>
        <row r="309">
          <cell r="A309" t="str">
            <v>ETB2:EUS.</v>
          </cell>
          <cell r="B309" t="str">
            <v>. 21H00</v>
          </cell>
          <cell r="C309">
            <v>0.875</v>
          </cell>
          <cell r="D309">
            <v>36289</v>
          </cell>
          <cell r="E309">
            <v>20</v>
          </cell>
          <cell r="F309">
            <v>1</v>
          </cell>
          <cell r="G309">
            <v>300</v>
          </cell>
          <cell r="H309">
            <v>1481</v>
          </cell>
          <cell r="I309">
            <v>0.2</v>
          </cell>
          <cell r="J309" t="str">
            <v xml:space="preserve"> TELEBERRI 2</v>
          </cell>
          <cell r="K309" t="str">
            <v xml:space="preserve"> TELEBERRI 2</v>
          </cell>
          <cell r="L309">
            <v>300</v>
          </cell>
          <cell r="M309">
            <v>1481</v>
          </cell>
          <cell r="N309">
            <v>0.2</v>
          </cell>
          <cell r="O309" t="str">
            <v>PT</v>
          </cell>
          <cell r="P309" t="str">
            <v>FS</v>
          </cell>
          <cell r="Q309" t="str">
            <v>EUS.</v>
          </cell>
        </row>
        <row r="310">
          <cell r="A310" t="str">
            <v>ETB2:EUS.</v>
          </cell>
          <cell r="B310" t="str">
            <v>. 16H30</v>
          </cell>
          <cell r="C310">
            <v>0.6875</v>
          </cell>
          <cell r="D310">
            <v>36290</v>
          </cell>
          <cell r="E310">
            <v>20</v>
          </cell>
          <cell r="F310">
            <v>1</v>
          </cell>
          <cell r="G310">
            <v>180</v>
          </cell>
          <cell r="H310">
            <v>888</v>
          </cell>
          <cell r="I310">
            <v>0.2</v>
          </cell>
          <cell r="J310" t="str">
            <v xml:space="preserve"> LO QUE FALTABA</v>
          </cell>
          <cell r="K310" t="str">
            <v xml:space="preserve"> LO QUE FALTABA</v>
          </cell>
          <cell r="L310">
            <v>180</v>
          </cell>
          <cell r="M310">
            <v>888</v>
          </cell>
          <cell r="N310">
            <v>0.2</v>
          </cell>
          <cell r="O310" t="str">
            <v>DT</v>
          </cell>
          <cell r="P310" t="str">
            <v>Lab</v>
          </cell>
          <cell r="Q310" t="str">
            <v>EUS.</v>
          </cell>
        </row>
        <row r="311">
          <cell r="A311" t="str">
            <v>ETB2:EUS.</v>
          </cell>
          <cell r="B311" t="str">
            <v>. 21H20</v>
          </cell>
          <cell r="C311">
            <v>0.88888888888888884</v>
          </cell>
          <cell r="D311">
            <v>36290</v>
          </cell>
          <cell r="E311">
            <v>20</v>
          </cell>
          <cell r="F311">
            <v>1</v>
          </cell>
          <cell r="G311">
            <v>400</v>
          </cell>
          <cell r="H311">
            <v>1368</v>
          </cell>
          <cell r="I311">
            <v>0.3</v>
          </cell>
          <cell r="J311" t="str">
            <v xml:space="preserve"> TELEBERRI 2</v>
          </cell>
          <cell r="K311" t="str">
            <v xml:space="preserve"> TELEBERRI 2</v>
          </cell>
          <cell r="L311">
            <v>400</v>
          </cell>
          <cell r="M311">
            <v>1368</v>
          </cell>
          <cell r="N311">
            <v>0.3</v>
          </cell>
          <cell r="O311" t="str">
            <v>PT</v>
          </cell>
          <cell r="P311" t="str">
            <v>Lab</v>
          </cell>
          <cell r="Q311" t="str">
            <v>EUS.</v>
          </cell>
        </row>
        <row r="312">
          <cell r="A312" t="str">
            <v>ETB2:EUS.</v>
          </cell>
          <cell r="B312" t="str">
            <v>. 21H00</v>
          </cell>
          <cell r="C312">
            <v>0.875</v>
          </cell>
          <cell r="D312">
            <v>36291</v>
          </cell>
          <cell r="E312">
            <v>20</v>
          </cell>
          <cell r="F312">
            <v>1</v>
          </cell>
          <cell r="G312">
            <v>300</v>
          </cell>
          <cell r="H312">
            <v>1143</v>
          </cell>
          <cell r="I312">
            <v>0.3</v>
          </cell>
          <cell r="J312" t="str">
            <v xml:space="preserve"> TELEBERRI 2</v>
          </cell>
          <cell r="K312" t="str">
            <v xml:space="preserve"> TELEBERRI 2</v>
          </cell>
          <cell r="L312">
            <v>300</v>
          </cell>
          <cell r="M312">
            <v>1143</v>
          </cell>
          <cell r="N312">
            <v>0.3</v>
          </cell>
          <cell r="O312" t="str">
            <v>PT</v>
          </cell>
          <cell r="P312" t="str">
            <v>Lab</v>
          </cell>
          <cell r="Q312" t="str">
            <v>EUS.</v>
          </cell>
        </row>
        <row r="313">
          <cell r="A313" t="str">
            <v>ETB2:EUS.</v>
          </cell>
          <cell r="B313" t="str">
            <v>. 21H20</v>
          </cell>
          <cell r="C313">
            <v>0.88888888888888884</v>
          </cell>
          <cell r="D313">
            <v>36292</v>
          </cell>
          <cell r="E313">
            <v>20</v>
          </cell>
          <cell r="F313">
            <v>1</v>
          </cell>
          <cell r="G313">
            <v>400</v>
          </cell>
          <cell r="H313">
            <v>1333</v>
          </cell>
          <cell r="I313">
            <v>0.3</v>
          </cell>
          <cell r="J313" t="str">
            <v xml:space="preserve"> TELEBERRI 2</v>
          </cell>
          <cell r="K313" t="str">
            <v xml:space="preserve"> TELEBERRI 2</v>
          </cell>
          <cell r="L313">
            <v>400</v>
          </cell>
          <cell r="M313">
            <v>1333</v>
          </cell>
          <cell r="N313">
            <v>0.3</v>
          </cell>
          <cell r="O313" t="str">
            <v>PT</v>
          </cell>
          <cell r="P313" t="str">
            <v>Lab</v>
          </cell>
          <cell r="Q313" t="str">
            <v>EUS.</v>
          </cell>
        </row>
        <row r="314">
          <cell r="A314" t="str">
            <v>ETB2:EUS.</v>
          </cell>
          <cell r="B314" t="str">
            <v>. 16H30</v>
          </cell>
          <cell r="C314">
            <v>0.6875</v>
          </cell>
          <cell r="D314">
            <v>36293</v>
          </cell>
          <cell r="E314">
            <v>20</v>
          </cell>
          <cell r="F314">
            <v>1</v>
          </cell>
          <cell r="G314">
            <v>180</v>
          </cell>
          <cell r="H314">
            <v>888</v>
          </cell>
          <cell r="I314">
            <v>0.2</v>
          </cell>
          <cell r="J314" t="str">
            <v xml:space="preserve"> LO QUE FALTABA</v>
          </cell>
          <cell r="K314" t="str">
            <v xml:space="preserve"> LO QUE FALTABA</v>
          </cell>
          <cell r="L314">
            <v>180</v>
          </cell>
          <cell r="M314">
            <v>888</v>
          </cell>
          <cell r="N314">
            <v>0.2</v>
          </cell>
          <cell r="O314" t="str">
            <v>DT</v>
          </cell>
          <cell r="P314" t="str">
            <v>Lab</v>
          </cell>
          <cell r="Q314" t="str">
            <v>EUS.</v>
          </cell>
        </row>
        <row r="315">
          <cell r="A315" t="str">
            <v>ETB2:EUS.</v>
          </cell>
          <cell r="B315" t="str">
            <v>. 21H20</v>
          </cell>
          <cell r="C315">
            <v>0.88888888888888884</v>
          </cell>
          <cell r="D315">
            <v>36293</v>
          </cell>
          <cell r="E315">
            <v>20</v>
          </cell>
          <cell r="F315">
            <v>1</v>
          </cell>
          <cell r="G315">
            <v>400</v>
          </cell>
          <cell r="H315">
            <v>1333</v>
          </cell>
          <cell r="I315">
            <v>0.3</v>
          </cell>
          <cell r="J315" t="str">
            <v xml:space="preserve"> TELEBERRI 2</v>
          </cell>
          <cell r="K315" t="str">
            <v xml:space="preserve"> TELEBERRI 2</v>
          </cell>
          <cell r="L315">
            <v>400</v>
          </cell>
          <cell r="M315">
            <v>1333</v>
          </cell>
          <cell r="N315">
            <v>0.3</v>
          </cell>
          <cell r="O315" t="str">
            <v>PT</v>
          </cell>
          <cell r="P315" t="str">
            <v>Lab</v>
          </cell>
          <cell r="Q315" t="str">
            <v>EUS.</v>
          </cell>
        </row>
        <row r="316">
          <cell r="A316" t="str">
            <v>ETB2:EUS.</v>
          </cell>
          <cell r="B316" t="str">
            <v>. 21H00</v>
          </cell>
          <cell r="C316">
            <v>0.875</v>
          </cell>
          <cell r="D316">
            <v>36294</v>
          </cell>
          <cell r="E316">
            <v>20</v>
          </cell>
          <cell r="F316">
            <v>1</v>
          </cell>
          <cell r="G316">
            <v>300</v>
          </cell>
          <cell r="H316">
            <v>1290</v>
          </cell>
          <cell r="I316">
            <v>0.2</v>
          </cell>
          <cell r="J316" t="str">
            <v xml:space="preserve"> TELEBERRI 2</v>
          </cell>
          <cell r="K316" t="str">
            <v xml:space="preserve"> TELEBERRI 2</v>
          </cell>
          <cell r="L316">
            <v>300</v>
          </cell>
          <cell r="M316">
            <v>1290</v>
          </cell>
          <cell r="N316">
            <v>0.2</v>
          </cell>
          <cell r="O316" t="str">
            <v>PT</v>
          </cell>
          <cell r="P316" t="str">
            <v>Lab</v>
          </cell>
          <cell r="Q316" t="str">
            <v>EUS.</v>
          </cell>
        </row>
        <row r="317">
          <cell r="A317" t="str">
            <v>ETB2:EUS.</v>
          </cell>
          <cell r="B317" t="str">
            <v>. 17H00</v>
          </cell>
          <cell r="C317">
            <v>0.70833333333333337</v>
          </cell>
          <cell r="D317">
            <v>36295</v>
          </cell>
          <cell r="E317">
            <v>20</v>
          </cell>
          <cell r="F317">
            <v>1</v>
          </cell>
          <cell r="G317">
            <v>180</v>
          </cell>
          <cell r="H317">
            <v>1282</v>
          </cell>
          <cell r="I317">
            <v>0.1</v>
          </cell>
          <cell r="J317" t="str">
            <v xml:space="preserve"> CINE 2</v>
          </cell>
          <cell r="K317" t="str">
            <v xml:space="preserve"> CINE 2</v>
          </cell>
          <cell r="L317">
            <v>180</v>
          </cell>
          <cell r="M317">
            <v>1282</v>
          </cell>
          <cell r="N317">
            <v>0.1</v>
          </cell>
          <cell r="O317" t="str">
            <v>DT</v>
          </cell>
          <cell r="P317" t="str">
            <v>FS</v>
          </cell>
          <cell r="Q317" t="str">
            <v>EUS.</v>
          </cell>
        </row>
        <row r="318">
          <cell r="A318" t="str">
            <v>ETB2:EUS.</v>
          </cell>
          <cell r="B318" t="str">
            <v>. 16H30</v>
          </cell>
          <cell r="C318">
            <v>0.6875</v>
          </cell>
          <cell r="D318">
            <v>36296</v>
          </cell>
          <cell r="E318">
            <v>20</v>
          </cell>
          <cell r="F318">
            <v>1</v>
          </cell>
          <cell r="G318">
            <v>180</v>
          </cell>
          <cell r="H318">
            <v>641</v>
          </cell>
          <cell r="I318">
            <v>0.3</v>
          </cell>
          <cell r="J318" t="str">
            <v xml:space="preserve"> CINE 2</v>
          </cell>
          <cell r="K318" t="str">
            <v xml:space="preserve"> CINE 2</v>
          </cell>
          <cell r="L318">
            <v>180</v>
          </cell>
          <cell r="M318">
            <v>641</v>
          </cell>
          <cell r="N318">
            <v>0.3</v>
          </cell>
          <cell r="O318" t="str">
            <v>DT</v>
          </cell>
          <cell r="P318" t="str">
            <v>FS</v>
          </cell>
          <cell r="Q318" t="str">
            <v>EUS.</v>
          </cell>
        </row>
        <row r="319">
          <cell r="A319" t="str">
            <v>ETB2:EUS.</v>
          </cell>
          <cell r="B319" t="str">
            <v>. 21H20</v>
          </cell>
          <cell r="C319">
            <v>0.88888888888888884</v>
          </cell>
          <cell r="D319">
            <v>36296</v>
          </cell>
          <cell r="E319">
            <v>20</v>
          </cell>
          <cell r="F319">
            <v>1</v>
          </cell>
          <cell r="G319">
            <v>400</v>
          </cell>
          <cell r="H319">
            <v>1905</v>
          </cell>
          <cell r="I319">
            <v>0.2</v>
          </cell>
          <cell r="J319" t="str">
            <v xml:space="preserve"> TELEBERRI 2</v>
          </cell>
          <cell r="K319" t="str">
            <v xml:space="preserve"> TELEBERRI 2</v>
          </cell>
          <cell r="L319">
            <v>400</v>
          </cell>
          <cell r="M319">
            <v>1905</v>
          </cell>
          <cell r="N319">
            <v>0.2</v>
          </cell>
          <cell r="O319" t="str">
            <v>PT</v>
          </cell>
          <cell r="P319" t="str">
            <v>FS</v>
          </cell>
          <cell r="Q319" t="str">
            <v>EUS.</v>
          </cell>
        </row>
        <row r="320">
          <cell r="A320" t="str">
            <v>ETB2:EUS.</v>
          </cell>
          <cell r="B320" t="str">
            <v>. 22H00</v>
          </cell>
          <cell r="C320">
            <v>0.91666666666666663</v>
          </cell>
          <cell r="D320">
            <v>36304</v>
          </cell>
          <cell r="E320">
            <v>20</v>
          </cell>
          <cell r="F320">
            <v>1</v>
          </cell>
          <cell r="G320">
            <v>250</v>
          </cell>
          <cell r="H320">
            <v>1235</v>
          </cell>
          <cell r="I320">
            <v>0.2</v>
          </cell>
          <cell r="J320" t="str">
            <v xml:space="preserve"> CINE 2</v>
          </cell>
          <cell r="K320" t="str">
            <v xml:space="preserve"> CINE 2</v>
          </cell>
          <cell r="L320">
            <v>250</v>
          </cell>
          <cell r="M320">
            <v>1235</v>
          </cell>
          <cell r="N320">
            <v>0.2</v>
          </cell>
          <cell r="O320" t="str">
            <v>PT</v>
          </cell>
          <cell r="P320" t="str">
            <v>Lab</v>
          </cell>
          <cell r="Q320" t="str">
            <v>EUS.</v>
          </cell>
        </row>
        <row r="321">
          <cell r="A321" t="str">
            <v>ETB2:EUS.</v>
          </cell>
          <cell r="B321" t="str">
            <v>. 21H50</v>
          </cell>
          <cell r="C321">
            <v>0.90972222222222221</v>
          </cell>
          <cell r="D321">
            <v>36305</v>
          </cell>
          <cell r="E321">
            <v>20</v>
          </cell>
          <cell r="F321">
            <v>1</v>
          </cell>
          <cell r="G321">
            <v>250</v>
          </cell>
          <cell r="H321">
            <v>1010</v>
          </cell>
          <cell r="I321">
            <v>0.2</v>
          </cell>
          <cell r="J321" t="str">
            <v xml:space="preserve"> TELEBERRI 2</v>
          </cell>
          <cell r="K321" t="str">
            <v xml:space="preserve"> TELEBERRI 2</v>
          </cell>
          <cell r="L321">
            <v>250</v>
          </cell>
          <cell r="M321">
            <v>1010</v>
          </cell>
          <cell r="N321">
            <v>0.2</v>
          </cell>
          <cell r="O321" t="str">
            <v>PT</v>
          </cell>
          <cell r="P321" t="str">
            <v>Lab</v>
          </cell>
          <cell r="Q321" t="str">
            <v>EUS.</v>
          </cell>
        </row>
        <row r="322">
          <cell r="A322" t="str">
            <v>ETB2:EUS.</v>
          </cell>
          <cell r="B322" t="str">
            <v>. 21H50</v>
          </cell>
          <cell r="C322">
            <v>0.90972222222222221</v>
          </cell>
          <cell r="D322">
            <v>36307</v>
          </cell>
          <cell r="E322">
            <v>20</v>
          </cell>
          <cell r="F322">
            <v>1</v>
          </cell>
          <cell r="G322">
            <v>250</v>
          </cell>
          <cell r="H322">
            <v>926</v>
          </cell>
          <cell r="I322">
            <v>0.3</v>
          </cell>
          <cell r="J322" t="str">
            <v xml:space="preserve"> TELEBERRI 2</v>
          </cell>
          <cell r="K322" t="str">
            <v xml:space="preserve"> TELEBERRI 2</v>
          </cell>
          <cell r="L322">
            <v>250</v>
          </cell>
          <cell r="M322">
            <v>926</v>
          </cell>
          <cell r="N322">
            <v>0.3</v>
          </cell>
          <cell r="O322" t="str">
            <v>PT</v>
          </cell>
          <cell r="P322" t="str">
            <v>Lab</v>
          </cell>
          <cell r="Q322" t="str">
            <v>EUS.</v>
          </cell>
        </row>
        <row r="323">
          <cell r="A323" t="str">
            <v>ETB2:EUS.</v>
          </cell>
          <cell r="B323" t="str">
            <v>. 16H30</v>
          </cell>
          <cell r="C323">
            <v>0.6875</v>
          </cell>
          <cell r="D323">
            <v>36309</v>
          </cell>
          <cell r="E323">
            <v>20</v>
          </cell>
          <cell r="F323">
            <v>1</v>
          </cell>
          <cell r="G323">
            <v>180</v>
          </cell>
          <cell r="H323">
            <v>824</v>
          </cell>
          <cell r="I323">
            <v>0.2</v>
          </cell>
          <cell r="J323" t="str">
            <v xml:space="preserve"> CINE 2</v>
          </cell>
          <cell r="K323" t="str">
            <v xml:space="preserve"> CINE 2</v>
          </cell>
          <cell r="L323">
            <v>180</v>
          </cell>
          <cell r="M323">
            <v>824</v>
          </cell>
          <cell r="N323">
            <v>0.2</v>
          </cell>
          <cell r="O323" t="str">
            <v>DT</v>
          </cell>
          <cell r="P323" t="str">
            <v>FS</v>
          </cell>
          <cell r="Q323" t="str">
            <v>EUS.</v>
          </cell>
        </row>
        <row r="324">
          <cell r="A324" t="str">
            <v>ETB2:EUS.</v>
          </cell>
          <cell r="B324" t="str">
            <v>. 17H30</v>
          </cell>
          <cell r="C324">
            <v>0.72916666666666663</v>
          </cell>
          <cell r="D324">
            <v>36309</v>
          </cell>
          <cell r="E324">
            <v>20</v>
          </cell>
          <cell r="F324">
            <v>1</v>
          </cell>
          <cell r="G324">
            <v>180</v>
          </cell>
          <cell r="H324">
            <v>1442</v>
          </cell>
          <cell r="I324">
            <v>0.1</v>
          </cell>
          <cell r="J324" t="str">
            <v xml:space="preserve"> CINE 2</v>
          </cell>
          <cell r="K324" t="str">
            <v xml:space="preserve"> CINE 2</v>
          </cell>
          <cell r="L324">
            <v>180</v>
          </cell>
          <cell r="M324">
            <v>1442</v>
          </cell>
          <cell r="N324">
            <v>0.1</v>
          </cell>
          <cell r="O324" t="str">
            <v>DT</v>
          </cell>
          <cell r="P324" t="str">
            <v>FS</v>
          </cell>
          <cell r="Q324" t="str">
            <v>EUS.</v>
          </cell>
        </row>
        <row r="325">
          <cell r="A325" t="str">
            <v>ETB2:EUS.</v>
          </cell>
          <cell r="B325" t="str">
            <v>. 16H00</v>
          </cell>
          <cell r="C325">
            <v>0.66666666666666663</v>
          </cell>
          <cell r="D325">
            <v>36310</v>
          </cell>
          <cell r="E325">
            <v>20</v>
          </cell>
          <cell r="F325">
            <v>1</v>
          </cell>
          <cell r="G325">
            <v>180</v>
          </cell>
          <cell r="H325">
            <v>769</v>
          </cell>
          <cell r="I325">
            <v>0.2</v>
          </cell>
          <cell r="J325" t="str">
            <v xml:space="preserve"> CINE 2</v>
          </cell>
          <cell r="K325" t="str">
            <v xml:space="preserve"> CINE 2</v>
          </cell>
          <cell r="L325">
            <v>180</v>
          </cell>
          <cell r="M325">
            <v>769</v>
          </cell>
          <cell r="N325">
            <v>0.2</v>
          </cell>
          <cell r="O325" t="str">
            <v>DT</v>
          </cell>
          <cell r="P325" t="str">
            <v>FS</v>
          </cell>
          <cell r="Q325" t="str">
            <v>EUS.</v>
          </cell>
        </row>
        <row r="326">
          <cell r="A326" t="str">
            <v>ETB2:EUS.</v>
          </cell>
          <cell r="B326" t="str">
            <v>. 19H00</v>
          </cell>
          <cell r="C326">
            <v>0.79166666666666663</v>
          </cell>
          <cell r="D326">
            <v>36310</v>
          </cell>
          <cell r="E326">
            <v>20</v>
          </cell>
          <cell r="F326">
            <v>1</v>
          </cell>
          <cell r="G326">
            <v>150</v>
          </cell>
          <cell r="H326">
            <v>1012</v>
          </cell>
          <cell r="I326">
            <v>0.1</v>
          </cell>
          <cell r="J326" t="str">
            <v xml:space="preserve"> CINE 2</v>
          </cell>
          <cell r="K326" t="str">
            <v xml:space="preserve"> CINE 2</v>
          </cell>
          <cell r="L326">
            <v>150</v>
          </cell>
          <cell r="M326">
            <v>1012</v>
          </cell>
          <cell r="N326">
            <v>0.1</v>
          </cell>
          <cell r="O326" t="str">
            <v>DT</v>
          </cell>
          <cell r="P326" t="str">
            <v>FS</v>
          </cell>
          <cell r="Q326" t="str">
            <v>EUS.</v>
          </cell>
        </row>
        <row r="327">
          <cell r="A327" t="str">
            <v>ETB2:EUS.</v>
          </cell>
          <cell r="B327" t="str">
            <v>. 21H50</v>
          </cell>
          <cell r="C327">
            <v>0.90972222222222221</v>
          </cell>
          <cell r="D327">
            <v>36310</v>
          </cell>
          <cell r="E327">
            <v>20</v>
          </cell>
          <cell r="F327">
            <v>1</v>
          </cell>
          <cell r="G327">
            <v>250</v>
          </cell>
          <cell r="H327">
            <v>1235</v>
          </cell>
          <cell r="I327">
            <v>0.2</v>
          </cell>
          <cell r="J327" t="str">
            <v xml:space="preserve"> TELEBERRI 2</v>
          </cell>
          <cell r="K327" t="str">
            <v xml:space="preserve"> TELEBERRI 2</v>
          </cell>
          <cell r="L327">
            <v>250</v>
          </cell>
          <cell r="M327">
            <v>1235</v>
          </cell>
          <cell r="N327">
            <v>0.2</v>
          </cell>
          <cell r="O327" t="str">
            <v>PT</v>
          </cell>
          <cell r="P327" t="str">
            <v>FS</v>
          </cell>
          <cell r="Q327" t="str">
            <v>EUS.</v>
          </cell>
        </row>
        <row r="328">
          <cell r="A328" t="str">
            <v>ETB2:EUS.</v>
          </cell>
          <cell r="B328" t="str">
            <v>. 23H00</v>
          </cell>
          <cell r="C328">
            <v>0.95833333333333337</v>
          </cell>
          <cell r="D328">
            <v>36310</v>
          </cell>
          <cell r="E328">
            <v>20</v>
          </cell>
          <cell r="F328">
            <v>1</v>
          </cell>
          <cell r="G328">
            <v>325</v>
          </cell>
          <cell r="H328">
            <v>1238</v>
          </cell>
          <cell r="I328">
            <v>0.3</v>
          </cell>
          <cell r="J328" t="str">
            <v xml:space="preserve"> MAITÉ</v>
          </cell>
          <cell r="K328" t="str">
            <v xml:space="preserve"> MAITÉ</v>
          </cell>
          <cell r="L328">
            <v>325</v>
          </cell>
          <cell r="M328">
            <v>1238</v>
          </cell>
          <cell r="N328">
            <v>0.3</v>
          </cell>
          <cell r="O328" t="str">
            <v>PT</v>
          </cell>
          <cell r="P328" t="str">
            <v>FS</v>
          </cell>
          <cell r="Q328" t="str">
            <v>EUS.</v>
          </cell>
        </row>
        <row r="329">
          <cell r="A329" t="str">
            <v>ETB2:EUS.</v>
          </cell>
          <cell r="B329" t="str">
            <v>. 21H20</v>
          </cell>
          <cell r="C329">
            <v>0.88888888888888884</v>
          </cell>
          <cell r="D329">
            <v>36311</v>
          </cell>
          <cell r="E329">
            <v>20</v>
          </cell>
          <cell r="F329">
            <v>1</v>
          </cell>
          <cell r="G329">
            <v>400</v>
          </cell>
          <cell r="H329">
            <v>1441</v>
          </cell>
          <cell r="I329">
            <v>0.3</v>
          </cell>
          <cell r="J329" t="str">
            <v xml:space="preserve"> TELEBERRI 2</v>
          </cell>
          <cell r="K329" t="str">
            <v xml:space="preserve"> TELEBERRI 2</v>
          </cell>
          <cell r="L329">
            <v>400</v>
          </cell>
          <cell r="M329">
            <v>1441</v>
          </cell>
          <cell r="N329">
            <v>0.3</v>
          </cell>
          <cell r="O329" t="str">
            <v>PT</v>
          </cell>
          <cell r="P329" t="str">
            <v>Lab</v>
          </cell>
          <cell r="Q329" t="str">
            <v>EUS.</v>
          </cell>
        </row>
        <row r="330">
          <cell r="A330" t="str">
            <v>ETB2:EUS.</v>
          </cell>
          <cell r="B330" t="str">
            <v>. 21H50</v>
          </cell>
          <cell r="C330">
            <v>0.90972222222222221</v>
          </cell>
          <cell r="D330">
            <v>36312</v>
          </cell>
          <cell r="E330">
            <v>20</v>
          </cell>
          <cell r="F330">
            <v>1</v>
          </cell>
          <cell r="G330">
            <v>250</v>
          </cell>
          <cell r="H330">
            <v>1010</v>
          </cell>
          <cell r="I330">
            <v>0.2</v>
          </cell>
          <cell r="J330" t="str">
            <v xml:space="preserve"> TELEBERRI 2</v>
          </cell>
          <cell r="K330" t="str">
            <v xml:space="preserve"> TELEBERRI 2</v>
          </cell>
          <cell r="L330">
            <v>250</v>
          </cell>
          <cell r="M330">
            <v>1010</v>
          </cell>
          <cell r="N330">
            <v>0.2</v>
          </cell>
          <cell r="O330" t="str">
            <v>PT</v>
          </cell>
          <cell r="P330" t="str">
            <v>Lab</v>
          </cell>
          <cell r="Q330" t="str">
            <v>EUS.</v>
          </cell>
        </row>
        <row r="331">
          <cell r="A331" t="str">
            <v>ETB2:EUS.</v>
          </cell>
          <cell r="B331" t="str">
            <v>. 21H20</v>
          </cell>
          <cell r="C331">
            <v>0.88888888888888884</v>
          </cell>
          <cell r="D331">
            <v>36313</v>
          </cell>
          <cell r="E331">
            <v>20</v>
          </cell>
          <cell r="F331">
            <v>1</v>
          </cell>
          <cell r="G331">
            <v>400</v>
          </cell>
          <cell r="H331">
            <v>1404</v>
          </cell>
          <cell r="I331">
            <v>0.3</v>
          </cell>
          <cell r="J331" t="str">
            <v xml:space="preserve"> TELEBERRI 2</v>
          </cell>
          <cell r="K331" t="str">
            <v xml:space="preserve"> TELEBERRI 2</v>
          </cell>
          <cell r="L331">
            <v>400</v>
          </cell>
          <cell r="M331">
            <v>1404</v>
          </cell>
          <cell r="N331">
            <v>0.3</v>
          </cell>
          <cell r="O331" t="str">
            <v>PT</v>
          </cell>
          <cell r="P331" t="str">
            <v>Lab</v>
          </cell>
          <cell r="Q331" t="str">
            <v>EUS.</v>
          </cell>
        </row>
        <row r="332">
          <cell r="A332" t="str">
            <v>ETB2:EUS.</v>
          </cell>
          <cell r="B332" t="str">
            <v>. 21H50</v>
          </cell>
          <cell r="C332">
            <v>0.90972222222222221</v>
          </cell>
          <cell r="D332">
            <v>36314</v>
          </cell>
          <cell r="E332">
            <v>20</v>
          </cell>
          <cell r="F332">
            <v>1</v>
          </cell>
          <cell r="G332">
            <v>250</v>
          </cell>
          <cell r="H332">
            <v>926</v>
          </cell>
          <cell r="I332">
            <v>0.3</v>
          </cell>
          <cell r="J332" t="str">
            <v xml:space="preserve"> TELEBERRI 2</v>
          </cell>
          <cell r="K332" t="str">
            <v xml:space="preserve"> TELEBERRI 2</v>
          </cell>
          <cell r="L332">
            <v>250</v>
          </cell>
          <cell r="M332">
            <v>926</v>
          </cell>
          <cell r="N332">
            <v>0.3</v>
          </cell>
          <cell r="O332" t="str">
            <v>PT</v>
          </cell>
          <cell r="P332" t="str">
            <v>Lab</v>
          </cell>
          <cell r="Q332" t="str">
            <v>EUS.</v>
          </cell>
        </row>
        <row r="333">
          <cell r="A333" t="str">
            <v>ETB2:EUS.</v>
          </cell>
          <cell r="B333" t="str">
            <v>. 18H30</v>
          </cell>
          <cell r="C333">
            <v>0.77083333333333337</v>
          </cell>
          <cell r="D333">
            <v>36315</v>
          </cell>
          <cell r="E333">
            <v>20</v>
          </cell>
          <cell r="F333">
            <v>1</v>
          </cell>
          <cell r="G333">
            <v>80</v>
          </cell>
          <cell r="H333">
            <v>1026</v>
          </cell>
          <cell r="I333">
            <v>0.1</v>
          </cell>
          <cell r="J333" t="str">
            <v xml:space="preserve"> DE PAR EN PAR</v>
          </cell>
          <cell r="K333" t="str">
            <v xml:space="preserve"> DE PAR EN PAR</v>
          </cell>
          <cell r="L333">
            <v>80</v>
          </cell>
          <cell r="M333">
            <v>1026</v>
          </cell>
          <cell r="N333">
            <v>0.1</v>
          </cell>
          <cell r="O333" t="str">
            <v>DT</v>
          </cell>
          <cell r="P333" t="str">
            <v>Lab</v>
          </cell>
          <cell r="Q333" t="str">
            <v>EUS.</v>
          </cell>
        </row>
        <row r="334">
          <cell r="A334" t="str">
            <v>ETB2:EUS.</v>
          </cell>
          <cell r="B334" t="str">
            <v>. 18H30</v>
          </cell>
          <cell r="C334">
            <v>0.77083333333333337</v>
          </cell>
          <cell r="D334">
            <v>36316</v>
          </cell>
          <cell r="E334">
            <v>20</v>
          </cell>
          <cell r="F334">
            <v>1</v>
          </cell>
          <cell r="G334">
            <v>150</v>
          </cell>
          <cell r="H334">
            <v>916</v>
          </cell>
          <cell r="I334">
            <v>0.2</v>
          </cell>
          <cell r="J334" t="str">
            <v xml:space="preserve"> CINE 2</v>
          </cell>
          <cell r="K334" t="str">
            <v xml:space="preserve"> CINE 2</v>
          </cell>
          <cell r="L334">
            <v>150</v>
          </cell>
          <cell r="M334">
            <v>916</v>
          </cell>
          <cell r="N334">
            <v>0.2</v>
          </cell>
          <cell r="O334" t="str">
            <v>DT</v>
          </cell>
          <cell r="P334" t="str">
            <v>FS</v>
          </cell>
          <cell r="Q334" t="str">
            <v>EUS.</v>
          </cell>
        </row>
        <row r="335">
          <cell r="A335" t="str">
            <v>ETB2:EUS.</v>
          </cell>
          <cell r="B335" t="str">
            <v>. 21H20</v>
          </cell>
          <cell r="C335">
            <v>0.88888888888888884</v>
          </cell>
          <cell r="D335">
            <v>36316</v>
          </cell>
          <cell r="E335">
            <v>20</v>
          </cell>
          <cell r="F335">
            <v>1</v>
          </cell>
          <cell r="G335">
            <v>400</v>
          </cell>
          <cell r="H335">
            <v>2667</v>
          </cell>
          <cell r="I335">
            <v>0.1</v>
          </cell>
          <cell r="J335" t="str">
            <v xml:space="preserve"> TELEBERRI 2</v>
          </cell>
          <cell r="K335" t="str">
            <v xml:space="preserve"> TELEBERRI 2</v>
          </cell>
          <cell r="L335">
            <v>400</v>
          </cell>
          <cell r="M335">
            <v>2667</v>
          </cell>
          <cell r="N335">
            <v>0.1</v>
          </cell>
          <cell r="O335" t="str">
            <v>PT</v>
          </cell>
          <cell r="P335" t="str">
            <v>FS</v>
          </cell>
          <cell r="Q335" t="str">
            <v>EUS.</v>
          </cell>
        </row>
        <row r="336">
          <cell r="A336" t="str">
            <v>ETB2:EUS.</v>
          </cell>
          <cell r="B336" t="str">
            <v>. 16H00</v>
          </cell>
          <cell r="C336">
            <v>0.66666666666666663</v>
          </cell>
          <cell r="D336">
            <v>36317</v>
          </cell>
          <cell r="E336">
            <v>20</v>
          </cell>
          <cell r="F336">
            <v>1</v>
          </cell>
          <cell r="G336">
            <v>180</v>
          </cell>
          <cell r="H336">
            <v>769</v>
          </cell>
          <cell r="I336">
            <v>0.2</v>
          </cell>
          <cell r="J336" t="str">
            <v xml:space="preserve"> CINE 2</v>
          </cell>
          <cell r="K336" t="str">
            <v xml:space="preserve"> CINE 2</v>
          </cell>
          <cell r="L336">
            <v>180</v>
          </cell>
          <cell r="M336">
            <v>769</v>
          </cell>
          <cell r="N336">
            <v>0.2</v>
          </cell>
          <cell r="O336" t="str">
            <v>DT</v>
          </cell>
          <cell r="P336" t="str">
            <v>FS</v>
          </cell>
          <cell r="Q336" t="str">
            <v>EUS.</v>
          </cell>
        </row>
        <row r="337">
          <cell r="A337" t="str">
            <v>ETB2:EUS.</v>
          </cell>
          <cell r="B337" t="str">
            <v>. 14H30</v>
          </cell>
          <cell r="C337">
            <v>0.60416666666666663</v>
          </cell>
          <cell r="D337">
            <v>36318</v>
          </cell>
          <cell r="E337">
            <v>20</v>
          </cell>
          <cell r="F337">
            <v>1</v>
          </cell>
          <cell r="G337">
            <v>150</v>
          </cell>
          <cell r="H337">
            <v>740</v>
          </cell>
          <cell r="I337">
            <v>0.2</v>
          </cell>
          <cell r="J337" t="str">
            <v xml:space="preserve"> TELEBERRI 1</v>
          </cell>
          <cell r="K337" t="str">
            <v xml:space="preserve"> TELEBERRI 1</v>
          </cell>
          <cell r="L337">
            <v>150</v>
          </cell>
          <cell r="M337">
            <v>740</v>
          </cell>
          <cell r="N337">
            <v>0.2</v>
          </cell>
          <cell r="O337" t="str">
            <v>DT</v>
          </cell>
          <cell r="P337" t="str">
            <v>Lab</v>
          </cell>
          <cell r="Q337" t="str">
            <v>EUS.</v>
          </cell>
        </row>
        <row r="338">
          <cell r="A338" t="str">
            <v>ETB2:EUS.</v>
          </cell>
          <cell r="B338" t="str">
            <v>. 21H50</v>
          </cell>
          <cell r="C338">
            <v>0.90972222222222221</v>
          </cell>
          <cell r="D338">
            <v>36318</v>
          </cell>
          <cell r="E338">
            <v>20</v>
          </cell>
          <cell r="F338">
            <v>1</v>
          </cell>
          <cell r="G338">
            <v>250</v>
          </cell>
          <cell r="H338">
            <v>1010</v>
          </cell>
          <cell r="I338">
            <v>0.2</v>
          </cell>
          <cell r="J338" t="str">
            <v xml:space="preserve"> TELEBERRI 2</v>
          </cell>
          <cell r="K338" t="str">
            <v xml:space="preserve"> TELEBERRI 2</v>
          </cell>
          <cell r="L338">
            <v>250</v>
          </cell>
          <cell r="M338">
            <v>1010</v>
          </cell>
          <cell r="N338">
            <v>0.2</v>
          </cell>
          <cell r="O338" t="str">
            <v>PT</v>
          </cell>
          <cell r="P338" t="str">
            <v>Lab</v>
          </cell>
          <cell r="Q338" t="str">
            <v>EUS.</v>
          </cell>
        </row>
        <row r="339">
          <cell r="A339" t="str">
            <v>ETB2:EUS.</v>
          </cell>
          <cell r="B339" t="str">
            <v>. 22H00</v>
          </cell>
          <cell r="C339">
            <v>0.91666666666666663</v>
          </cell>
          <cell r="D339">
            <v>36319</v>
          </cell>
          <cell r="E339">
            <v>20</v>
          </cell>
          <cell r="F339">
            <v>1</v>
          </cell>
          <cell r="G339">
            <v>350</v>
          </cell>
          <cell r="H339">
            <v>1197</v>
          </cell>
          <cell r="I339">
            <v>0.3</v>
          </cell>
          <cell r="J339" t="str">
            <v xml:space="preserve"> LA NOCHE DE ...</v>
          </cell>
          <cell r="K339" t="str">
            <v xml:space="preserve"> LA NOCHE DE ...</v>
          </cell>
          <cell r="L339">
            <v>350</v>
          </cell>
          <cell r="M339">
            <v>1197</v>
          </cell>
          <cell r="N339">
            <v>0.3</v>
          </cell>
          <cell r="O339" t="str">
            <v>PT</v>
          </cell>
          <cell r="P339" t="str">
            <v>Lab</v>
          </cell>
          <cell r="Q339" t="str">
            <v>EUS.</v>
          </cell>
        </row>
        <row r="340">
          <cell r="A340" t="str">
            <v>ETB2:EUS.</v>
          </cell>
          <cell r="B340" t="str">
            <v>. 14H30</v>
          </cell>
          <cell r="C340">
            <v>0.60416666666666663</v>
          </cell>
          <cell r="D340">
            <v>36320</v>
          </cell>
          <cell r="E340">
            <v>20</v>
          </cell>
          <cell r="F340">
            <v>1</v>
          </cell>
          <cell r="G340">
            <v>150</v>
          </cell>
          <cell r="H340">
            <v>601</v>
          </cell>
          <cell r="I340">
            <v>0.2</v>
          </cell>
          <cell r="J340" t="str">
            <v xml:space="preserve"> TELEBERRI 1</v>
          </cell>
          <cell r="K340" t="str">
            <v xml:space="preserve"> TELEBERRI 1</v>
          </cell>
          <cell r="L340">
            <v>150</v>
          </cell>
          <cell r="M340">
            <v>601</v>
          </cell>
          <cell r="N340">
            <v>0.2</v>
          </cell>
          <cell r="O340" t="str">
            <v>DT</v>
          </cell>
          <cell r="P340" t="str">
            <v>Lab</v>
          </cell>
          <cell r="Q340" t="str">
            <v>EUS.</v>
          </cell>
        </row>
        <row r="341">
          <cell r="A341" t="str">
            <v>ETB2:EUS.</v>
          </cell>
          <cell r="B341" t="str">
            <v>. 21H50</v>
          </cell>
          <cell r="C341">
            <v>0.90972222222222221</v>
          </cell>
          <cell r="D341">
            <v>36320</v>
          </cell>
          <cell r="E341">
            <v>20</v>
          </cell>
          <cell r="F341">
            <v>1</v>
          </cell>
          <cell r="G341">
            <v>250</v>
          </cell>
          <cell r="H341">
            <v>952</v>
          </cell>
          <cell r="I341">
            <v>0.3</v>
          </cell>
          <cell r="J341" t="str">
            <v xml:space="preserve"> TELEBERRI 2</v>
          </cell>
          <cell r="K341" t="str">
            <v xml:space="preserve"> TELEBERRI 2</v>
          </cell>
          <cell r="L341">
            <v>250</v>
          </cell>
          <cell r="M341">
            <v>952</v>
          </cell>
          <cell r="N341">
            <v>0.3</v>
          </cell>
          <cell r="O341" t="str">
            <v>PT</v>
          </cell>
          <cell r="P341" t="str">
            <v>Lab</v>
          </cell>
          <cell r="Q341" t="str">
            <v>EUS.</v>
          </cell>
        </row>
        <row r="342">
          <cell r="A342" t="str">
            <v>ETB2:EUS.</v>
          </cell>
          <cell r="B342" t="str">
            <v>. 21H20</v>
          </cell>
          <cell r="C342">
            <v>0.88888888888888884</v>
          </cell>
          <cell r="D342">
            <v>36323</v>
          </cell>
          <cell r="E342">
            <v>20</v>
          </cell>
          <cell r="F342">
            <v>1</v>
          </cell>
          <cell r="G342">
            <v>400</v>
          </cell>
          <cell r="H342">
            <v>2807</v>
          </cell>
          <cell r="I342">
            <v>0.1</v>
          </cell>
          <cell r="J342" t="str">
            <v xml:space="preserve"> TELEBERRI 2</v>
          </cell>
          <cell r="K342" t="str">
            <v xml:space="preserve"> TELEBERRI 2</v>
          </cell>
          <cell r="L342">
            <v>400</v>
          </cell>
          <cell r="M342">
            <v>2807</v>
          </cell>
          <cell r="N342">
            <v>0.1</v>
          </cell>
          <cell r="O342" t="str">
            <v>PT</v>
          </cell>
          <cell r="P342" t="str">
            <v>FS</v>
          </cell>
          <cell r="Q342" t="str">
            <v>EUS.</v>
          </cell>
        </row>
        <row r="343">
          <cell r="A343" t="str">
            <v>ETB2:EUS.</v>
          </cell>
          <cell r="B343" t="str">
            <v>. 23H30</v>
          </cell>
          <cell r="C343">
            <v>0.97916666666666663</v>
          </cell>
          <cell r="D343">
            <v>36323</v>
          </cell>
          <cell r="E343">
            <v>20</v>
          </cell>
          <cell r="F343">
            <v>1</v>
          </cell>
          <cell r="G343">
            <v>250</v>
          </cell>
          <cell r="H343">
            <v>1075</v>
          </cell>
          <cell r="I343">
            <v>0.2</v>
          </cell>
          <cell r="J343" t="str">
            <v xml:space="preserve"> CINE 2</v>
          </cell>
          <cell r="K343" t="str">
            <v xml:space="preserve"> CINE 2</v>
          </cell>
          <cell r="L343">
            <v>250</v>
          </cell>
          <cell r="M343">
            <v>1075</v>
          </cell>
          <cell r="N343">
            <v>0.2</v>
          </cell>
          <cell r="O343" t="str">
            <v>PT</v>
          </cell>
          <cell r="P343" t="str">
            <v>FS</v>
          </cell>
          <cell r="Q343" t="str">
            <v>EUS.</v>
          </cell>
        </row>
        <row r="344">
          <cell r="A344" t="str">
            <v>ETB2:EUS.</v>
          </cell>
          <cell r="B344" t="str">
            <v>. 16H30</v>
          </cell>
          <cell r="C344">
            <v>0.6875</v>
          </cell>
          <cell r="D344">
            <v>36324</v>
          </cell>
          <cell r="E344">
            <v>20</v>
          </cell>
          <cell r="F344">
            <v>1</v>
          </cell>
          <cell r="G344">
            <v>180</v>
          </cell>
          <cell r="H344">
            <v>659</v>
          </cell>
          <cell r="I344">
            <v>0.3</v>
          </cell>
          <cell r="J344" t="str">
            <v xml:space="preserve"> CINE 2</v>
          </cell>
          <cell r="K344" t="str">
            <v xml:space="preserve"> CINE 2</v>
          </cell>
          <cell r="L344">
            <v>180</v>
          </cell>
          <cell r="M344">
            <v>659</v>
          </cell>
          <cell r="N344">
            <v>0.3</v>
          </cell>
          <cell r="O344" t="str">
            <v>DT</v>
          </cell>
          <cell r="P344" t="str">
            <v>FS</v>
          </cell>
          <cell r="Q344" t="str">
            <v>EUS.</v>
          </cell>
        </row>
        <row r="345">
          <cell r="A345" t="str">
            <v>ETB2:EUS.</v>
          </cell>
          <cell r="B345" t="str">
            <v>. 21H50</v>
          </cell>
          <cell r="C345">
            <v>0.90972222222222221</v>
          </cell>
          <cell r="D345">
            <v>36324</v>
          </cell>
          <cell r="E345">
            <v>20</v>
          </cell>
          <cell r="F345">
            <v>1</v>
          </cell>
          <cell r="G345">
            <v>250</v>
          </cell>
          <cell r="H345">
            <v>1282</v>
          </cell>
          <cell r="I345">
            <v>0.2</v>
          </cell>
          <cell r="J345" t="str">
            <v xml:space="preserve"> TELEBERRI 2</v>
          </cell>
          <cell r="K345" t="str">
            <v xml:space="preserve"> TELEBERRI 2</v>
          </cell>
          <cell r="L345">
            <v>250</v>
          </cell>
          <cell r="M345">
            <v>1282</v>
          </cell>
          <cell r="N345">
            <v>0.2</v>
          </cell>
          <cell r="O345" t="str">
            <v>PT</v>
          </cell>
          <cell r="P345" t="str">
            <v>FS</v>
          </cell>
          <cell r="Q345" t="str">
            <v>EUS.</v>
          </cell>
        </row>
        <row r="346">
          <cell r="A346" t="str">
            <v>TELE5:NAC.</v>
          </cell>
          <cell r="B346" t="str">
            <v>. 14H45</v>
          </cell>
          <cell r="C346">
            <v>0.61458333333333337</v>
          </cell>
          <cell r="D346">
            <v>36279</v>
          </cell>
          <cell r="E346">
            <v>20</v>
          </cell>
          <cell r="F346">
            <v>1</v>
          </cell>
          <cell r="G346">
            <v>1150</v>
          </cell>
          <cell r="H346">
            <v>231</v>
          </cell>
          <cell r="I346">
            <v>5</v>
          </cell>
          <cell r="J346" t="str">
            <v xml:space="preserve"> NOTICIAS 1</v>
          </cell>
          <cell r="K346" t="str">
            <v xml:space="preserve"> NOTICIAS 1</v>
          </cell>
          <cell r="L346">
            <v>1150</v>
          </cell>
          <cell r="M346">
            <v>231</v>
          </cell>
          <cell r="N346">
            <v>5</v>
          </cell>
          <cell r="O346" t="str">
            <v>DT</v>
          </cell>
          <cell r="P346" t="str">
            <v>Lab</v>
          </cell>
          <cell r="Q346" t="str">
            <v>NAC.</v>
          </cell>
        </row>
        <row r="347">
          <cell r="A347" t="str">
            <v>TELE5:NAC.</v>
          </cell>
          <cell r="B347" t="str">
            <v>. 15H45</v>
          </cell>
          <cell r="C347">
            <v>0.65625</v>
          </cell>
          <cell r="D347">
            <v>36279</v>
          </cell>
          <cell r="E347">
            <v>20</v>
          </cell>
          <cell r="F347">
            <v>1</v>
          </cell>
          <cell r="G347">
            <v>1240</v>
          </cell>
          <cell r="H347">
            <v>208</v>
          </cell>
          <cell r="I347">
            <v>6</v>
          </cell>
          <cell r="J347" t="str">
            <v xml:space="preserve"> AL SALIR DE CLASE</v>
          </cell>
          <cell r="K347" t="str">
            <v xml:space="preserve"> AL SALIR DE CLASE</v>
          </cell>
          <cell r="L347">
            <v>1240</v>
          </cell>
          <cell r="M347">
            <v>208</v>
          </cell>
          <cell r="N347">
            <v>6</v>
          </cell>
          <cell r="O347" t="str">
            <v>DT</v>
          </cell>
          <cell r="P347" t="str">
            <v>Lab</v>
          </cell>
          <cell r="Q347" t="str">
            <v>NAC.</v>
          </cell>
        </row>
        <row r="348">
          <cell r="A348" t="str">
            <v>TELE5:NAC.</v>
          </cell>
          <cell r="B348" t="str">
            <v>. 16H30</v>
          </cell>
          <cell r="C348">
            <v>0.6875</v>
          </cell>
          <cell r="D348">
            <v>36279</v>
          </cell>
          <cell r="E348">
            <v>20</v>
          </cell>
          <cell r="F348">
            <v>1</v>
          </cell>
          <cell r="G348">
            <v>750</v>
          </cell>
          <cell r="H348">
            <v>175</v>
          </cell>
          <cell r="I348">
            <v>4.3</v>
          </cell>
          <cell r="J348" t="str">
            <v xml:space="preserve"> CINE</v>
          </cell>
          <cell r="K348" t="str">
            <v xml:space="preserve"> CINE</v>
          </cell>
          <cell r="L348">
            <v>750</v>
          </cell>
          <cell r="M348">
            <v>175</v>
          </cell>
          <cell r="N348">
            <v>4.3</v>
          </cell>
          <cell r="O348" t="str">
            <v>DT</v>
          </cell>
          <cell r="P348" t="str">
            <v>Lab</v>
          </cell>
          <cell r="Q348" t="str">
            <v>NAC.</v>
          </cell>
        </row>
        <row r="349">
          <cell r="A349" t="str">
            <v>TELE5:NAC.</v>
          </cell>
          <cell r="B349" t="str">
            <v>. 17H00</v>
          </cell>
          <cell r="C349">
            <v>0.70833333333333337</v>
          </cell>
          <cell r="D349">
            <v>36279</v>
          </cell>
          <cell r="E349">
            <v>20</v>
          </cell>
          <cell r="F349">
            <v>1</v>
          </cell>
          <cell r="G349">
            <v>750</v>
          </cell>
          <cell r="H349">
            <v>203</v>
          </cell>
          <cell r="I349">
            <v>3.7</v>
          </cell>
          <cell r="J349" t="str">
            <v xml:space="preserve"> CINE</v>
          </cell>
          <cell r="K349" t="str">
            <v xml:space="preserve"> CINE</v>
          </cell>
          <cell r="L349">
            <v>750</v>
          </cell>
          <cell r="M349">
            <v>203</v>
          </cell>
          <cell r="N349">
            <v>3.7</v>
          </cell>
          <cell r="O349" t="str">
            <v>DT</v>
          </cell>
          <cell r="P349" t="str">
            <v>Lab</v>
          </cell>
          <cell r="Q349" t="str">
            <v>NAC.</v>
          </cell>
        </row>
        <row r="350">
          <cell r="A350" t="str">
            <v>TELE5:NAC.</v>
          </cell>
          <cell r="B350" t="str">
            <v>. 18H00</v>
          </cell>
          <cell r="C350">
            <v>0.75</v>
          </cell>
          <cell r="D350">
            <v>36279</v>
          </cell>
          <cell r="E350">
            <v>20</v>
          </cell>
          <cell r="F350">
            <v>1</v>
          </cell>
          <cell r="G350">
            <v>750</v>
          </cell>
          <cell r="H350">
            <v>198</v>
          </cell>
          <cell r="I350">
            <v>3.8</v>
          </cell>
          <cell r="J350" t="str">
            <v xml:space="preserve"> SERIE</v>
          </cell>
          <cell r="K350" t="str">
            <v xml:space="preserve"> SERIE</v>
          </cell>
          <cell r="L350">
            <v>750</v>
          </cell>
          <cell r="M350">
            <v>198</v>
          </cell>
          <cell r="N350">
            <v>3.8</v>
          </cell>
          <cell r="O350" t="str">
            <v>DT</v>
          </cell>
          <cell r="P350" t="str">
            <v>Lab</v>
          </cell>
          <cell r="Q350" t="str">
            <v>NAC.</v>
          </cell>
        </row>
        <row r="351">
          <cell r="A351" t="str">
            <v>TELE5:NAC.</v>
          </cell>
          <cell r="B351" t="str">
            <v>. 18H30</v>
          </cell>
          <cell r="C351">
            <v>0.77083333333333337</v>
          </cell>
          <cell r="D351">
            <v>36279</v>
          </cell>
          <cell r="E351">
            <v>20</v>
          </cell>
          <cell r="F351">
            <v>1</v>
          </cell>
          <cell r="G351">
            <v>735</v>
          </cell>
          <cell r="H351">
            <v>168</v>
          </cell>
          <cell r="I351">
            <v>4.4000000000000004</v>
          </cell>
          <cell r="J351" t="str">
            <v xml:space="preserve"> ANA</v>
          </cell>
          <cell r="K351" t="str">
            <v xml:space="preserve"> ANA</v>
          </cell>
          <cell r="L351">
            <v>735</v>
          </cell>
          <cell r="M351">
            <v>168</v>
          </cell>
          <cell r="N351">
            <v>4.4000000000000004</v>
          </cell>
          <cell r="O351" t="str">
            <v>DT</v>
          </cell>
          <cell r="P351" t="str">
            <v>Lab</v>
          </cell>
          <cell r="Q351" t="str">
            <v>NAC.</v>
          </cell>
        </row>
        <row r="352">
          <cell r="A352" t="str">
            <v>TELE5:NAC.</v>
          </cell>
          <cell r="B352" t="str">
            <v>. 20H45</v>
          </cell>
          <cell r="C352">
            <v>0.86458333333333337</v>
          </cell>
          <cell r="D352">
            <v>36279</v>
          </cell>
          <cell r="E352">
            <v>20</v>
          </cell>
          <cell r="F352">
            <v>1</v>
          </cell>
          <cell r="G352">
            <v>1400</v>
          </cell>
          <cell r="H352">
            <v>358</v>
          </cell>
          <cell r="I352">
            <v>3.9</v>
          </cell>
          <cell r="J352" t="str">
            <v xml:space="preserve"> NOTICIAS 2</v>
          </cell>
          <cell r="K352" t="str">
            <v xml:space="preserve"> NOTICIAS 2</v>
          </cell>
          <cell r="L352">
            <v>1400</v>
          </cell>
          <cell r="M352">
            <v>358</v>
          </cell>
          <cell r="N352">
            <v>3.9</v>
          </cell>
          <cell r="O352" t="str">
            <v>PT</v>
          </cell>
          <cell r="P352" t="str">
            <v>Lab</v>
          </cell>
          <cell r="Q352" t="str">
            <v>NAC.</v>
          </cell>
        </row>
        <row r="353">
          <cell r="A353" t="str">
            <v>TELE5:NAC.</v>
          </cell>
          <cell r="B353" t="str">
            <v>. 22H00</v>
          </cell>
          <cell r="C353">
            <v>0.91666666666666663</v>
          </cell>
          <cell r="D353">
            <v>36279</v>
          </cell>
          <cell r="E353">
            <v>20</v>
          </cell>
          <cell r="F353">
            <v>1</v>
          </cell>
          <cell r="G353">
            <v>1250</v>
          </cell>
          <cell r="H353">
            <v>186</v>
          </cell>
          <cell r="I353">
            <v>6.7</v>
          </cell>
          <cell r="J353" t="str">
            <v xml:space="preserve"> EXPEDIENTE X</v>
          </cell>
          <cell r="K353" t="str">
            <v xml:space="preserve"> EXPEDIENTE X</v>
          </cell>
          <cell r="L353">
            <v>1250</v>
          </cell>
          <cell r="M353">
            <v>186</v>
          </cell>
          <cell r="N353">
            <v>6.7</v>
          </cell>
          <cell r="O353" t="str">
            <v>PT</v>
          </cell>
          <cell r="P353" t="str">
            <v>Lab</v>
          </cell>
          <cell r="Q353" t="str">
            <v>NAC.</v>
          </cell>
        </row>
        <row r="354">
          <cell r="A354" t="str">
            <v>TELE5:NAC.</v>
          </cell>
          <cell r="B354" t="str">
            <v>. 23H00</v>
          </cell>
          <cell r="C354">
            <v>0.95833333333333337</v>
          </cell>
          <cell r="D354">
            <v>36279</v>
          </cell>
          <cell r="E354">
            <v>20</v>
          </cell>
          <cell r="F354">
            <v>1</v>
          </cell>
          <cell r="G354">
            <v>1250</v>
          </cell>
          <cell r="H354">
            <v>143</v>
          </cell>
          <cell r="I354">
            <v>8.6999999999999993</v>
          </cell>
          <cell r="J354" t="str">
            <v xml:space="preserve"> EXPEDIENTE X</v>
          </cell>
          <cell r="K354" t="str">
            <v xml:space="preserve"> EXPEDIENTE X</v>
          </cell>
          <cell r="L354">
            <v>1250</v>
          </cell>
          <cell r="M354">
            <v>143</v>
          </cell>
          <cell r="N354">
            <v>8.6999999999999993</v>
          </cell>
          <cell r="O354" t="str">
            <v>PT</v>
          </cell>
          <cell r="P354" t="str">
            <v>Lab</v>
          </cell>
          <cell r="Q354" t="str">
            <v>NAC.</v>
          </cell>
        </row>
        <row r="355">
          <cell r="A355" t="str">
            <v>TELE5:NAC.</v>
          </cell>
          <cell r="B355" t="str">
            <v>. 23H30</v>
          </cell>
          <cell r="C355">
            <v>0.97916666666666663</v>
          </cell>
          <cell r="D355">
            <v>36279</v>
          </cell>
          <cell r="E355">
            <v>20</v>
          </cell>
          <cell r="F355">
            <v>1</v>
          </cell>
          <cell r="G355">
            <v>1250</v>
          </cell>
          <cell r="H355">
            <v>143</v>
          </cell>
          <cell r="I355">
            <v>8.6999999999999993</v>
          </cell>
          <cell r="J355" t="str">
            <v xml:space="preserve"> EXPEDIENTE X</v>
          </cell>
          <cell r="K355" t="str">
            <v xml:space="preserve"> EXPEDIENTE X</v>
          </cell>
          <cell r="L355">
            <v>1250</v>
          </cell>
          <cell r="M355">
            <v>143</v>
          </cell>
          <cell r="N355">
            <v>8.6999999999999993</v>
          </cell>
          <cell r="O355" t="str">
            <v>PT</v>
          </cell>
          <cell r="P355" t="str">
            <v>Lab</v>
          </cell>
          <cell r="Q355" t="str">
            <v>NAC.</v>
          </cell>
        </row>
        <row r="356">
          <cell r="A356" t="str">
            <v>TELE5:NAC.</v>
          </cell>
          <cell r="B356" t="str">
            <v>. 14H45</v>
          </cell>
          <cell r="C356">
            <v>0.61458333333333337</v>
          </cell>
          <cell r="D356">
            <v>36280</v>
          </cell>
          <cell r="E356">
            <v>20</v>
          </cell>
          <cell r="F356">
            <v>1</v>
          </cell>
          <cell r="G356">
            <v>1150</v>
          </cell>
          <cell r="H356">
            <v>233</v>
          </cell>
          <cell r="I356">
            <v>4.9000000000000004</v>
          </cell>
          <cell r="J356" t="str">
            <v xml:space="preserve"> NOTICIAS 1</v>
          </cell>
          <cell r="K356" t="str">
            <v xml:space="preserve"> NOTICIAS 1</v>
          </cell>
          <cell r="L356">
            <v>1150</v>
          </cell>
          <cell r="M356">
            <v>233</v>
          </cell>
          <cell r="N356">
            <v>4.9000000000000004</v>
          </cell>
          <cell r="O356" t="str">
            <v>DT</v>
          </cell>
          <cell r="P356" t="str">
            <v>Lab</v>
          </cell>
          <cell r="Q356" t="str">
            <v>NAC.</v>
          </cell>
        </row>
        <row r="357">
          <cell r="A357" t="str">
            <v>TELE5:NAC.</v>
          </cell>
          <cell r="B357" t="str">
            <v>. 15H45</v>
          </cell>
          <cell r="C357">
            <v>0.65625</v>
          </cell>
          <cell r="D357">
            <v>36280</v>
          </cell>
          <cell r="E357">
            <v>20</v>
          </cell>
          <cell r="F357">
            <v>1</v>
          </cell>
          <cell r="G357">
            <v>1240</v>
          </cell>
          <cell r="H357">
            <v>206</v>
          </cell>
          <cell r="I357">
            <v>6</v>
          </cell>
          <cell r="J357" t="str">
            <v xml:space="preserve"> AL SALIR DE CLASE</v>
          </cell>
          <cell r="K357" t="str">
            <v xml:space="preserve"> AL SALIR DE CLASE</v>
          </cell>
          <cell r="L357">
            <v>1240</v>
          </cell>
          <cell r="M357">
            <v>206</v>
          </cell>
          <cell r="N357">
            <v>6</v>
          </cell>
          <cell r="O357" t="str">
            <v>DT</v>
          </cell>
          <cell r="P357" t="str">
            <v>Lab</v>
          </cell>
          <cell r="Q357" t="str">
            <v>NAC.</v>
          </cell>
        </row>
        <row r="358">
          <cell r="A358" t="str">
            <v>TELE5:NAC.</v>
          </cell>
          <cell r="B358" t="str">
            <v>. 16H30</v>
          </cell>
          <cell r="C358">
            <v>0.6875</v>
          </cell>
          <cell r="D358">
            <v>36280</v>
          </cell>
          <cell r="E358">
            <v>20</v>
          </cell>
          <cell r="F358">
            <v>1</v>
          </cell>
          <cell r="G358">
            <v>750</v>
          </cell>
          <cell r="H358">
            <v>173</v>
          </cell>
          <cell r="I358">
            <v>4.3</v>
          </cell>
          <cell r="J358" t="str">
            <v xml:space="preserve"> CINE</v>
          </cell>
          <cell r="K358" t="str">
            <v xml:space="preserve"> CINE</v>
          </cell>
          <cell r="L358">
            <v>750</v>
          </cell>
          <cell r="M358">
            <v>173</v>
          </cell>
          <cell r="N358">
            <v>4.3</v>
          </cell>
          <cell r="O358" t="str">
            <v>DT</v>
          </cell>
          <cell r="P358" t="str">
            <v>Lab</v>
          </cell>
          <cell r="Q358" t="str">
            <v>NAC.</v>
          </cell>
        </row>
        <row r="359">
          <cell r="A359" t="str">
            <v>TELE5:NAC.</v>
          </cell>
          <cell r="B359" t="str">
            <v>. 17H00</v>
          </cell>
          <cell r="C359">
            <v>0.70833333333333337</v>
          </cell>
          <cell r="D359">
            <v>36280</v>
          </cell>
          <cell r="E359">
            <v>20</v>
          </cell>
          <cell r="F359">
            <v>1</v>
          </cell>
          <cell r="G359">
            <v>750</v>
          </cell>
          <cell r="H359">
            <v>197</v>
          </cell>
          <cell r="I359">
            <v>3.8</v>
          </cell>
          <cell r="J359" t="str">
            <v xml:space="preserve"> CINE</v>
          </cell>
          <cell r="K359" t="str">
            <v xml:space="preserve"> CINE</v>
          </cell>
          <cell r="L359">
            <v>750</v>
          </cell>
          <cell r="M359">
            <v>197</v>
          </cell>
          <cell r="N359">
            <v>3.8</v>
          </cell>
          <cell r="O359" t="str">
            <v>DT</v>
          </cell>
          <cell r="P359" t="str">
            <v>Lab</v>
          </cell>
          <cell r="Q359" t="str">
            <v>NAC.</v>
          </cell>
        </row>
        <row r="360">
          <cell r="A360" t="str">
            <v>TELE5:NAC.</v>
          </cell>
          <cell r="B360" t="str">
            <v>. 18H30</v>
          </cell>
          <cell r="C360">
            <v>0.77083333333333337</v>
          </cell>
          <cell r="D360">
            <v>36280</v>
          </cell>
          <cell r="E360">
            <v>20</v>
          </cell>
          <cell r="F360">
            <v>1</v>
          </cell>
          <cell r="G360">
            <v>735</v>
          </cell>
          <cell r="H360">
            <v>177</v>
          </cell>
          <cell r="I360">
            <v>4.0999999999999996</v>
          </cell>
          <cell r="J360" t="str">
            <v xml:space="preserve"> ANA</v>
          </cell>
          <cell r="K360" t="str">
            <v xml:space="preserve"> ANA</v>
          </cell>
          <cell r="L360">
            <v>735</v>
          </cell>
          <cell r="M360">
            <v>177</v>
          </cell>
          <cell r="N360">
            <v>4.0999999999999996</v>
          </cell>
          <cell r="O360" t="str">
            <v>DT</v>
          </cell>
          <cell r="P360" t="str">
            <v>Lab</v>
          </cell>
          <cell r="Q360" t="str">
            <v>NAC.</v>
          </cell>
        </row>
        <row r="361">
          <cell r="A361" t="str">
            <v>TELE5:NAC.</v>
          </cell>
          <cell r="B361" t="str">
            <v>. 22H15</v>
          </cell>
          <cell r="C361">
            <v>0.92708333333333337</v>
          </cell>
          <cell r="D361">
            <v>36280</v>
          </cell>
          <cell r="E361">
            <v>20</v>
          </cell>
          <cell r="F361">
            <v>1</v>
          </cell>
          <cell r="G361">
            <v>2950</v>
          </cell>
          <cell r="H361">
            <v>406</v>
          </cell>
          <cell r="I361">
            <v>7.3</v>
          </cell>
          <cell r="J361" t="str">
            <v xml:space="preserve"> CINE 5 ESTRELLAS</v>
          </cell>
          <cell r="K361" t="str">
            <v xml:space="preserve"> CINE 5 ESTRELLAS</v>
          </cell>
          <cell r="L361">
            <v>2950</v>
          </cell>
          <cell r="M361">
            <v>406</v>
          </cell>
          <cell r="N361">
            <v>7.3</v>
          </cell>
          <cell r="O361" t="str">
            <v>PT</v>
          </cell>
          <cell r="P361" t="str">
            <v>Lab</v>
          </cell>
          <cell r="Q361" t="str">
            <v>NAC.</v>
          </cell>
        </row>
        <row r="362">
          <cell r="A362" t="str">
            <v>TELE5:NAC.</v>
          </cell>
          <cell r="B362" t="str">
            <v>. 23H00</v>
          </cell>
          <cell r="C362">
            <v>0.95833333333333337</v>
          </cell>
          <cell r="D362">
            <v>36280</v>
          </cell>
          <cell r="E362">
            <v>20</v>
          </cell>
          <cell r="F362">
            <v>1</v>
          </cell>
          <cell r="G362">
            <v>2950</v>
          </cell>
          <cell r="H362">
            <v>292</v>
          </cell>
          <cell r="I362">
            <v>10.1</v>
          </cell>
          <cell r="J362" t="str">
            <v xml:space="preserve"> CINE 5 ESTRELLAS</v>
          </cell>
          <cell r="K362" t="str">
            <v xml:space="preserve"> CINE 5 ESTRELLAS</v>
          </cell>
          <cell r="L362">
            <v>2950</v>
          </cell>
          <cell r="M362">
            <v>292</v>
          </cell>
          <cell r="N362">
            <v>10.1</v>
          </cell>
          <cell r="O362" t="str">
            <v>PT</v>
          </cell>
          <cell r="P362" t="str">
            <v>Lab</v>
          </cell>
          <cell r="Q362" t="str">
            <v>NAC.</v>
          </cell>
        </row>
        <row r="363">
          <cell r="A363" t="str">
            <v>TELE5:NAC.</v>
          </cell>
          <cell r="B363" t="str">
            <v>. 14H45</v>
          </cell>
          <cell r="C363">
            <v>0.61458333333333337</v>
          </cell>
          <cell r="D363">
            <v>36281</v>
          </cell>
          <cell r="E363">
            <v>20</v>
          </cell>
          <cell r="F363">
            <v>1</v>
          </cell>
          <cell r="G363">
            <v>1150</v>
          </cell>
          <cell r="H363">
            <v>306</v>
          </cell>
          <cell r="I363">
            <v>3.8</v>
          </cell>
          <cell r="J363" t="str">
            <v xml:space="preserve"> NOTICIAS 1</v>
          </cell>
          <cell r="K363" t="str">
            <v xml:space="preserve"> NOTICIAS 1</v>
          </cell>
          <cell r="L363">
            <v>1150</v>
          </cell>
          <cell r="M363">
            <v>306</v>
          </cell>
          <cell r="N363">
            <v>3.8</v>
          </cell>
          <cell r="O363" t="str">
            <v>DT</v>
          </cell>
          <cell r="P363" t="str">
            <v>FS</v>
          </cell>
          <cell r="Q363" t="str">
            <v>NAC.</v>
          </cell>
        </row>
        <row r="364">
          <cell r="A364" t="str">
            <v>TELE5:NAC.</v>
          </cell>
          <cell r="B364" t="str">
            <v>. 16H00</v>
          </cell>
          <cell r="C364">
            <v>0.66666666666666663</v>
          </cell>
          <cell r="D364">
            <v>36281</v>
          </cell>
          <cell r="E364">
            <v>20</v>
          </cell>
          <cell r="F364">
            <v>1</v>
          </cell>
          <cell r="G364">
            <v>1200</v>
          </cell>
          <cell r="H364">
            <v>227</v>
          </cell>
          <cell r="I364">
            <v>5.3</v>
          </cell>
          <cell r="J364" t="str">
            <v xml:space="preserve"> CINE FAMILIAR</v>
          </cell>
          <cell r="K364" t="str">
            <v xml:space="preserve"> CINE FAMILIAR</v>
          </cell>
          <cell r="L364">
            <v>1200</v>
          </cell>
          <cell r="M364">
            <v>227</v>
          </cell>
          <cell r="N364">
            <v>5.3</v>
          </cell>
          <cell r="O364" t="str">
            <v>DT</v>
          </cell>
          <cell r="P364" t="str">
            <v>FS</v>
          </cell>
          <cell r="Q364" t="str">
            <v>NAC.</v>
          </cell>
        </row>
        <row r="365">
          <cell r="A365" t="str">
            <v>TELE5:NAC.</v>
          </cell>
          <cell r="B365" t="str">
            <v>. 16H45</v>
          </cell>
          <cell r="C365">
            <v>0.69791666666666663</v>
          </cell>
          <cell r="D365">
            <v>36281</v>
          </cell>
          <cell r="E365">
            <v>20</v>
          </cell>
          <cell r="F365">
            <v>1</v>
          </cell>
          <cell r="G365">
            <v>1200</v>
          </cell>
          <cell r="H365">
            <v>181</v>
          </cell>
          <cell r="I365">
            <v>6.6</v>
          </cell>
          <cell r="J365" t="str">
            <v xml:space="preserve"> CINE FAMILIAR</v>
          </cell>
          <cell r="K365" t="str">
            <v xml:space="preserve"> CINE FAMILIAR</v>
          </cell>
          <cell r="L365">
            <v>1200</v>
          </cell>
          <cell r="M365">
            <v>181</v>
          </cell>
          <cell r="N365">
            <v>6.6</v>
          </cell>
          <cell r="O365" t="str">
            <v>DT</v>
          </cell>
          <cell r="P365" t="str">
            <v>FS</v>
          </cell>
          <cell r="Q365" t="str">
            <v>NAC.</v>
          </cell>
        </row>
        <row r="366">
          <cell r="A366" t="str">
            <v>TELE5:NAC.</v>
          </cell>
          <cell r="B366" t="str">
            <v>. 17H45</v>
          </cell>
          <cell r="C366">
            <v>0.73958333333333337</v>
          </cell>
          <cell r="D366">
            <v>36281</v>
          </cell>
          <cell r="E366">
            <v>20</v>
          </cell>
          <cell r="F366">
            <v>1</v>
          </cell>
          <cell r="G366">
            <v>630</v>
          </cell>
          <cell r="H366">
            <v>194</v>
          </cell>
          <cell r="I366">
            <v>3.2</v>
          </cell>
          <cell r="J366" t="str">
            <v xml:space="preserve"> CINE</v>
          </cell>
          <cell r="K366" t="str">
            <v xml:space="preserve"> CINE</v>
          </cell>
          <cell r="L366">
            <v>630</v>
          </cell>
          <cell r="M366">
            <v>194</v>
          </cell>
          <cell r="N366">
            <v>3.2</v>
          </cell>
          <cell r="O366" t="str">
            <v>DT</v>
          </cell>
          <cell r="P366" t="str">
            <v>FS</v>
          </cell>
          <cell r="Q366" t="str">
            <v>NAC.</v>
          </cell>
        </row>
        <row r="367">
          <cell r="A367" t="str">
            <v>TELE5:NAC.</v>
          </cell>
          <cell r="B367" t="str">
            <v>. 19H00</v>
          </cell>
          <cell r="C367">
            <v>0.79166666666666663</v>
          </cell>
          <cell r="D367">
            <v>36281</v>
          </cell>
          <cell r="E367">
            <v>20</v>
          </cell>
          <cell r="F367">
            <v>1</v>
          </cell>
          <cell r="G367">
            <v>630</v>
          </cell>
          <cell r="H367">
            <v>184</v>
          </cell>
          <cell r="I367">
            <v>3.4</v>
          </cell>
          <cell r="J367" t="str">
            <v xml:space="preserve"> CINE</v>
          </cell>
          <cell r="K367" t="str">
            <v xml:space="preserve"> CINE</v>
          </cell>
          <cell r="L367">
            <v>630</v>
          </cell>
          <cell r="M367">
            <v>184</v>
          </cell>
          <cell r="N367">
            <v>3.4</v>
          </cell>
          <cell r="O367" t="str">
            <v>DT</v>
          </cell>
          <cell r="P367" t="str">
            <v>FS</v>
          </cell>
          <cell r="Q367" t="str">
            <v>NAC.</v>
          </cell>
        </row>
        <row r="368">
          <cell r="A368" t="str">
            <v>TELE5:NAC.</v>
          </cell>
          <cell r="B368" t="str">
            <v>. 20H45</v>
          </cell>
          <cell r="C368">
            <v>0.86458333333333337</v>
          </cell>
          <cell r="D368">
            <v>36281</v>
          </cell>
          <cell r="E368">
            <v>20</v>
          </cell>
          <cell r="F368">
            <v>1</v>
          </cell>
          <cell r="G368">
            <v>450</v>
          </cell>
          <cell r="H368">
            <v>171</v>
          </cell>
          <cell r="I368">
            <v>2.6</v>
          </cell>
          <cell r="J368" t="str">
            <v xml:space="preserve"> NOTICIAS 2</v>
          </cell>
          <cell r="K368" t="str">
            <v xml:space="preserve"> NOTICIAS 2</v>
          </cell>
          <cell r="L368">
            <v>450</v>
          </cell>
          <cell r="M368">
            <v>171</v>
          </cell>
          <cell r="N368">
            <v>2.6</v>
          </cell>
          <cell r="O368" t="str">
            <v>PT</v>
          </cell>
          <cell r="P368" t="str">
            <v>FS</v>
          </cell>
          <cell r="Q368" t="str">
            <v>NAC.</v>
          </cell>
        </row>
        <row r="369">
          <cell r="A369" t="str">
            <v>TELE5:NAC.</v>
          </cell>
          <cell r="B369" t="str">
            <v>. 22H30</v>
          </cell>
          <cell r="C369">
            <v>0.9375</v>
          </cell>
          <cell r="D369">
            <v>36281</v>
          </cell>
          <cell r="E369">
            <v>20</v>
          </cell>
          <cell r="F369">
            <v>1</v>
          </cell>
          <cell r="G369">
            <v>1050</v>
          </cell>
          <cell r="H369">
            <v>278</v>
          </cell>
          <cell r="I369">
            <v>3.8</v>
          </cell>
          <cell r="J369" t="str">
            <v xml:space="preserve"> MINI SERIE</v>
          </cell>
          <cell r="K369" t="str">
            <v xml:space="preserve"> MINI SERIE</v>
          </cell>
          <cell r="L369">
            <v>1050</v>
          </cell>
          <cell r="M369">
            <v>278</v>
          </cell>
          <cell r="N369">
            <v>3.8</v>
          </cell>
          <cell r="O369" t="str">
            <v>PT</v>
          </cell>
          <cell r="P369" t="str">
            <v>FS</v>
          </cell>
          <cell r="Q369" t="str">
            <v>NAC.</v>
          </cell>
        </row>
        <row r="370">
          <cell r="A370" t="str">
            <v>TELE5:NAC.</v>
          </cell>
          <cell r="B370" t="str">
            <v>. 24H15</v>
          </cell>
          <cell r="C370">
            <v>1.0104166666666667</v>
          </cell>
          <cell r="D370">
            <v>36281</v>
          </cell>
          <cell r="E370">
            <v>20</v>
          </cell>
          <cell r="F370">
            <v>1</v>
          </cell>
          <cell r="G370">
            <v>1050</v>
          </cell>
          <cell r="H370">
            <v>267</v>
          </cell>
          <cell r="I370">
            <v>3.9</v>
          </cell>
          <cell r="J370" t="str">
            <v xml:space="preserve"> MINI SERIE</v>
          </cell>
          <cell r="K370" t="str">
            <v xml:space="preserve"> MINI SERIE</v>
          </cell>
          <cell r="L370">
            <v>1050</v>
          </cell>
          <cell r="M370">
            <v>267</v>
          </cell>
          <cell r="N370">
            <v>3.9</v>
          </cell>
          <cell r="O370" t="str">
            <v>PT</v>
          </cell>
          <cell r="P370" t="str">
            <v>FS</v>
          </cell>
          <cell r="Q370" t="str">
            <v>NAC.</v>
          </cell>
        </row>
        <row r="371">
          <cell r="A371" t="str">
            <v>TELE5:NAC.</v>
          </cell>
          <cell r="B371" t="str">
            <v>. 14H45</v>
          </cell>
          <cell r="C371">
            <v>0.61458333333333337</v>
          </cell>
          <cell r="D371">
            <v>36282</v>
          </cell>
          <cell r="E371">
            <v>20</v>
          </cell>
          <cell r="F371">
            <v>1</v>
          </cell>
          <cell r="G371">
            <v>1150</v>
          </cell>
          <cell r="H371">
            <v>308</v>
          </cell>
          <cell r="I371">
            <v>3.7</v>
          </cell>
          <cell r="J371" t="str">
            <v xml:space="preserve"> NOTICIAS 1</v>
          </cell>
          <cell r="K371" t="str">
            <v xml:space="preserve"> NOTICIAS 1</v>
          </cell>
          <cell r="L371">
            <v>1150</v>
          </cell>
          <cell r="M371">
            <v>308</v>
          </cell>
          <cell r="N371">
            <v>3.7</v>
          </cell>
          <cell r="O371" t="str">
            <v>DT</v>
          </cell>
          <cell r="P371" t="str">
            <v>FS</v>
          </cell>
          <cell r="Q371" t="str">
            <v>NAC.</v>
          </cell>
        </row>
        <row r="372">
          <cell r="A372" t="str">
            <v>TELE5:NAC.</v>
          </cell>
          <cell r="B372" t="str">
            <v>. 15H30</v>
          </cell>
          <cell r="C372">
            <v>0.64583333333333337</v>
          </cell>
          <cell r="D372">
            <v>36282</v>
          </cell>
          <cell r="E372">
            <v>20</v>
          </cell>
          <cell r="F372">
            <v>1</v>
          </cell>
          <cell r="G372">
            <v>1180</v>
          </cell>
          <cell r="H372">
            <v>254</v>
          </cell>
          <cell r="I372">
            <v>4.5999999999999996</v>
          </cell>
          <cell r="J372" t="str">
            <v xml:space="preserve"> CAIGA QUIEN CAIGA</v>
          </cell>
          <cell r="K372" t="str">
            <v xml:space="preserve"> CAIGA QUIEN CAIGA</v>
          </cell>
          <cell r="L372">
            <v>1180</v>
          </cell>
          <cell r="M372">
            <v>254</v>
          </cell>
          <cell r="N372">
            <v>4.5999999999999996</v>
          </cell>
          <cell r="O372" t="str">
            <v>DT</v>
          </cell>
          <cell r="P372" t="str">
            <v>FS</v>
          </cell>
          <cell r="Q372" t="str">
            <v>NAC.</v>
          </cell>
        </row>
        <row r="373">
          <cell r="A373" t="str">
            <v>TELE5:NAC.</v>
          </cell>
          <cell r="B373" t="str">
            <v>. 17H15</v>
          </cell>
          <cell r="C373">
            <v>0.71875</v>
          </cell>
          <cell r="D373">
            <v>36282</v>
          </cell>
          <cell r="E373">
            <v>20</v>
          </cell>
          <cell r="F373">
            <v>1</v>
          </cell>
          <cell r="G373">
            <v>630</v>
          </cell>
          <cell r="H373">
            <v>163</v>
          </cell>
          <cell r="I373">
            <v>3.9</v>
          </cell>
          <cell r="J373" t="str">
            <v xml:space="preserve"> CINE</v>
          </cell>
          <cell r="K373" t="str">
            <v xml:space="preserve"> CINE</v>
          </cell>
          <cell r="L373">
            <v>630</v>
          </cell>
          <cell r="M373">
            <v>163</v>
          </cell>
          <cell r="N373">
            <v>3.9</v>
          </cell>
          <cell r="O373" t="str">
            <v>DT</v>
          </cell>
          <cell r="P373" t="str">
            <v>FS</v>
          </cell>
          <cell r="Q373" t="str">
            <v>NAC.</v>
          </cell>
        </row>
        <row r="374">
          <cell r="A374" t="str">
            <v>TELE5:NAC.</v>
          </cell>
          <cell r="B374" t="str">
            <v>. 17H45</v>
          </cell>
          <cell r="C374">
            <v>0.73958333333333337</v>
          </cell>
          <cell r="D374">
            <v>36282</v>
          </cell>
          <cell r="E374">
            <v>20</v>
          </cell>
          <cell r="F374">
            <v>1</v>
          </cell>
          <cell r="G374">
            <v>630</v>
          </cell>
          <cell r="H374">
            <v>98</v>
          </cell>
          <cell r="I374">
            <v>6.4</v>
          </cell>
          <cell r="J374" t="str">
            <v xml:space="preserve"> CINE</v>
          </cell>
          <cell r="K374" t="str">
            <v xml:space="preserve"> CINE</v>
          </cell>
          <cell r="L374">
            <v>630</v>
          </cell>
          <cell r="M374">
            <v>98</v>
          </cell>
          <cell r="N374">
            <v>6.4</v>
          </cell>
          <cell r="O374" t="str">
            <v>DT</v>
          </cell>
          <cell r="P374" t="str">
            <v>FS</v>
          </cell>
          <cell r="Q374" t="str">
            <v>NAC.</v>
          </cell>
        </row>
        <row r="375">
          <cell r="A375" t="str">
            <v>TELE5:NAC.</v>
          </cell>
          <cell r="B375" t="str">
            <v>. 18H45</v>
          </cell>
          <cell r="C375">
            <v>0.78125</v>
          </cell>
          <cell r="D375">
            <v>36282</v>
          </cell>
          <cell r="E375">
            <v>20</v>
          </cell>
          <cell r="F375">
            <v>1</v>
          </cell>
          <cell r="G375">
            <v>630</v>
          </cell>
          <cell r="H375">
            <v>202</v>
          </cell>
          <cell r="I375">
            <v>3.1</v>
          </cell>
          <cell r="J375" t="str">
            <v xml:space="preserve"> CINE</v>
          </cell>
          <cell r="K375" t="str">
            <v xml:space="preserve"> CINE</v>
          </cell>
          <cell r="L375">
            <v>630</v>
          </cell>
          <cell r="M375">
            <v>202</v>
          </cell>
          <cell r="N375">
            <v>3.1</v>
          </cell>
          <cell r="O375" t="str">
            <v>DT</v>
          </cell>
          <cell r="P375" t="str">
            <v>FS</v>
          </cell>
          <cell r="Q375" t="str">
            <v>NAC.</v>
          </cell>
        </row>
        <row r="376">
          <cell r="A376" t="str">
            <v>TELE5:NAC.</v>
          </cell>
          <cell r="B376" t="str">
            <v>. 19H15</v>
          </cell>
          <cell r="C376">
            <v>0.80208333333333337</v>
          </cell>
          <cell r="D376">
            <v>36282</v>
          </cell>
          <cell r="E376">
            <v>20</v>
          </cell>
          <cell r="F376">
            <v>1</v>
          </cell>
          <cell r="G376">
            <v>630</v>
          </cell>
          <cell r="H376">
            <v>194</v>
          </cell>
          <cell r="I376">
            <v>3.2</v>
          </cell>
          <cell r="J376" t="str">
            <v xml:space="preserve"> CINE</v>
          </cell>
          <cell r="K376" t="str">
            <v xml:space="preserve"> CINE</v>
          </cell>
          <cell r="L376">
            <v>630</v>
          </cell>
          <cell r="M376">
            <v>194</v>
          </cell>
          <cell r="N376">
            <v>3.2</v>
          </cell>
          <cell r="O376" t="str">
            <v>DT</v>
          </cell>
          <cell r="P376" t="str">
            <v>FS</v>
          </cell>
          <cell r="Q376" t="str">
            <v>NAC.</v>
          </cell>
        </row>
        <row r="377">
          <cell r="A377" t="str">
            <v>TELE5:NAC.</v>
          </cell>
          <cell r="B377" t="str">
            <v>. 20H45</v>
          </cell>
          <cell r="C377">
            <v>0.86458333333333337</v>
          </cell>
          <cell r="D377">
            <v>36282</v>
          </cell>
          <cell r="E377">
            <v>20</v>
          </cell>
          <cell r="F377">
            <v>1</v>
          </cell>
          <cell r="G377">
            <v>450</v>
          </cell>
          <cell r="H377">
            <v>124</v>
          </cell>
          <cell r="I377">
            <v>3.6</v>
          </cell>
          <cell r="J377" t="str">
            <v xml:space="preserve"> NOTICIAS 2</v>
          </cell>
          <cell r="K377" t="str">
            <v xml:space="preserve"> NOTICIAS 2</v>
          </cell>
          <cell r="L377">
            <v>450</v>
          </cell>
          <cell r="M377">
            <v>124</v>
          </cell>
          <cell r="N377">
            <v>3.6</v>
          </cell>
          <cell r="O377" t="str">
            <v>PT</v>
          </cell>
          <cell r="P377" t="str">
            <v>FS</v>
          </cell>
          <cell r="Q377" t="str">
            <v>NAC.</v>
          </cell>
        </row>
        <row r="378">
          <cell r="A378" t="str">
            <v>TELE5:NAC.</v>
          </cell>
          <cell r="B378" t="str">
            <v>. 22H30</v>
          </cell>
          <cell r="C378">
            <v>0.9375</v>
          </cell>
          <cell r="D378">
            <v>36282</v>
          </cell>
          <cell r="E378">
            <v>20</v>
          </cell>
          <cell r="F378">
            <v>1</v>
          </cell>
          <cell r="G378">
            <v>1150</v>
          </cell>
          <cell r="H378">
            <v>231</v>
          </cell>
          <cell r="I378">
            <v>5</v>
          </cell>
          <cell r="J378" t="str">
            <v xml:space="preserve"> ME LO DIJO PEREZ</v>
          </cell>
          <cell r="K378" t="str">
            <v xml:space="preserve"> ME LO DIJO PEREZ</v>
          </cell>
          <cell r="L378">
            <v>1150</v>
          </cell>
          <cell r="M378">
            <v>231</v>
          </cell>
          <cell r="N378">
            <v>5</v>
          </cell>
          <cell r="O378" t="str">
            <v>PT</v>
          </cell>
          <cell r="P378" t="str">
            <v>FS</v>
          </cell>
          <cell r="Q378" t="str">
            <v>NAC.</v>
          </cell>
        </row>
        <row r="379">
          <cell r="A379" t="str">
            <v>TELE5:NAC.</v>
          </cell>
          <cell r="B379" t="str">
            <v>. 22H45</v>
          </cell>
          <cell r="C379">
            <v>0.94791666666666663</v>
          </cell>
          <cell r="D379">
            <v>36282</v>
          </cell>
          <cell r="E379">
            <v>20</v>
          </cell>
          <cell r="F379">
            <v>1</v>
          </cell>
          <cell r="G379">
            <v>1150</v>
          </cell>
          <cell r="H379">
            <v>232</v>
          </cell>
          <cell r="I379">
            <v>5</v>
          </cell>
          <cell r="J379" t="str">
            <v xml:space="preserve"> ME LO DIJO PEREZ</v>
          </cell>
          <cell r="K379" t="str">
            <v xml:space="preserve"> ME LO DIJO PEREZ</v>
          </cell>
          <cell r="L379">
            <v>1150</v>
          </cell>
          <cell r="M379">
            <v>232</v>
          </cell>
          <cell r="N379">
            <v>5</v>
          </cell>
          <cell r="O379" t="str">
            <v>PT</v>
          </cell>
          <cell r="P379" t="str">
            <v>FS</v>
          </cell>
          <cell r="Q379" t="str">
            <v>NAC.</v>
          </cell>
        </row>
        <row r="380">
          <cell r="A380" t="str">
            <v>TELE5:NAC.</v>
          </cell>
          <cell r="B380" t="str">
            <v>. 23H00</v>
          </cell>
          <cell r="C380">
            <v>0.95833333333333337</v>
          </cell>
          <cell r="D380">
            <v>36282</v>
          </cell>
          <cell r="E380">
            <v>20</v>
          </cell>
          <cell r="F380">
            <v>1</v>
          </cell>
          <cell r="G380">
            <v>1150</v>
          </cell>
          <cell r="H380">
            <v>211</v>
          </cell>
          <cell r="I380">
            <v>5.5</v>
          </cell>
          <cell r="J380" t="str">
            <v xml:space="preserve"> ME LO DIJO PEREZ</v>
          </cell>
          <cell r="K380" t="str">
            <v xml:space="preserve"> ME LO DIJO PEREZ</v>
          </cell>
          <cell r="L380">
            <v>1150</v>
          </cell>
          <cell r="M380">
            <v>211</v>
          </cell>
          <cell r="N380">
            <v>5.5</v>
          </cell>
          <cell r="O380" t="str">
            <v>PT</v>
          </cell>
          <cell r="P380" t="str">
            <v>FS</v>
          </cell>
          <cell r="Q380" t="str">
            <v>NAC.</v>
          </cell>
        </row>
        <row r="381">
          <cell r="A381" t="str">
            <v>TELE5:NAC.</v>
          </cell>
          <cell r="B381" t="str">
            <v>. 22H45</v>
          </cell>
          <cell r="C381">
            <v>0.94791666666666663</v>
          </cell>
          <cell r="D381">
            <v>36283</v>
          </cell>
          <cell r="E381">
            <v>20</v>
          </cell>
          <cell r="F381">
            <v>1</v>
          </cell>
          <cell r="G381">
            <v>2200</v>
          </cell>
          <cell r="H381">
            <v>191</v>
          </cell>
          <cell r="I381">
            <v>11.5</v>
          </cell>
          <cell r="J381" t="str">
            <v xml:space="preserve"> PETRA DELICADO</v>
          </cell>
          <cell r="K381" t="str">
            <v xml:space="preserve"> PETRA DELICADO</v>
          </cell>
          <cell r="L381">
            <v>2200</v>
          </cell>
          <cell r="M381">
            <v>191</v>
          </cell>
          <cell r="N381">
            <v>11.5</v>
          </cell>
          <cell r="O381" t="str">
            <v>PT</v>
          </cell>
          <cell r="P381" t="str">
            <v>Lab</v>
          </cell>
          <cell r="Q381" t="str">
            <v>NAC.</v>
          </cell>
        </row>
        <row r="382">
          <cell r="A382" t="str">
            <v>TELE5:NAC.</v>
          </cell>
          <cell r="B382" t="str">
            <v>. 16H30</v>
          </cell>
          <cell r="C382">
            <v>0.6875</v>
          </cell>
          <cell r="D382">
            <v>36284</v>
          </cell>
          <cell r="E382">
            <v>20</v>
          </cell>
          <cell r="F382">
            <v>1</v>
          </cell>
          <cell r="G382">
            <v>750</v>
          </cell>
          <cell r="H382">
            <v>160</v>
          </cell>
          <cell r="I382">
            <v>4.7</v>
          </cell>
          <cell r="J382" t="str">
            <v xml:space="preserve"> CINE</v>
          </cell>
          <cell r="K382" t="str">
            <v xml:space="preserve"> CINE</v>
          </cell>
          <cell r="L382">
            <v>750</v>
          </cell>
          <cell r="M382">
            <v>160</v>
          </cell>
          <cell r="N382">
            <v>4.7</v>
          </cell>
          <cell r="O382" t="str">
            <v>DT</v>
          </cell>
          <cell r="P382" t="str">
            <v>Lab</v>
          </cell>
          <cell r="Q382" t="str">
            <v>NAC.</v>
          </cell>
        </row>
        <row r="383">
          <cell r="A383" t="str">
            <v>TELE5:NAC.</v>
          </cell>
          <cell r="B383" t="str">
            <v>. 23H15</v>
          </cell>
          <cell r="C383">
            <v>0.96875</v>
          </cell>
          <cell r="D383">
            <v>36284</v>
          </cell>
          <cell r="E383">
            <v>20</v>
          </cell>
          <cell r="F383">
            <v>1</v>
          </cell>
          <cell r="G383">
            <v>5650</v>
          </cell>
          <cell r="H383">
            <v>699</v>
          </cell>
          <cell r="I383">
            <v>8.1</v>
          </cell>
          <cell r="J383" t="str">
            <v xml:space="preserve"> MEDICO DE FAMILIA</v>
          </cell>
          <cell r="K383" t="str">
            <v xml:space="preserve"> MEDICO DE FAMILIA</v>
          </cell>
          <cell r="L383">
            <v>5650</v>
          </cell>
          <cell r="M383">
            <v>699</v>
          </cell>
          <cell r="N383">
            <v>8.1</v>
          </cell>
          <cell r="O383" t="str">
            <v>PT</v>
          </cell>
          <cell r="P383" t="str">
            <v>Lab</v>
          </cell>
          <cell r="Q383" t="str">
            <v>NAC.</v>
          </cell>
        </row>
        <row r="384">
          <cell r="A384" t="str">
            <v>TELE5:NAC.</v>
          </cell>
          <cell r="B384" t="str">
            <v>. 14H45</v>
          </cell>
          <cell r="C384">
            <v>0.61458333333333337</v>
          </cell>
          <cell r="D384">
            <v>36285</v>
          </cell>
          <cell r="E384">
            <v>20</v>
          </cell>
          <cell r="F384">
            <v>1</v>
          </cell>
          <cell r="G384">
            <v>1150</v>
          </cell>
          <cell r="H384">
            <v>219</v>
          </cell>
          <cell r="I384">
            <v>5.3</v>
          </cell>
          <cell r="J384" t="str">
            <v xml:space="preserve"> NOTICIAS 1</v>
          </cell>
          <cell r="K384" t="str">
            <v xml:space="preserve"> NOTICIAS 1</v>
          </cell>
          <cell r="L384">
            <v>1150</v>
          </cell>
          <cell r="M384">
            <v>219</v>
          </cell>
          <cell r="N384">
            <v>5.3</v>
          </cell>
          <cell r="O384" t="str">
            <v>DT</v>
          </cell>
          <cell r="P384" t="str">
            <v>Lab</v>
          </cell>
          <cell r="Q384" t="str">
            <v>NAC.</v>
          </cell>
        </row>
        <row r="385">
          <cell r="A385" t="str">
            <v>TELE5:NAC.</v>
          </cell>
          <cell r="B385" t="str">
            <v>. 14H45</v>
          </cell>
          <cell r="C385">
            <v>0.61458333333333337</v>
          </cell>
          <cell r="D385">
            <v>36286</v>
          </cell>
          <cell r="E385">
            <v>20</v>
          </cell>
          <cell r="F385">
            <v>1</v>
          </cell>
          <cell r="G385">
            <v>1150</v>
          </cell>
          <cell r="H385">
            <v>228</v>
          </cell>
          <cell r="I385">
            <v>5</v>
          </cell>
          <cell r="J385" t="str">
            <v xml:space="preserve"> NOTICIAS 1</v>
          </cell>
          <cell r="K385" t="str">
            <v xml:space="preserve"> NOTICIAS 1</v>
          </cell>
          <cell r="L385">
            <v>1150</v>
          </cell>
          <cell r="M385">
            <v>228</v>
          </cell>
          <cell r="N385">
            <v>5</v>
          </cell>
          <cell r="O385" t="str">
            <v>DT</v>
          </cell>
          <cell r="P385" t="str">
            <v>Lab</v>
          </cell>
          <cell r="Q385" t="str">
            <v>NAC.</v>
          </cell>
        </row>
        <row r="386">
          <cell r="A386" t="str">
            <v>TELE5:NAC.</v>
          </cell>
          <cell r="B386" t="str">
            <v>. 20H45</v>
          </cell>
          <cell r="C386">
            <v>0.86458333333333337</v>
          </cell>
          <cell r="D386">
            <v>36286</v>
          </cell>
          <cell r="E386">
            <v>20</v>
          </cell>
          <cell r="F386">
            <v>1</v>
          </cell>
          <cell r="G386">
            <v>1400</v>
          </cell>
          <cell r="H386">
            <v>376</v>
          </cell>
          <cell r="I386">
            <v>3.7</v>
          </cell>
          <cell r="J386" t="str">
            <v xml:space="preserve"> NOTICIAS 2</v>
          </cell>
          <cell r="K386" t="str">
            <v xml:space="preserve"> NOTICIAS 2</v>
          </cell>
          <cell r="L386">
            <v>1400</v>
          </cell>
          <cell r="M386">
            <v>376</v>
          </cell>
          <cell r="N386">
            <v>3.7</v>
          </cell>
          <cell r="O386" t="str">
            <v>PT</v>
          </cell>
          <cell r="P386" t="str">
            <v>Lab</v>
          </cell>
          <cell r="Q386" t="str">
            <v>NAC.</v>
          </cell>
        </row>
        <row r="387">
          <cell r="A387" t="str">
            <v>TELE5:NAC.</v>
          </cell>
          <cell r="B387" t="str">
            <v>. 24H15</v>
          </cell>
          <cell r="C387">
            <v>1.0104166666666667</v>
          </cell>
          <cell r="D387">
            <v>36286</v>
          </cell>
          <cell r="E387">
            <v>20</v>
          </cell>
          <cell r="F387">
            <v>1</v>
          </cell>
          <cell r="G387">
            <v>150</v>
          </cell>
          <cell r="H387">
            <v>36</v>
          </cell>
          <cell r="I387">
            <v>4.2</v>
          </cell>
          <cell r="J387" t="str">
            <v xml:space="preserve"> CRONICAS MARCIANAS</v>
          </cell>
          <cell r="K387" t="str">
            <v xml:space="preserve"> CRONICAS MARCIANAS</v>
          </cell>
          <cell r="L387">
            <v>150</v>
          </cell>
          <cell r="M387">
            <v>36</v>
          </cell>
          <cell r="N387">
            <v>4.2</v>
          </cell>
          <cell r="O387" t="str">
            <v>PT</v>
          </cell>
          <cell r="P387" t="str">
            <v>Lab</v>
          </cell>
          <cell r="Q387" t="str">
            <v>NAC.</v>
          </cell>
        </row>
        <row r="388">
          <cell r="A388" t="str">
            <v>TELE5:NAC.</v>
          </cell>
          <cell r="B388" t="str">
            <v>. 15H30</v>
          </cell>
          <cell r="C388">
            <v>0.64583333333333337</v>
          </cell>
          <cell r="D388">
            <v>36288</v>
          </cell>
          <cell r="E388">
            <v>20</v>
          </cell>
          <cell r="F388">
            <v>1</v>
          </cell>
          <cell r="G388">
            <v>1200</v>
          </cell>
          <cell r="H388">
            <v>288</v>
          </cell>
          <cell r="I388">
            <v>4.2</v>
          </cell>
          <cell r="J388" t="str">
            <v xml:space="preserve"> CINE FAMILIAR</v>
          </cell>
          <cell r="K388" t="str">
            <v xml:space="preserve"> CINE FAMILIAR</v>
          </cell>
          <cell r="L388">
            <v>1200</v>
          </cell>
          <cell r="M388">
            <v>288</v>
          </cell>
          <cell r="N388">
            <v>4.2</v>
          </cell>
          <cell r="O388" t="str">
            <v>DT</v>
          </cell>
          <cell r="P388" t="str">
            <v>FS</v>
          </cell>
          <cell r="Q388" t="str">
            <v>NAC.</v>
          </cell>
        </row>
        <row r="389">
          <cell r="A389" t="str">
            <v>TELE5:NAC.</v>
          </cell>
          <cell r="B389" t="str">
            <v>. 16H00</v>
          </cell>
          <cell r="C389">
            <v>0.66666666666666663</v>
          </cell>
          <cell r="D389">
            <v>36288</v>
          </cell>
          <cell r="E389">
            <v>20</v>
          </cell>
          <cell r="F389">
            <v>1</v>
          </cell>
          <cell r="G389">
            <v>1200</v>
          </cell>
          <cell r="H389">
            <v>234</v>
          </cell>
          <cell r="I389">
            <v>5.0999999999999996</v>
          </cell>
          <cell r="J389" t="str">
            <v xml:space="preserve"> CINE FAMILIAR</v>
          </cell>
          <cell r="K389" t="str">
            <v xml:space="preserve"> CINE FAMILIAR</v>
          </cell>
          <cell r="L389">
            <v>1200</v>
          </cell>
          <cell r="M389">
            <v>234</v>
          </cell>
          <cell r="N389">
            <v>5.0999999999999996</v>
          </cell>
          <cell r="O389" t="str">
            <v>DT</v>
          </cell>
          <cell r="P389" t="str">
            <v>FS</v>
          </cell>
          <cell r="Q389" t="str">
            <v>NAC.</v>
          </cell>
        </row>
        <row r="390">
          <cell r="A390" t="str">
            <v>TELE5:NAC.</v>
          </cell>
          <cell r="B390" t="str">
            <v>. 16H45</v>
          </cell>
          <cell r="C390">
            <v>0.69791666666666663</v>
          </cell>
          <cell r="D390">
            <v>36288</v>
          </cell>
          <cell r="E390">
            <v>20</v>
          </cell>
          <cell r="F390">
            <v>1</v>
          </cell>
          <cell r="G390">
            <v>1200</v>
          </cell>
          <cell r="H390">
            <v>269</v>
          </cell>
          <cell r="I390">
            <v>4.5</v>
          </cell>
          <cell r="J390" t="str">
            <v xml:space="preserve"> CINE FAMILIAR</v>
          </cell>
          <cell r="K390" t="str">
            <v xml:space="preserve"> CINE FAMILIAR</v>
          </cell>
          <cell r="L390">
            <v>1200</v>
          </cell>
          <cell r="M390">
            <v>269</v>
          </cell>
          <cell r="N390">
            <v>4.5</v>
          </cell>
          <cell r="O390" t="str">
            <v>DT</v>
          </cell>
          <cell r="P390" t="str">
            <v>FS</v>
          </cell>
          <cell r="Q390" t="str">
            <v>NAC.</v>
          </cell>
        </row>
        <row r="391">
          <cell r="A391" t="str">
            <v>TELE5:NAC.</v>
          </cell>
          <cell r="B391" t="str">
            <v>. 18H15</v>
          </cell>
          <cell r="C391">
            <v>0.76041666666666663</v>
          </cell>
          <cell r="D391">
            <v>36288</v>
          </cell>
          <cell r="E391">
            <v>20</v>
          </cell>
          <cell r="F391">
            <v>1</v>
          </cell>
          <cell r="G391">
            <v>630</v>
          </cell>
          <cell r="H391">
            <v>172</v>
          </cell>
          <cell r="I391">
            <v>3.7</v>
          </cell>
          <cell r="J391" t="str">
            <v xml:space="preserve"> CINE</v>
          </cell>
          <cell r="K391" t="str">
            <v xml:space="preserve"> CINE</v>
          </cell>
          <cell r="L391">
            <v>630</v>
          </cell>
          <cell r="M391">
            <v>172</v>
          </cell>
          <cell r="N391">
            <v>3.7</v>
          </cell>
          <cell r="O391" t="str">
            <v>DT</v>
          </cell>
          <cell r="P391" t="str">
            <v>FS</v>
          </cell>
          <cell r="Q391" t="str">
            <v>NAC.</v>
          </cell>
        </row>
        <row r="392">
          <cell r="A392" t="str">
            <v>TELE5:NAC.</v>
          </cell>
          <cell r="B392" t="str">
            <v>. 16H00</v>
          </cell>
          <cell r="C392">
            <v>0.66666666666666663</v>
          </cell>
          <cell r="D392">
            <v>36289</v>
          </cell>
          <cell r="E392">
            <v>20</v>
          </cell>
          <cell r="F392">
            <v>1</v>
          </cell>
          <cell r="G392">
            <v>1180</v>
          </cell>
          <cell r="H392">
            <v>181</v>
          </cell>
          <cell r="I392">
            <v>6.5</v>
          </cell>
          <cell r="J392" t="str">
            <v xml:space="preserve"> CAIGA QUIEN CAIGA</v>
          </cell>
          <cell r="K392" t="str">
            <v xml:space="preserve"> CAIGA QUIEN CAIGA</v>
          </cell>
          <cell r="L392">
            <v>1180</v>
          </cell>
          <cell r="M392">
            <v>181</v>
          </cell>
          <cell r="N392">
            <v>6.5</v>
          </cell>
          <cell r="O392" t="str">
            <v>DT</v>
          </cell>
          <cell r="P392" t="str">
            <v>FS</v>
          </cell>
          <cell r="Q392" t="str">
            <v>NAC.</v>
          </cell>
        </row>
        <row r="393">
          <cell r="A393" t="str">
            <v>TELE5:NAC.</v>
          </cell>
          <cell r="B393" t="str">
            <v>. 17H15</v>
          </cell>
          <cell r="C393">
            <v>0.71875</v>
          </cell>
          <cell r="D393">
            <v>36289</v>
          </cell>
          <cell r="E393">
            <v>20</v>
          </cell>
          <cell r="F393">
            <v>1</v>
          </cell>
          <cell r="G393">
            <v>630</v>
          </cell>
          <cell r="H393">
            <v>168</v>
          </cell>
          <cell r="I393">
            <v>3.7</v>
          </cell>
          <cell r="J393" t="str">
            <v xml:space="preserve"> CINE</v>
          </cell>
          <cell r="K393" t="str">
            <v xml:space="preserve"> CINE</v>
          </cell>
          <cell r="L393">
            <v>630</v>
          </cell>
          <cell r="M393">
            <v>168</v>
          </cell>
          <cell r="N393">
            <v>3.7</v>
          </cell>
          <cell r="O393" t="str">
            <v>DT</v>
          </cell>
          <cell r="P393" t="str">
            <v>FS</v>
          </cell>
          <cell r="Q393" t="str">
            <v>NAC.</v>
          </cell>
        </row>
        <row r="394">
          <cell r="A394" t="str">
            <v>TELE5:NAC.</v>
          </cell>
          <cell r="B394" t="str">
            <v>. 18H15</v>
          </cell>
          <cell r="C394">
            <v>0.76041666666666663</v>
          </cell>
          <cell r="D394">
            <v>36289</v>
          </cell>
          <cell r="E394">
            <v>20</v>
          </cell>
          <cell r="F394">
            <v>1</v>
          </cell>
          <cell r="G394">
            <v>630</v>
          </cell>
          <cell r="H394">
            <v>155</v>
          </cell>
          <cell r="I394">
            <v>4.0999999999999996</v>
          </cell>
          <cell r="J394" t="str">
            <v xml:space="preserve"> CINE</v>
          </cell>
          <cell r="K394" t="str">
            <v xml:space="preserve"> CINE</v>
          </cell>
          <cell r="L394">
            <v>630</v>
          </cell>
          <cell r="M394">
            <v>155</v>
          </cell>
          <cell r="N394">
            <v>4.0999999999999996</v>
          </cell>
          <cell r="O394" t="str">
            <v>DT</v>
          </cell>
          <cell r="P394" t="str">
            <v>FS</v>
          </cell>
          <cell r="Q394" t="str">
            <v>NAC.</v>
          </cell>
        </row>
        <row r="395">
          <cell r="A395" t="str">
            <v>TELE5:NAC.</v>
          </cell>
          <cell r="B395" t="str">
            <v>. 23H00</v>
          </cell>
          <cell r="C395">
            <v>0.95833333333333337</v>
          </cell>
          <cell r="D395">
            <v>36289</v>
          </cell>
          <cell r="E395">
            <v>20</v>
          </cell>
          <cell r="F395">
            <v>1</v>
          </cell>
          <cell r="G395">
            <v>1150</v>
          </cell>
          <cell r="H395">
            <v>215</v>
          </cell>
          <cell r="I395">
            <v>5.4</v>
          </cell>
          <cell r="J395" t="str">
            <v xml:space="preserve"> ME LO DIJO PEREZ</v>
          </cell>
          <cell r="K395" t="str">
            <v xml:space="preserve"> ME LO DIJO PEREZ</v>
          </cell>
          <cell r="L395">
            <v>1150</v>
          </cell>
          <cell r="M395">
            <v>215</v>
          </cell>
          <cell r="N395">
            <v>5.4</v>
          </cell>
          <cell r="O395" t="str">
            <v>PT</v>
          </cell>
          <cell r="P395" t="str">
            <v>FS</v>
          </cell>
          <cell r="Q395" t="str">
            <v>NAC.</v>
          </cell>
        </row>
        <row r="396">
          <cell r="A396" t="str">
            <v>TELE5:NAC.</v>
          </cell>
          <cell r="B396" t="str">
            <v>. 15H45</v>
          </cell>
          <cell r="C396">
            <v>0.65625</v>
          </cell>
          <cell r="D396">
            <v>36290</v>
          </cell>
          <cell r="E396">
            <v>20</v>
          </cell>
          <cell r="F396">
            <v>1</v>
          </cell>
          <cell r="G396">
            <v>1240</v>
          </cell>
          <cell r="H396">
            <v>219</v>
          </cell>
          <cell r="I396">
            <v>5.7</v>
          </cell>
          <cell r="J396" t="str">
            <v xml:space="preserve"> AL SALIR DE CLASE</v>
          </cell>
          <cell r="K396" t="str">
            <v xml:space="preserve"> AL SALIR DE CLASE</v>
          </cell>
          <cell r="L396">
            <v>1240</v>
          </cell>
          <cell r="M396">
            <v>219</v>
          </cell>
          <cell r="N396">
            <v>5.7</v>
          </cell>
          <cell r="O396" t="str">
            <v>DT</v>
          </cell>
          <cell r="P396" t="str">
            <v>Lab</v>
          </cell>
          <cell r="Q396" t="str">
            <v>NAC.</v>
          </cell>
        </row>
        <row r="397">
          <cell r="A397" t="str">
            <v>TELE5:NAC.</v>
          </cell>
          <cell r="B397" t="str">
            <v>. 14H45</v>
          </cell>
          <cell r="C397">
            <v>0.61458333333333337</v>
          </cell>
          <cell r="D397">
            <v>36291</v>
          </cell>
          <cell r="E397">
            <v>20</v>
          </cell>
          <cell r="F397">
            <v>1</v>
          </cell>
          <cell r="G397">
            <v>1150</v>
          </cell>
          <cell r="H397">
            <v>217</v>
          </cell>
          <cell r="I397">
            <v>5.3</v>
          </cell>
          <cell r="J397" t="str">
            <v xml:space="preserve"> NOTICIAS 1</v>
          </cell>
          <cell r="K397" t="str">
            <v xml:space="preserve"> NOTICIAS 1</v>
          </cell>
          <cell r="L397">
            <v>1150</v>
          </cell>
          <cell r="M397">
            <v>217</v>
          </cell>
          <cell r="N397">
            <v>5.3</v>
          </cell>
          <cell r="O397" t="str">
            <v>DT</v>
          </cell>
          <cell r="P397" t="str">
            <v>Lab</v>
          </cell>
          <cell r="Q397" t="str">
            <v>NAC.</v>
          </cell>
        </row>
        <row r="398">
          <cell r="A398" t="str">
            <v>TELE5:NAC.</v>
          </cell>
          <cell r="B398" t="str">
            <v>. 22H15</v>
          </cell>
          <cell r="C398">
            <v>0.92708333333333337</v>
          </cell>
          <cell r="D398">
            <v>36291</v>
          </cell>
          <cell r="E398">
            <v>20</v>
          </cell>
          <cell r="F398">
            <v>1</v>
          </cell>
          <cell r="G398">
            <v>5650</v>
          </cell>
          <cell r="H398">
            <v>925</v>
          </cell>
          <cell r="I398">
            <v>6.1</v>
          </cell>
          <cell r="J398" t="str">
            <v xml:space="preserve"> MEDICO DE FAMILIA</v>
          </cell>
          <cell r="K398" t="str">
            <v xml:space="preserve"> MEDICO DE FAMILIA</v>
          </cell>
          <cell r="L398">
            <v>5650</v>
          </cell>
          <cell r="M398">
            <v>925</v>
          </cell>
          <cell r="N398">
            <v>6.1</v>
          </cell>
          <cell r="O398" t="str">
            <v>PT</v>
          </cell>
          <cell r="P398" t="str">
            <v>Lab</v>
          </cell>
          <cell r="Q398" t="str">
            <v>NAC.</v>
          </cell>
        </row>
        <row r="399">
          <cell r="A399" t="str">
            <v>TELE5:NAC.</v>
          </cell>
          <cell r="B399" t="str">
            <v>. 15H45</v>
          </cell>
          <cell r="C399">
            <v>0.65625</v>
          </cell>
          <cell r="D399">
            <v>36292</v>
          </cell>
          <cell r="E399">
            <v>20</v>
          </cell>
          <cell r="F399">
            <v>1</v>
          </cell>
          <cell r="G399">
            <v>1240</v>
          </cell>
          <cell r="H399">
            <v>215</v>
          </cell>
          <cell r="I399">
            <v>5.8</v>
          </cell>
          <cell r="J399" t="str">
            <v xml:space="preserve"> AL SALIR DE CLASE</v>
          </cell>
          <cell r="K399" t="str">
            <v xml:space="preserve"> AL SALIR DE CLASE</v>
          </cell>
          <cell r="L399">
            <v>1240</v>
          </cell>
          <cell r="M399">
            <v>215</v>
          </cell>
          <cell r="N399">
            <v>5.8</v>
          </cell>
          <cell r="O399" t="str">
            <v>DT</v>
          </cell>
          <cell r="P399" t="str">
            <v>Lab</v>
          </cell>
          <cell r="Q399" t="str">
            <v>NAC.</v>
          </cell>
        </row>
        <row r="400">
          <cell r="A400" t="str">
            <v>TELE5:NAC.</v>
          </cell>
          <cell r="B400" t="str">
            <v>. 17H00</v>
          </cell>
          <cell r="C400">
            <v>0.70833333333333337</v>
          </cell>
          <cell r="D400">
            <v>36292</v>
          </cell>
          <cell r="E400">
            <v>20</v>
          </cell>
          <cell r="F400">
            <v>1</v>
          </cell>
          <cell r="G400">
            <v>750</v>
          </cell>
          <cell r="H400">
            <v>191</v>
          </cell>
          <cell r="I400">
            <v>3.9</v>
          </cell>
          <cell r="J400" t="str">
            <v xml:space="preserve"> CINE</v>
          </cell>
          <cell r="K400" t="str">
            <v xml:space="preserve"> CINE</v>
          </cell>
          <cell r="L400">
            <v>750</v>
          </cell>
          <cell r="M400">
            <v>191</v>
          </cell>
          <cell r="N400">
            <v>3.9</v>
          </cell>
          <cell r="O400" t="str">
            <v>DT</v>
          </cell>
          <cell r="P400" t="str">
            <v>Lab</v>
          </cell>
          <cell r="Q400" t="str">
            <v>NAC.</v>
          </cell>
        </row>
        <row r="401">
          <cell r="A401" t="str">
            <v>TELE5:NAC.</v>
          </cell>
          <cell r="B401" t="str">
            <v>. 23H30</v>
          </cell>
          <cell r="C401">
            <v>0.97916666666666663</v>
          </cell>
          <cell r="D401">
            <v>36292</v>
          </cell>
          <cell r="E401">
            <v>20</v>
          </cell>
          <cell r="F401">
            <v>1</v>
          </cell>
          <cell r="G401">
            <v>1000</v>
          </cell>
          <cell r="H401">
            <v>149</v>
          </cell>
          <cell r="I401">
            <v>6.7</v>
          </cell>
          <cell r="J401" t="str">
            <v xml:space="preserve"> CRONICAS MARCIANAS</v>
          </cell>
          <cell r="K401" t="str">
            <v xml:space="preserve"> CRONICAS MARCIANAS</v>
          </cell>
          <cell r="L401">
            <v>1000</v>
          </cell>
          <cell r="M401">
            <v>149</v>
          </cell>
          <cell r="N401">
            <v>6.7</v>
          </cell>
          <cell r="O401" t="str">
            <v>PT</v>
          </cell>
          <cell r="P401" t="str">
            <v>Lab</v>
          </cell>
          <cell r="Q401" t="str">
            <v>NAC.</v>
          </cell>
        </row>
        <row r="402">
          <cell r="A402" t="str">
            <v>TELE5:NAC.</v>
          </cell>
          <cell r="B402" t="str">
            <v>. 14H45</v>
          </cell>
          <cell r="C402">
            <v>0.61458333333333337</v>
          </cell>
          <cell r="D402">
            <v>36293</v>
          </cell>
          <cell r="E402">
            <v>20</v>
          </cell>
          <cell r="F402">
            <v>1</v>
          </cell>
          <cell r="G402">
            <v>1150</v>
          </cell>
          <cell r="H402">
            <v>231</v>
          </cell>
          <cell r="I402">
            <v>5</v>
          </cell>
          <cell r="J402" t="str">
            <v xml:space="preserve"> NOTICIAS 1</v>
          </cell>
          <cell r="K402" t="str">
            <v xml:space="preserve"> NOTICIAS 1</v>
          </cell>
          <cell r="L402">
            <v>1150</v>
          </cell>
          <cell r="M402">
            <v>231</v>
          </cell>
          <cell r="N402">
            <v>5</v>
          </cell>
          <cell r="O402" t="str">
            <v>DT</v>
          </cell>
          <cell r="P402" t="str">
            <v>Lab</v>
          </cell>
          <cell r="Q402" t="str">
            <v>NAC.</v>
          </cell>
        </row>
        <row r="403">
          <cell r="A403" t="str">
            <v>TELE5:NAC.</v>
          </cell>
          <cell r="B403" t="str">
            <v>. 16H00</v>
          </cell>
          <cell r="C403">
            <v>0.66666666666666663</v>
          </cell>
          <cell r="D403">
            <v>36295</v>
          </cell>
          <cell r="E403">
            <v>20</v>
          </cell>
          <cell r="F403">
            <v>1</v>
          </cell>
          <cell r="G403">
            <v>1200</v>
          </cell>
          <cell r="H403">
            <v>238</v>
          </cell>
          <cell r="I403">
            <v>5</v>
          </cell>
          <cell r="J403" t="str">
            <v xml:space="preserve"> CINE FAMILIAR</v>
          </cell>
          <cell r="K403" t="str">
            <v xml:space="preserve"> CINE FAMILIAR</v>
          </cell>
          <cell r="L403">
            <v>1200</v>
          </cell>
          <cell r="M403">
            <v>238</v>
          </cell>
          <cell r="N403">
            <v>5</v>
          </cell>
          <cell r="O403" t="str">
            <v>DT</v>
          </cell>
          <cell r="P403" t="str">
            <v>FS</v>
          </cell>
          <cell r="Q403" t="str">
            <v>NAC.</v>
          </cell>
        </row>
        <row r="404">
          <cell r="A404" t="str">
            <v>TELE5:NAC.</v>
          </cell>
          <cell r="B404" t="str">
            <v>. 17H15</v>
          </cell>
          <cell r="C404">
            <v>0.71875</v>
          </cell>
          <cell r="D404">
            <v>36295</v>
          </cell>
          <cell r="E404">
            <v>20</v>
          </cell>
          <cell r="F404">
            <v>1</v>
          </cell>
          <cell r="G404">
            <v>1200</v>
          </cell>
          <cell r="H404">
            <v>335</v>
          </cell>
          <cell r="I404">
            <v>3.6</v>
          </cell>
          <cell r="J404" t="str">
            <v xml:space="preserve"> CINE FAMILIAR</v>
          </cell>
          <cell r="K404" t="str">
            <v xml:space="preserve"> CINE FAMILIAR</v>
          </cell>
          <cell r="L404">
            <v>1200</v>
          </cell>
          <cell r="M404">
            <v>335</v>
          </cell>
          <cell r="N404">
            <v>3.6</v>
          </cell>
          <cell r="O404" t="str">
            <v>DT</v>
          </cell>
          <cell r="P404" t="str">
            <v>FS</v>
          </cell>
          <cell r="Q404" t="str">
            <v>NAC.</v>
          </cell>
        </row>
        <row r="405">
          <cell r="A405" t="str">
            <v>TELE5:NAC.</v>
          </cell>
          <cell r="B405" t="str">
            <v>. 16H00</v>
          </cell>
          <cell r="C405">
            <v>0.66666666666666663</v>
          </cell>
          <cell r="D405">
            <v>36296</v>
          </cell>
          <cell r="E405">
            <v>20</v>
          </cell>
          <cell r="F405">
            <v>1</v>
          </cell>
          <cell r="G405">
            <v>1180</v>
          </cell>
          <cell r="H405">
            <v>184</v>
          </cell>
          <cell r="I405">
            <v>6.4</v>
          </cell>
          <cell r="J405" t="str">
            <v xml:space="preserve"> CAIGA QUIEN CAIGA</v>
          </cell>
          <cell r="K405" t="str">
            <v xml:space="preserve"> CAIGA QUIEN CAIGA</v>
          </cell>
          <cell r="L405">
            <v>1180</v>
          </cell>
          <cell r="M405">
            <v>184</v>
          </cell>
          <cell r="N405">
            <v>6.4</v>
          </cell>
          <cell r="O405" t="str">
            <v>DT</v>
          </cell>
          <cell r="P405" t="str">
            <v>FS</v>
          </cell>
          <cell r="Q405" t="str">
            <v>NAC.</v>
          </cell>
        </row>
        <row r="406">
          <cell r="A406" t="str">
            <v>TELE5:NAC.</v>
          </cell>
          <cell r="B406" t="str">
            <v>. 16H45</v>
          </cell>
          <cell r="C406">
            <v>0.69791666666666663</v>
          </cell>
          <cell r="D406">
            <v>36296</v>
          </cell>
          <cell r="E406">
            <v>20</v>
          </cell>
          <cell r="F406">
            <v>1</v>
          </cell>
          <cell r="G406">
            <v>630</v>
          </cell>
          <cell r="H406">
            <v>163</v>
          </cell>
          <cell r="I406">
            <v>3.9</v>
          </cell>
          <cell r="J406" t="str">
            <v xml:space="preserve"> CINE</v>
          </cell>
          <cell r="K406" t="str">
            <v xml:space="preserve"> CINE</v>
          </cell>
          <cell r="L406">
            <v>630</v>
          </cell>
          <cell r="M406">
            <v>163</v>
          </cell>
          <cell r="N406">
            <v>3.9</v>
          </cell>
          <cell r="O406" t="str">
            <v>DT</v>
          </cell>
          <cell r="P406" t="str">
            <v>FS</v>
          </cell>
          <cell r="Q406" t="str">
            <v>NAC.</v>
          </cell>
        </row>
        <row r="407">
          <cell r="A407" t="str">
            <v>TELE5:NAC.</v>
          </cell>
          <cell r="B407" t="str">
            <v>. 23H00</v>
          </cell>
          <cell r="C407">
            <v>0.95833333333333337</v>
          </cell>
          <cell r="D407">
            <v>36296</v>
          </cell>
          <cell r="E407">
            <v>20</v>
          </cell>
          <cell r="F407">
            <v>1</v>
          </cell>
          <cell r="G407">
            <v>1150</v>
          </cell>
          <cell r="H407">
            <v>223</v>
          </cell>
          <cell r="I407">
            <v>5.2</v>
          </cell>
          <cell r="J407" t="str">
            <v xml:space="preserve"> ME LO DIJO PEREZ</v>
          </cell>
          <cell r="K407" t="str">
            <v xml:space="preserve"> ME LO DIJO PEREZ</v>
          </cell>
          <cell r="L407">
            <v>1150</v>
          </cell>
          <cell r="M407">
            <v>223</v>
          </cell>
          <cell r="N407">
            <v>5.2</v>
          </cell>
          <cell r="O407" t="str">
            <v>PT</v>
          </cell>
          <cell r="P407" t="str">
            <v>FS</v>
          </cell>
          <cell r="Q407" t="str">
            <v>NAC.</v>
          </cell>
        </row>
        <row r="408">
          <cell r="A408" t="str">
            <v>TELE5:NAC.</v>
          </cell>
          <cell r="B408" t="str">
            <v>. 15H45</v>
          </cell>
          <cell r="C408">
            <v>0.65625</v>
          </cell>
          <cell r="D408">
            <v>36304</v>
          </cell>
          <cell r="E408">
            <v>20</v>
          </cell>
          <cell r="F408">
            <v>1</v>
          </cell>
          <cell r="G408">
            <v>1240</v>
          </cell>
          <cell r="H408">
            <v>219</v>
          </cell>
          <cell r="I408">
            <v>5.7</v>
          </cell>
          <cell r="J408" t="str">
            <v xml:space="preserve"> AL SALIR DE CLASE</v>
          </cell>
          <cell r="K408" t="str">
            <v xml:space="preserve"> AL SALIR DE CLASE</v>
          </cell>
          <cell r="L408">
            <v>1240</v>
          </cell>
          <cell r="M408">
            <v>219</v>
          </cell>
          <cell r="N408">
            <v>5.7</v>
          </cell>
          <cell r="O408" t="str">
            <v>DT</v>
          </cell>
          <cell r="P408" t="str">
            <v>Lab</v>
          </cell>
          <cell r="Q408" t="str">
            <v>NAC.</v>
          </cell>
        </row>
        <row r="409">
          <cell r="A409" t="str">
            <v>TELE5:NAC.</v>
          </cell>
          <cell r="B409" t="str">
            <v>. 14H45</v>
          </cell>
          <cell r="C409">
            <v>0.61458333333333337</v>
          </cell>
          <cell r="D409">
            <v>36305</v>
          </cell>
          <cell r="E409">
            <v>20</v>
          </cell>
          <cell r="F409">
            <v>1</v>
          </cell>
          <cell r="G409">
            <v>1150</v>
          </cell>
          <cell r="H409">
            <v>217</v>
          </cell>
          <cell r="I409">
            <v>5.3</v>
          </cell>
          <cell r="J409" t="str">
            <v xml:space="preserve"> NOTICIAS 1</v>
          </cell>
          <cell r="K409" t="str">
            <v xml:space="preserve"> NOTICIAS 1</v>
          </cell>
          <cell r="L409">
            <v>1150</v>
          </cell>
          <cell r="M409">
            <v>217</v>
          </cell>
          <cell r="N409">
            <v>5.3</v>
          </cell>
          <cell r="O409" t="str">
            <v>DT</v>
          </cell>
          <cell r="P409" t="str">
            <v>Lab</v>
          </cell>
          <cell r="Q409" t="str">
            <v>NAC.</v>
          </cell>
        </row>
        <row r="410">
          <cell r="A410" t="str">
            <v>TELE5:NAC.</v>
          </cell>
          <cell r="B410" t="str">
            <v>. 22H45</v>
          </cell>
          <cell r="C410">
            <v>0.94791666666666663</v>
          </cell>
          <cell r="D410">
            <v>36305</v>
          </cell>
          <cell r="E410">
            <v>20</v>
          </cell>
          <cell r="F410">
            <v>1</v>
          </cell>
          <cell r="G410">
            <v>5650</v>
          </cell>
          <cell r="H410">
            <v>616</v>
          </cell>
          <cell r="I410">
            <v>9.1999999999999993</v>
          </cell>
          <cell r="J410" t="str">
            <v xml:space="preserve"> MEDICO DE FAMILIA</v>
          </cell>
          <cell r="K410" t="str">
            <v xml:space="preserve"> MEDICO DE FAMILIA</v>
          </cell>
          <cell r="L410">
            <v>5650</v>
          </cell>
          <cell r="M410">
            <v>616</v>
          </cell>
          <cell r="N410">
            <v>9.1999999999999993</v>
          </cell>
          <cell r="O410" t="str">
            <v>PT</v>
          </cell>
          <cell r="P410" t="str">
            <v>Lab</v>
          </cell>
          <cell r="Q410" t="str">
            <v>NAC.</v>
          </cell>
        </row>
        <row r="411">
          <cell r="A411" t="str">
            <v>TELE5:NAC.</v>
          </cell>
          <cell r="B411" t="str">
            <v>. 15H45</v>
          </cell>
          <cell r="C411">
            <v>0.65625</v>
          </cell>
          <cell r="D411">
            <v>36306</v>
          </cell>
          <cell r="E411">
            <v>20</v>
          </cell>
          <cell r="F411">
            <v>1</v>
          </cell>
          <cell r="G411">
            <v>1240</v>
          </cell>
          <cell r="H411">
            <v>215</v>
          </cell>
          <cell r="I411">
            <v>5.8</v>
          </cell>
          <cell r="J411" t="str">
            <v xml:space="preserve"> AL SALIR DE CLASE</v>
          </cell>
          <cell r="K411" t="str">
            <v xml:space="preserve"> AL SALIR DE CLASE</v>
          </cell>
          <cell r="L411">
            <v>1240</v>
          </cell>
          <cell r="M411">
            <v>215</v>
          </cell>
          <cell r="N411">
            <v>5.8</v>
          </cell>
          <cell r="O411" t="str">
            <v>DT</v>
          </cell>
          <cell r="P411" t="str">
            <v>Lab</v>
          </cell>
          <cell r="Q411" t="str">
            <v>NAC.</v>
          </cell>
        </row>
        <row r="412">
          <cell r="A412" t="str">
            <v>TELE5:NAC.</v>
          </cell>
          <cell r="B412" t="str">
            <v>. 17H00</v>
          </cell>
          <cell r="C412">
            <v>0.70833333333333337</v>
          </cell>
          <cell r="D412">
            <v>36306</v>
          </cell>
          <cell r="E412">
            <v>20</v>
          </cell>
          <cell r="F412">
            <v>1</v>
          </cell>
          <cell r="G412">
            <v>750</v>
          </cell>
          <cell r="H412">
            <v>191</v>
          </cell>
          <cell r="I412">
            <v>3.9</v>
          </cell>
          <cell r="J412" t="str">
            <v xml:space="preserve"> CINE</v>
          </cell>
          <cell r="K412" t="str">
            <v xml:space="preserve"> CINE</v>
          </cell>
          <cell r="L412">
            <v>750</v>
          </cell>
          <cell r="M412">
            <v>191</v>
          </cell>
          <cell r="N412">
            <v>3.9</v>
          </cell>
          <cell r="O412" t="str">
            <v>DT</v>
          </cell>
          <cell r="P412" t="str">
            <v>Lab</v>
          </cell>
          <cell r="Q412" t="str">
            <v>NAC.</v>
          </cell>
        </row>
        <row r="413">
          <cell r="A413" t="str">
            <v>TELE5:NAC.</v>
          </cell>
          <cell r="B413" t="str">
            <v>. 14H45</v>
          </cell>
          <cell r="C413">
            <v>0.61458333333333337</v>
          </cell>
          <cell r="D413">
            <v>36307</v>
          </cell>
          <cell r="E413">
            <v>20</v>
          </cell>
          <cell r="F413">
            <v>1</v>
          </cell>
          <cell r="G413">
            <v>1150</v>
          </cell>
          <cell r="H413">
            <v>231</v>
          </cell>
          <cell r="I413">
            <v>5</v>
          </cell>
          <cell r="J413" t="str">
            <v xml:space="preserve"> NOTICIAS 1</v>
          </cell>
          <cell r="K413" t="str">
            <v xml:space="preserve"> NOTICIAS 1</v>
          </cell>
          <cell r="L413">
            <v>1150</v>
          </cell>
          <cell r="M413">
            <v>231</v>
          </cell>
          <cell r="N413">
            <v>5</v>
          </cell>
          <cell r="O413" t="str">
            <v>DT</v>
          </cell>
          <cell r="P413" t="str">
            <v>Lab</v>
          </cell>
          <cell r="Q413" t="str">
            <v>NAC.</v>
          </cell>
        </row>
        <row r="414">
          <cell r="A414" t="str">
            <v>TELE5:NAC.</v>
          </cell>
          <cell r="B414" t="str">
            <v>. 15H45</v>
          </cell>
          <cell r="C414">
            <v>0.65625</v>
          </cell>
          <cell r="D414">
            <v>36308</v>
          </cell>
          <cell r="E414">
            <v>20</v>
          </cell>
          <cell r="F414">
            <v>1</v>
          </cell>
          <cell r="G414">
            <v>1240</v>
          </cell>
          <cell r="H414">
            <v>206</v>
          </cell>
          <cell r="I414">
            <v>6</v>
          </cell>
          <cell r="J414" t="str">
            <v xml:space="preserve"> AL SALIR DE CLASE</v>
          </cell>
          <cell r="K414" t="str">
            <v xml:space="preserve"> AL SALIR DE CLASE</v>
          </cell>
          <cell r="L414">
            <v>1240</v>
          </cell>
          <cell r="M414">
            <v>206</v>
          </cell>
          <cell r="N414">
            <v>6</v>
          </cell>
          <cell r="O414" t="str">
            <v>DT</v>
          </cell>
          <cell r="P414" t="str">
            <v>Lab</v>
          </cell>
          <cell r="Q414" t="str">
            <v>NAC.</v>
          </cell>
        </row>
        <row r="415">
          <cell r="A415" t="str">
            <v>TELE5:NAC.</v>
          </cell>
          <cell r="B415" t="str">
            <v>. 23H00</v>
          </cell>
          <cell r="C415">
            <v>0.95833333333333337</v>
          </cell>
          <cell r="D415">
            <v>36308</v>
          </cell>
          <cell r="E415">
            <v>20</v>
          </cell>
          <cell r="F415">
            <v>1</v>
          </cell>
          <cell r="G415">
            <v>2950</v>
          </cell>
          <cell r="H415">
            <v>309</v>
          </cell>
          <cell r="I415">
            <v>9.6</v>
          </cell>
          <cell r="J415" t="str">
            <v xml:space="preserve"> CINE 5 ESTRELLAS</v>
          </cell>
          <cell r="K415" t="str">
            <v xml:space="preserve"> CINE 5 ESTRELLAS</v>
          </cell>
          <cell r="L415">
            <v>2950</v>
          </cell>
          <cell r="M415">
            <v>309</v>
          </cell>
          <cell r="N415">
            <v>9.6</v>
          </cell>
          <cell r="O415" t="str">
            <v>PT</v>
          </cell>
          <cell r="P415" t="str">
            <v>Lab</v>
          </cell>
          <cell r="Q415" t="str">
            <v>NAC.</v>
          </cell>
        </row>
        <row r="416">
          <cell r="A416" t="str">
            <v>TELE5:NAC.</v>
          </cell>
          <cell r="B416" t="str">
            <v>. 16H00</v>
          </cell>
          <cell r="C416">
            <v>0.66666666666666663</v>
          </cell>
          <cell r="D416">
            <v>36309</v>
          </cell>
          <cell r="E416">
            <v>20</v>
          </cell>
          <cell r="F416">
            <v>1</v>
          </cell>
          <cell r="G416">
            <v>1200</v>
          </cell>
          <cell r="H416">
            <v>243</v>
          </cell>
          <cell r="I416">
            <v>4.9000000000000004</v>
          </cell>
          <cell r="J416" t="str">
            <v xml:space="preserve"> CINE FAMILIAR</v>
          </cell>
          <cell r="K416" t="str">
            <v xml:space="preserve"> CINE FAMILIAR</v>
          </cell>
          <cell r="L416">
            <v>1200</v>
          </cell>
          <cell r="M416">
            <v>243</v>
          </cell>
          <cell r="N416">
            <v>4.9000000000000004</v>
          </cell>
          <cell r="O416" t="str">
            <v>DT</v>
          </cell>
          <cell r="P416" t="str">
            <v>FS</v>
          </cell>
          <cell r="Q416" t="str">
            <v>NAC.</v>
          </cell>
        </row>
        <row r="417">
          <cell r="A417" t="str">
            <v>TELE5:NAC.</v>
          </cell>
          <cell r="B417" t="str">
            <v>. 17H45</v>
          </cell>
          <cell r="C417">
            <v>0.73958333333333337</v>
          </cell>
          <cell r="D417">
            <v>36309</v>
          </cell>
          <cell r="E417">
            <v>20</v>
          </cell>
          <cell r="F417">
            <v>1</v>
          </cell>
          <cell r="G417">
            <v>630</v>
          </cell>
          <cell r="H417">
            <v>205</v>
          </cell>
          <cell r="I417">
            <v>3.1</v>
          </cell>
          <cell r="J417" t="str">
            <v xml:space="preserve"> CINE</v>
          </cell>
          <cell r="K417" t="str">
            <v xml:space="preserve"> CINE</v>
          </cell>
          <cell r="L417">
            <v>630</v>
          </cell>
          <cell r="M417">
            <v>205</v>
          </cell>
          <cell r="N417">
            <v>3.1</v>
          </cell>
          <cell r="O417" t="str">
            <v>DT</v>
          </cell>
          <cell r="P417" t="str">
            <v>FS</v>
          </cell>
          <cell r="Q417" t="str">
            <v>NAC.</v>
          </cell>
        </row>
        <row r="418">
          <cell r="A418" t="str">
            <v>TELE5:NAC.</v>
          </cell>
          <cell r="B418" t="str">
            <v>. 16H45</v>
          </cell>
          <cell r="C418">
            <v>0.69791666666666663</v>
          </cell>
          <cell r="D418">
            <v>36310</v>
          </cell>
          <cell r="E418">
            <v>20</v>
          </cell>
          <cell r="F418">
            <v>1</v>
          </cell>
          <cell r="G418">
            <v>630</v>
          </cell>
          <cell r="H418">
            <v>167</v>
          </cell>
          <cell r="I418">
            <v>3.8</v>
          </cell>
          <cell r="J418" t="str">
            <v xml:space="preserve"> CINE</v>
          </cell>
          <cell r="K418" t="str">
            <v xml:space="preserve"> CINE</v>
          </cell>
          <cell r="L418">
            <v>630</v>
          </cell>
          <cell r="M418">
            <v>167</v>
          </cell>
          <cell r="N418">
            <v>3.8</v>
          </cell>
          <cell r="O418" t="str">
            <v>DT</v>
          </cell>
          <cell r="P418" t="str">
            <v>FS</v>
          </cell>
          <cell r="Q418" t="str">
            <v>NAC.</v>
          </cell>
        </row>
        <row r="419">
          <cell r="A419" t="str">
            <v>TELE5:NAC.</v>
          </cell>
          <cell r="B419" t="str">
            <v>. 14H45</v>
          </cell>
          <cell r="C419">
            <v>0.61458333333333337</v>
          </cell>
          <cell r="D419">
            <v>36311</v>
          </cell>
          <cell r="E419">
            <v>20</v>
          </cell>
          <cell r="F419">
            <v>1</v>
          </cell>
          <cell r="G419">
            <v>1150</v>
          </cell>
          <cell r="H419">
            <v>223</v>
          </cell>
          <cell r="I419">
            <v>5.2</v>
          </cell>
          <cell r="J419" t="str">
            <v xml:space="preserve"> NOTICIAS 1</v>
          </cell>
          <cell r="K419" t="str">
            <v xml:space="preserve"> NOTICIAS 1</v>
          </cell>
          <cell r="L419">
            <v>1150</v>
          </cell>
          <cell r="M419">
            <v>223</v>
          </cell>
          <cell r="N419">
            <v>5.2</v>
          </cell>
          <cell r="O419" t="str">
            <v>DT</v>
          </cell>
          <cell r="P419" t="str">
            <v>Lab</v>
          </cell>
          <cell r="Q419" t="str">
            <v>NAC.</v>
          </cell>
        </row>
        <row r="420">
          <cell r="A420" t="str">
            <v>TELE5:NAC.</v>
          </cell>
          <cell r="B420" t="str">
            <v>. 16H15</v>
          </cell>
          <cell r="C420">
            <v>0.67708333333333337</v>
          </cell>
          <cell r="D420">
            <v>36311</v>
          </cell>
          <cell r="E420">
            <v>20</v>
          </cell>
          <cell r="F420">
            <v>1</v>
          </cell>
          <cell r="G420">
            <v>750</v>
          </cell>
          <cell r="H420">
            <v>162</v>
          </cell>
          <cell r="I420">
            <v>4.5999999999999996</v>
          </cell>
          <cell r="J420" t="str">
            <v xml:space="preserve"> CINE</v>
          </cell>
          <cell r="K420" t="str">
            <v xml:space="preserve"> CINE</v>
          </cell>
          <cell r="L420">
            <v>750</v>
          </cell>
          <cell r="M420">
            <v>162</v>
          </cell>
          <cell r="N420">
            <v>4.5999999999999996</v>
          </cell>
          <cell r="O420" t="str">
            <v>DT</v>
          </cell>
          <cell r="P420" t="str">
            <v>Lab</v>
          </cell>
          <cell r="Q420" t="str">
            <v>NAC.</v>
          </cell>
        </row>
        <row r="421">
          <cell r="A421" t="str">
            <v>TELE5:NAC.</v>
          </cell>
          <cell r="B421" t="str">
            <v>. 24H15</v>
          </cell>
          <cell r="C421">
            <v>1.0104166666666667</v>
          </cell>
          <cell r="D421">
            <v>36312</v>
          </cell>
          <cell r="E421">
            <v>20</v>
          </cell>
          <cell r="F421">
            <v>1</v>
          </cell>
          <cell r="G421">
            <v>150</v>
          </cell>
          <cell r="H421">
            <v>31</v>
          </cell>
          <cell r="I421">
            <v>4.8</v>
          </cell>
          <cell r="J421" t="str">
            <v xml:space="preserve"> CRONICAS MARCIANAS</v>
          </cell>
          <cell r="K421" t="str">
            <v xml:space="preserve"> CRONICAS MARCIANAS</v>
          </cell>
          <cell r="L421">
            <v>150</v>
          </cell>
          <cell r="M421">
            <v>31</v>
          </cell>
          <cell r="N421">
            <v>4.8</v>
          </cell>
          <cell r="O421" t="str">
            <v>PT</v>
          </cell>
          <cell r="P421" t="str">
            <v>Lab</v>
          </cell>
          <cell r="Q421" t="str">
            <v>NAC.</v>
          </cell>
        </row>
        <row r="422">
          <cell r="A422" t="str">
            <v>TELE5:NAC.</v>
          </cell>
          <cell r="B422" t="str">
            <v>. 15H45</v>
          </cell>
          <cell r="C422">
            <v>0.65625</v>
          </cell>
          <cell r="D422">
            <v>36313</v>
          </cell>
          <cell r="E422">
            <v>20</v>
          </cell>
          <cell r="F422">
            <v>1</v>
          </cell>
          <cell r="G422">
            <v>1240</v>
          </cell>
          <cell r="H422">
            <v>211</v>
          </cell>
          <cell r="I422">
            <v>5.9</v>
          </cell>
          <cell r="J422" t="str">
            <v xml:space="preserve"> AL SALIR DE CLASE</v>
          </cell>
          <cell r="K422" t="str">
            <v xml:space="preserve"> AL SALIR DE CLASE</v>
          </cell>
          <cell r="L422">
            <v>1240</v>
          </cell>
          <cell r="M422">
            <v>211</v>
          </cell>
          <cell r="N422">
            <v>5.9</v>
          </cell>
          <cell r="O422" t="str">
            <v>DT</v>
          </cell>
          <cell r="P422" t="str">
            <v>Lab</v>
          </cell>
          <cell r="Q422" t="str">
            <v>NAC.</v>
          </cell>
        </row>
        <row r="423">
          <cell r="A423" t="str">
            <v>TELE5:NAC.</v>
          </cell>
          <cell r="B423" t="str">
            <v>. 23H15</v>
          </cell>
          <cell r="C423">
            <v>0.96875</v>
          </cell>
          <cell r="D423">
            <v>36313</v>
          </cell>
          <cell r="E423">
            <v>20</v>
          </cell>
          <cell r="F423">
            <v>1</v>
          </cell>
          <cell r="G423">
            <v>1650</v>
          </cell>
          <cell r="H423">
            <v>285</v>
          </cell>
          <cell r="I423">
            <v>5.8</v>
          </cell>
          <cell r="J423" t="str">
            <v xml:space="preserve"> CALLES DE SAN FERNANDO</v>
          </cell>
          <cell r="K423" t="str">
            <v xml:space="preserve"> CALLES DE SAN FERNANDO</v>
          </cell>
          <cell r="L423">
            <v>1650</v>
          </cell>
          <cell r="M423">
            <v>285</v>
          </cell>
          <cell r="N423">
            <v>5.8</v>
          </cell>
          <cell r="O423" t="str">
            <v>PT</v>
          </cell>
          <cell r="P423" t="str">
            <v>Lab</v>
          </cell>
          <cell r="Q423" t="str">
            <v>NAC.</v>
          </cell>
        </row>
        <row r="424">
          <cell r="A424" t="str">
            <v>TELE5:NAC.</v>
          </cell>
          <cell r="B424" t="str">
            <v>. 14H45</v>
          </cell>
          <cell r="C424">
            <v>0.61458333333333337</v>
          </cell>
          <cell r="D424">
            <v>36315</v>
          </cell>
          <cell r="E424">
            <v>20</v>
          </cell>
          <cell r="F424">
            <v>1</v>
          </cell>
          <cell r="G424">
            <v>1150</v>
          </cell>
          <cell r="H424">
            <v>229</v>
          </cell>
          <cell r="I424">
            <v>5</v>
          </cell>
          <cell r="J424" t="str">
            <v xml:space="preserve"> NOTICIAS 1</v>
          </cell>
          <cell r="K424" t="str">
            <v xml:space="preserve"> NOTICIAS 1</v>
          </cell>
          <cell r="L424">
            <v>1150</v>
          </cell>
          <cell r="M424">
            <v>229</v>
          </cell>
          <cell r="N424">
            <v>5</v>
          </cell>
          <cell r="O424" t="str">
            <v>DT</v>
          </cell>
          <cell r="P424" t="str">
            <v>Lab</v>
          </cell>
          <cell r="Q424" t="str">
            <v>NAC.</v>
          </cell>
        </row>
        <row r="425">
          <cell r="A425" t="str">
            <v>TELE5:NAC.</v>
          </cell>
          <cell r="B425" t="str">
            <v>. 16H15</v>
          </cell>
          <cell r="C425">
            <v>0.67708333333333337</v>
          </cell>
          <cell r="D425">
            <v>36315</v>
          </cell>
          <cell r="E425">
            <v>20</v>
          </cell>
          <cell r="F425">
            <v>1</v>
          </cell>
          <cell r="G425">
            <v>750</v>
          </cell>
          <cell r="H425">
            <v>158</v>
          </cell>
          <cell r="I425">
            <v>4.7</v>
          </cell>
          <cell r="J425" t="str">
            <v xml:space="preserve"> CINE</v>
          </cell>
          <cell r="K425" t="str">
            <v xml:space="preserve"> CINE</v>
          </cell>
          <cell r="L425">
            <v>750</v>
          </cell>
          <cell r="M425">
            <v>158</v>
          </cell>
          <cell r="N425">
            <v>4.7</v>
          </cell>
          <cell r="O425" t="str">
            <v>DT</v>
          </cell>
          <cell r="P425" t="str">
            <v>Lab</v>
          </cell>
          <cell r="Q425" t="str">
            <v>NAC.</v>
          </cell>
        </row>
        <row r="426">
          <cell r="A426" t="str">
            <v>TELE5:NAC.</v>
          </cell>
          <cell r="B426" t="str">
            <v>. 14H45</v>
          </cell>
          <cell r="C426">
            <v>0.61458333333333337</v>
          </cell>
          <cell r="D426">
            <v>36316</v>
          </cell>
          <cell r="E426">
            <v>20</v>
          </cell>
          <cell r="F426">
            <v>1</v>
          </cell>
          <cell r="G426">
            <v>1150</v>
          </cell>
          <cell r="H426">
            <v>328</v>
          </cell>
          <cell r="I426">
            <v>3.5</v>
          </cell>
          <cell r="J426" t="str">
            <v xml:space="preserve"> NOTICIAS 1</v>
          </cell>
          <cell r="K426" t="str">
            <v xml:space="preserve"> NOTICIAS 1</v>
          </cell>
          <cell r="L426">
            <v>1150</v>
          </cell>
          <cell r="M426">
            <v>328</v>
          </cell>
          <cell r="N426">
            <v>3.5</v>
          </cell>
          <cell r="O426" t="str">
            <v>DT</v>
          </cell>
          <cell r="P426" t="str">
            <v>FS</v>
          </cell>
          <cell r="Q426" t="str">
            <v>NAC.</v>
          </cell>
        </row>
        <row r="427">
          <cell r="A427" t="str">
            <v>TELE5:NAC.</v>
          </cell>
          <cell r="B427" t="str">
            <v>. 16H45</v>
          </cell>
          <cell r="C427">
            <v>0.69791666666666663</v>
          </cell>
          <cell r="D427">
            <v>36316</v>
          </cell>
          <cell r="E427">
            <v>20</v>
          </cell>
          <cell r="F427">
            <v>1</v>
          </cell>
          <cell r="G427">
            <v>1200</v>
          </cell>
          <cell r="H427">
            <v>279</v>
          </cell>
          <cell r="I427">
            <v>4.3</v>
          </cell>
          <cell r="J427" t="str">
            <v xml:space="preserve"> CINE FAMILIAR</v>
          </cell>
          <cell r="K427" t="str">
            <v xml:space="preserve"> CINE FAMILIAR</v>
          </cell>
          <cell r="L427">
            <v>1200</v>
          </cell>
          <cell r="M427">
            <v>279</v>
          </cell>
          <cell r="N427">
            <v>4.3</v>
          </cell>
          <cell r="O427" t="str">
            <v>DT</v>
          </cell>
          <cell r="P427" t="str">
            <v>FS</v>
          </cell>
          <cell r="Q427" t="str">
            <v>NAC.</v>
          </cell>
        </row>
        <row r="428">
          <cell r="A428" t="str">
            <v>TELE5:NAC.</v>
          </cell>
          <cell r="B428" t="str">
            <v>. 17H45</v>
          </cell>
          <cell r="C428">
            <v>0.73958333333333337</v>
          </cell>
          <cell r="D428">
            <v>36316</v>
          </cell>
          <cell r="E428">
            <v>20</v>
          </cell>
          <cell r="F428">
            <v>1</v>
          </cell>
          <cell r="G428">
            <v>630</v>
          </cell>
          <cell r="H428">
            <v>208</v>
          </cell>
          <cell r="I428">
            <v>3</v>
          </cell>
          <cell r="J428" t="str">
            <v xml:space="preserve"> CINE</v>
          </cell>
          <cell r="K428" t="str">
            <v xml:space="preserve"> CINE</v>
          </cell>
          <cell r="L428">
            <v>630</v>
          </cell>
          <cell r="M428">
            <v>208</v>
          </cell>
          <cell r="N428">
            <v>3</v>
          </cell>
          <cell r="O428" t="str">
            <v>DT</v>
          </cell>
          <cell r="P428" t="str">
            <v>FS</v>
          </cell>
          <cell r="Q428" t="str">
            <v>NAC.</v>
          </cell>
        </row>
        <row r="429">
          <cell r="A429" t="str">
            <v>TELE5:NAC.</v>
          </cell>
          <cell r="B429" t="str">
            <v>. 16H45</v>
          </cell>
          <cell r="C429">
            <v>0.69791666666666663</v>
          </cell>
          <cell r="D429">
            <v>36317</v>
          </cell>
          <cell r="E429">
            <v>20</v>
          </cell>
          <cell r="F429">
            <v>1</v>
          </cell>
          <cell r="G429">
            <v>630</v>
          </cell>
          <cell r="H429">
            <v>167</v>
          </cell>
          <cell r="I429">
            <v>3.8</v>
          </cell>
          <cell r="J429" t="str">
            <v xml:space="preserve"> CINE</v>
          </cell>
          <cell r="K429" t="str">
            <v xml:space="preserve"> CINE</v>
          </cell>
          <cell r="L429">
            <v>630</v>
          </cell>
          <cell r="M429">
            <v>167</v>
          </cell>
          <cell r="N429">
            <v>3.8</v>
          </cell>
          <cell r="O429" t="str">
            <v>DT</v>
          </cell>
          <cell r="P429" t="str">
            <v>FS</v>
          </cell>
          <cell r="Q429" t="str">
            <v>NAC.</v>
          </cell>
        </row>
        <row r="430">
          <cell r="A430" t="str">
            <v>TELE5:NAC.</v>
          </cell>
          <cell r="B430" t="str">
            <v>. 23H00</v>
          </cell>
          <cell r="C430">
            <v>0.95833333333333337</v>
          </cell>
          <cell r="D430">
            <v>36317</v>
          </cell>
          <cell r="E430">
            <v>20</v>
          </cell>
          <cell r="F430">
            <v>1</v>
          </cell>
          <cell r="G430">
            <v>1150</v>
          </cell>
          <cell r="H430">
            <v>237</v>
          </cell>
          <cell r="I430">
            <v>4.9000000000000004</v>
          </cell>
          <cell r="J430" t="str">
            <v xml:space="preserve"> ME LO DIJO PEREZ</v>
          </cell>
          <cell r="K430" t="str">
            <v xml:space="preserve"> ME LO DIJO PEREZ</v>
          </cell>
          <cell r="L430">
            <v>1150</v>
          </cell>
          <cell r="M430">
            <v>237</v>
          </cell>
          <cell r="N430">
            <v>4.9000000000000004</v>
          </cell>
          <cell r="O430" t="str">
            <v>PT</v>
          </cell>
          <cell r="P430" t="str">
            <v>FS</v>
          </cell>
          <cell r="Q430" t="str">
            <v>NAC.</v>
          </cell>
        </row>
        <row r="431">
          <cell r="A431" t="str">
            <v>TELE5:NAC.</v>
          </cell>
          <cell r="B431" t="str">
            <v>. 14H45</v>
          </cell>
          <cell r="C431">
            <v>0.61458333333333337</v>
          </cell>
          <cell r="D431">
            <v>36318</v>
          </cell>
          <cell r="E431">
            <v>20</v>
          </cell>
          <cell r="F431">
            <v>1</v>
          </cell>
          <cell r="G431">
            <v>1150</v>
          </cell>
          <cell r="H431">
            <v>223</v>
          </cell>
          <cell r="I431">
            <v>5.2</v>
          </cell>
          <cell r="J431" t="str">
            <v xml:space="preserve"> NOTICIAS 1</v>
          </cell>
          <cell r="K431" t="str">
            <v xml:space="preserve"> NOTICIAS 1</v>
          </cell>
          <cell r="L431">
            <v>1150</v>
          </cell>
          <cell r="M431">
            <v>223</v>
          </cell>
          <cell r="N431">
            <v>5.2</v>
          </cell>
          <cell r="O431" t="str">
            <v>DT</v>
          </cell>
          <cell r="P431" t="str">
            <v>Lab</v>
          </cell>
          <cell r="Q431" t="str">
            <v>NAC.</v>
          </cell>
        </row>
        <row r="432">
          <cell r="A432" t="str">
            <v>TELE5:NAC.</v>
          </cell>
          <cell r="B432" t="str">
            <v>. 16H15</v>
          </cell>
          <cell r="C432">
            <v>0.67708333333333337</v>
          </cell>
          <cell r="D432">
            <v>36319</v>
          </cell>
          <cell r="E432">
            <v>20</v>
          </cell>
          <cell r="F432">
            <v>1</v>
          </cell>
          <cell r="G432">
            <v>750</v>
          </cell>
          <cell r="H432">
            <v>165</v>
          </cell>
          <cell r="I432">
            <v>4.5</v>
          </cell>
          <cell r="J432" t="str">
            <v xml:space="preserve"> CINE</v>
          </cell>
          <cell r="K432" t="str">
            <v xml:space="preserve"> CINE</v>
          </cell>
          <cell r="L432">
            <v>750</v>
          </cell>
          <cell r="M432">
            <v>165</v>
          </cell>
          <cell r="N432">
            <v>4.5</v>
          </cell>
          <cell r="O432" t="str">
            <v>DT</v>
          </cell>
          <cell r="P432" t="str">
            <v>Lab</v>
          </cell>
          <cell r="Q432" t="str">
            <v>NAC.</v>
          </cell>
        </row>
        <row r="433">
          <cell r="A433" t="str">
            <v>TELE5:NAC.</v>
          </cell>
          <cell r="B433" t="str">
            <v>. 22H45</v>
          </cell>
          <cell r="C433">
            <v>0.94791666666666663</v>
          </cell>
          <cell r="D433">
            <v>36319</v>
          </cell>
          <cell r="E433">
            <v>20</v>
          </cell>
          <cell r="F433">
            <v>1</v>
          </cell>
          <cell r="G433">
            <v>5650</v>
          </cell>
          <cell r="H433">
            <v>640</v>
          </cell>
          <cell r="I433">
            <v>8.8000000000000007</v>
          </cell>
          <cell r="J433" t="str">
            <v xml:space="preserve"> MEDICO DE FAMILIA</v>
          </cell>
          <cell r="K433" t="str">
            <v xml:space="preserve"> MEDICO DE FAMILIA</v>
          </cell>
          <cell r="L433">
            <v>5650</v>
          </cell>
          <cell r="M433">
            <v>640</v>
          </cell>
          <cell r="N433">
            <v>8.8000000000000007</v>
          </cell>
          <cell r="O433" t="str">
            <v>PT</v>
          </cell>
          <cell r="P433" t="str">
            <v>Lab</v>
          </cell>
          <cell r="Q433" t="str">
            <v>NAC.</v>
          </cell>
        </row>
        <row r="434">
          <cell r="A434" t="str">
            <v>TELE5:NAC.</v>
          </cell>
          <cell r="B434" t="str">
            <v>. 14H45</v>
          </cell>
          <cell r="C434">
            <v>0.61458333333333337</v>
          </cell>
          <cell r="D434">
            <v>36322</v>
          </cell>
          <cell r="E434">
            <v>20</v>
          </cell>
          <cell r="F434">
            <v>1</v>
          </cell>
          <cell r="G434">
            <v>1150</v>
          </cell>
          <cell r="H434">
            <v>229</v>
          </cell>
          <cell r="I434">
            <v>5</v>
          </cell>
          <cell r="J434" t="str">
            <v xml:space="preserve"> NOTICIAS 1</v>
          </cell>
          <cell r="K434" t="str">
            <v xml:space="preserve"> NOTICIAS 1</v>
          </cell>
          <cell r="L434">
            <v>1150</v>
          </cell>
          <cell r="M434">
            <v>229</v>
          </cell>
          <cell r="N434">
            <v>5</v>
          </cell>
          <cell r="O434" t="str">
            <v>DT</v>
          </cell>
          <cell r="P434" t="str">
            <v>Lab</v>
          </cell>
          <cell r="Q434" t="str">
            <v>NAC.</v>
          </cell>
        </row>
        <row r="435">
          <cell r="A435" t="str">
            <v>TELE5:NAC.</v>
          </cell>
          <cell r="B435" t="str">
            <v>. 15H30</v>
          </cell>
          <cell r="C435">
            <v>0.64583333333333337</v>
          </cell>
          <cell r="D435">
            <v>36323</v>
          </cell>
          <cell r="E435">
            <v>20</v>
          </cell>
          <cell r="F435">
            <v>1</v>
          </cell>
          <cell r="G435">
            <v>1200</v>
          </cell>
          <cell r="H435">
            <v>303</v>
          </cell>
          <cell r="I435">
            <v>4</v>
          </cell>
          <cell r="J435" t="str">
            <v xml:space="preserve"> CINE FAMILIAR</v>
          </cell>
          <cell r="K435" t="str">
            <v xml:space="preserve"> CINE FAMILIAR</v>
          </cell>
          <cell r="L435">
            <v>1200</v>
          </cell>
          <cell r="M435">
            <v>303</v>
          </cell>
          <cell r="N435">
            <v>4</v>
          </cell>
          <cell r="O435" t="str">
            <v>DT</v>
          </cell>
          <cell r="P435" t="str">
            <v>FS</v>
          </cell>
          <cell r="Q435" t="str">
            <v>NAC.</v>
          </cell>
        </row>
        <row r="436">
          <cell r="A436" t="str">
            <v>TELE5:NAC.</v>
          </cell>
          <cell r="B436" t="str">
            <v>. 17H15</v>
          </cell>
          <cell r="C436">
            <v>0.71875</v>
          </cell>
          <cell r="D436">
            <v>36323</v>
          </cell>
          <cell r="E436">
            <v>20</v>
          </cell>
          <cell r="F436">
            <v>1</v>
          </cell>
          <cell r="G436">
            <v>1200</v>
          </cell>
          <cell r="H436">
            <v>347</v>
          </cell>
          <cell r="I436">
            <v>3.5</v>
          </cell>
          <cell r="J436" t="str">
            <v xml:space="preserve"> CINE FAMILIAR</v>
          </cell>
          <cell r="K436" t="str">
            <v xml:space="preserve"> CINE FAMILIAR</v>
          </cell>
          <cell r="L436">
            <v>1200</v>
          </cell>
          <cell r="M436">
            <v>347</v>
          </cell>
          <cell r="N436">
            <v>3.5</v>
          </cell>
          <cell r="O436" t="str">
            <v>DT</v>
          </cell>
          <cell r="P436" t="str">
            <v>FS</v>
          </cell>
          <cell r="Q436" t="str">
            <v>NAC.</v>
          </cell>
        </row>
        <row r="437">
          <cell r="A437" t="str">
            <v>TELE5:NAC.</v>
          </cell>
          <cell r="B437" t="str">
            <v>. 16H45</v>
          </cell>
          <cell r="C437">
            <v>0.69791666666666663</v>
          </cell>
          <cell r="D437">
            <v>36324</v>
          </cell>
          <cell r="E437">
            <v>20</v>
          </cell>
          <cell r="F437">
            <v>1</v>
          </cell>
          <cell r="G437">
            <v>630</v>
          </cell>
          <cell r="H437">
            <v>168</v>
          </cell>
          <cell r="I437">
            <v>3.7</v>
          </cell>
          <cell r="J437" t="str">
            <v xml:space="preserve"> CINE</v>
          </cell>
          <cell r="K437" t="str">
            <v xml:space="preserve"> CINE</v>
          </cell>
          <cell r="L437">
            <v>630</v>
          </cell>
          <cell r="M437">
            <v>168</v>
          </cell>
          <cell r="N437">
            <v>3.7</v>
          </cell>
          <cell r="O437" t="str">
            <v>DT</v>
          </cell>
          <cell r="P437" t="str">
            <v>FS</v>
          </cell>
          <cell r="Q437" t="str">
            <v>NAC.</v>
          </cell>
        </row>
        <row r="438">
          <cell r="A438" t="str">
            <v>TELE5:NAC.</v>
          </cell>
          <cell r="B438" t="str">
            <v>. 23H00</v>
          </cell>
          <cell r="C438">
            <v>0.95833333333333337</v>
          </cell>
          <cell r="D438">
            <v>36324</v>
          </cell>
          <cell r="E438">
            <v>20</v>
          </cell>
          <cell r="F438">
            <v>1</v>
          </cell>
          <cell r="G438">
            <v>1150</v>
          </cell>
          <cell r="H438">
            <v>242</v>
          </cell>
          <cell r="I438">
            <v>4.8</v>
          </cell>
          <cell r="J438" t="str">
            <v xml:space="preserve"> ME LO DIJO PEREZ</v>
          </cell>
          <cell r="K438" t="str">
            <v xml:space="preserve"> ME LO DIJO PEREZ</v>
          </cell>
          <cell r="L438">
            <v>1150</v>
          </cell>
          <cell r="M438">
            <v>242</v>
          </cell>
          <cell r="N438">
            <v>4.8</v>
          </cell>
          <cell r="O438" t="str">
            <v>PT</v>
          </cell>
          <cell r="P438" t="str">
            <v>FS</v>
          </cell>
          <cell r="Q438" t="str">
            <v>NAC.</v>
          </cell>
        </row>
        <row r="439">
          <cell r="A439" t="str">
            <v>TV3:CAT.</v>
          </cell>
          <cell r="B439" t="str">
            <v xml:space="preserve"> 14H30</v>
          </cell>
          <cell r="C439">
            <v>0.60416666666666663</v>
          </cell>
          <cell r="D439">
            <v>36279</v>
          </cell>
          <cell r="E439">
            <v>20</v>
          </cell>
          <cell r="F439">
            <v>1</v>
          </cell>
          <cell r="G439">
            <v>450</v>
          </cell>
          <cell r="H439">
            <v>363</v>
          </cell>
          <cell r="I439">
            <v>1.2</v>
          </cell>
          <cell r="J439" t="str">
            <v xml:space="preserve"> TN MEDIODIA</v>
          </cell>
          <cell r="K439" t="str">
            <v xml:space="preserve"> TN MEDIODIA</v>
          </cell>
          <cell r="L439">
            <v>450</v>
          </cell>
          <cell r="M439">
            <v>363</v>
          </cell>
          <cell r="N439">
            <v>1.2</v>
          </cell>
          <cell r="O439" t="str">
            <v>DT</v>
          </cell>
          <cell r="P439" t="str">
            <v>Lab</v>
          </cell>
          <cell r="Q439" t="str">
            <v>CAT.</v>
          </cell>
        </row>
        <row r="440">
          <cell r="A440" t="str">
            <v>TV3:CAT.</v>
          </cell>
          <cell r="B440" t="str">
            <v xml:space="preserve"> 16H00</v>
          </cell>
          <cell r="C440">
            <v>0.66666666666666663</v>
          </cell>
          <cell r="D440">
            <v>36279</v>
          </cell>
          <cell r="E440">
            <v>20</v>
          </cell>
          <cell r="F440">
            <v>1</v>
          </cell>
          <cell r="G440">
            <v>700</v>
          </cell>
          <cell r="H440">
            <v>541</v>
          </cell>
          <cell r="I440">
            <v>1.3</v>
          </cell>
          <cell r="J440" t="str">
            <v xml:space="preserve"> LABERINTO DE SOMBRAS</v>
          </cell>
          <cell r="K440" t="str">
            <v xml:space="preserve"> LABERINTO DE SOMBRAS</v>
          </cell>
          <cell r="L440">
            <v>700</v>
          </cell>
          <cell r="M440">
            <v>541</v>
          </cell>
          <cell r="N440">
            <v>1.3</v>
          </cell>
          <cell r="O440" t="str">
            <v>DT</v>
          </cell>
          <cell r="P440" t="str">
            <v>Lab</v>
          </cell>
          <cell r="Q440" t="str">
            <v>CAT.</v>
          </cell>
        </row>
        <row r="441">
          <cell r="A441" t="str">
            <v>TV3:CAT.</v>
          </cell>
          <cell r="B441" t="str">
            <v xml:space="preserve"> 17H30</v>
          </cell>
          <cell r="C441">
            <v>0.72916666666666663</v>
          </cell>
          <cell r="D441">
            <v>36279</v>
          </cell>
          <cell r="E441">
            <v>20</v>
          </cell>
          <cell r="F441">
            <v>1</v>
          </cell>
          <cell r="G441">
            <v>175</v>
          </cell>
          <cell r="H441">
            <v>374</v>
          </cell>
          <cell r="I441">
            <v>0.5</v>
          </cell>
          <cell r="J441" t="str">
            <v xml:space="preserve"> EN DIRECTO MARI PAU</v>
          </cell>
          <cell r="K441" t="str">
            <v xml:space="preserve"> EN DIRECTO MARI PAU</v>
          </cell>
          <cell r="L441">
            <v>175</v>
          </cell>
          <cell r="M441">
            <v>374</v>
          </cell>
          <cell r="N441">
            <v>0.5</v>
          </cell>
          <cell r="O441" t="str">
            <v>DT</v>
          </cell>
          <cell r="P441" t="str">
            <v>Lab</v>
          </cell>
          <cell r="Q441" t="str">
            <v>CAT.</v>
          </cell>
        </row>
        <row r="442">
          <cell r="A442" t="str">
            <v>TV3:CAT.</v>
          </cell>
          <cell r="B442" t="str">
            <v xml:space="preserve"> 19H00</v>
          </cell>
          <cell r="C442">
            <v>0.79166666666666663</v>
          </cell>
          <cell r="D442">
            <v>36279</v>
          </cell>
          <cell r="E442">
            <v>20</v>
          </cell>
          <cell r="F442">
            <v>1</v>
          </cell>
          <cell r="G442">
            <v>200</v>
          </cell>
          <cell r="H442">
            <v>546</v>
          </cell>
          <cell r="I442">
            <v>0.4</v>
          </cell>
          <cell r="J442" t="str">
            <v xml:space="preserve"> COLOMBO</v>
          </cell>
          <cell r="K442" t="str">
            <v xml:space="preserve"> COLOMBO</v>
          </cell>
          <cell r="L442">
            <v>200</v>
          </cell>
          <cell r="M442">
            <v>546</v>
          </cell>
          <cell r="N442">
            <v>0.4</v>
          </cell>
          <cell r="O442" t="str">
            <v>DT</v>
          </cell>
          <cell r="P442" t="str">
            <v>Lab</v>
          </cell>
          <cell r="Q442" t="str">
            <v>CAT.</v>
          </cell>
        </row>
        <row r="443">
          <cell r="A443" t="str">
            <v>TV3:CAT.</v>
          </cell>
          <cell r="B443" t="str">
            <v xml:space="preserve"> 20H30</v>
          </cell>
          <cell r="C443">
            <v>0.85416666666666663</v>
          </cell>
          <cell r="D443">
            <v>36279</v>
          </cell>
          <cell r="E443">
            <v>20</v>
          </cell>
          <cell r="F443">
            <v>1</v>
          </cell>
          <cell r="G443">
            <v>400</v>
          </cell>
          <cell r="H443">
            <v>349</v>
          </cell>
          <cell r="I443">
            <v>1.1000000000000001</v>
          </cell>
          <cell r="J443" t="str">
            <v xml:space="preserve"> TN TARDE</v>
          </cell>
          <cell r="K443" t="str">
            <v xml:space="preserve"> TN TARDE</v>
          </cell>
          <cell r="L443">
            <v>400</v>
          </cell>
          <cell r="M443">
            <v>349</v>
          </cell>
          <cell r="N443">
            <v>1.1000000000000001</v>
          </cell>
          <cell r="O443" t="str">
            <v>PT</v>
          </cell>
          <cell r="P443" t="str">
            <v>Lab</v>
          </cell>
          <cell r="Q443" t="str">
            <v>CAT.</v>
          </cell>
        </row>
        <row r="444">
          <cell r="A444" t="str">
            <v>TV3:CAT.</v>
          </cell>
          <cell r="B444" t="str">
            <v xml:space="preserve"> 22H00</v>
          </cell>
          <cell r="C444">
            <v>0.91666666666666663</v>
          </cell>
          <cell r="D444">
            <v>36279</v>
          </cell>
          <cell r="E444">
            <v>20</v>
          </cell>
          <cell r="F444">
            <v>1</v>
          </cell>
          <cell r="G444">
            <v>1250</v>
          </cell>
          <cell r="H444">
            <v>703</v>
          </cell>
          <cell r="I444">
            <v>1.8</v>
          </cell>
          <cell r="J444" t="str">
            <v xml:space="preserve"> LA GRAN PELICULA</v>
          </cell>
          <cell r="K444" t="str">
            <v xml:space="preserve"> LA GRAN PELICULA</v>
          </cell>
          <cell r="L444">
            <v>1250</v>
          </cell>
          <cell r="M444">
            <v>703</v>
          </cell>
          <cell r="N444">
            <v>1.8</v>
          </cell>
          <cell r="O444" t="str">
            <v>PT</v>
          </cell>
          <cell r="P444" t="str">
            <v>Lab</v>
          </cell>
          <cell r="Q444" t="str">
            <v>CAT.</v>
          </cell>
        </row>
        <row r="445">
          <cell r="A445" t="str">
            <v>TV3:CAT.</v>
          </cell>
          <cell r="B445" t="str">
            <v xml:space="preserve"> 23H00</v>
          </cell>
          <cell r="C445">
            <v>0.95833333333333337</v>
          </cell>
          <cell r="D445">
            <v>36279</v>
          </cell>
          <cell r="E445">
            <v>20</v>
          </cell>
          <cell r="F445">
            <v>1</v>
          </cell>
          <cell r="G445">
            <v>1250</v>
          </cell>
          <cell r="H445">
            <v>600</v>
          </cell>
          <cell r="I445">
            <v>2.1</v>
          </cell>
          <cell r="J445" t="str">
            <v xml:space="preserve"> LA GRAN PELICULA</v>
          </cell>
          <cell r="K445" t="str">
            <v xml:space="preserve"> LA GRAN PELICULA</v>
          </cell>
          <cell r="L445">
            <v>1250</v>
          </cell>
          <cell r="M445">
            <v>600</v>
          </cell>
          <cell r="N445">
            <v>2.1</v>
          </cell>
          <cell r="O445" t="str">
            <v>PT</v>
          </cell>
          <cell r="P445" t="str">
            <v>Lab</v>
          </cell>
          <cell r="Q445" t="str">
            <v>CAT.</v>
          </cell>
        </row>
        <row r="446">
          <cell r="A446" t="str">
            <v>TV3:CAT.</v>
          </cell>
          <cell r="B446" t="str">
            <v xml:space="preserve"> 14H30</v>
          </cell>
          <cell r="C446">
            <v>0.60416666666666663</v>
          </cell>
          <cell r="D446">
            <v>36280</v>
          </cell>
          <cell r="E446">
            <v>20</v>
          </cell>
          <cell r="F446">
            <v>1</v>
          </cell>
          <cell r="G446">
            <v>450</v>
          </cell>
          <cell r="H446">
            <v>395</v>
          </cell>
          <cell r="I446">
            <v>1.1000000000000001</v>
          </cell>
          <cell r="J446" t="str">
            <v xml:space="preserve"> TN MEDIODIA</v>
          </cell>
          <cell r="K446" t="str">
            <v xml:space="preserve"> TN MEDIODIA</v>
          </cell>
          <cell r="L446">
            <v>450</v>
          </cell>
          <cell r="M446">
            <v>395</v>
          </cell>
          <cell r="N446">
            <v>1.1000000000000001</v>
          </cell>
          <cell r="O446" t="str">
            <v>DT</v>
          </cell>
          <cell r="P446" t="str">
            <v>Lab</v>
          </cell>
          <cell r="Q446" t="str">
            <v>CAT.</v>
          </cell>
        </row>
        <row r="447">
          <cell r="A447" t="str">
            <v>TV3:CAT.</v>
          </cell>
          <cell r="B447" t="str">
            <v xml:space="preserve"> 19H00</v>
          </cell>
          <cell r="C447">
            <v>0.79166666666666663</v>
          </cell>
          <cell r="D447">
            <v>36280</v>
          </cell>
          <cell r="E447">
            <v>20</v>
          </cell>
          <cell r="F447">
            <v>1</v>
          </cell>
          <cell r="G447">
            <v>200</v>
          </cell>
          <cell r="H447">
            <v>513</v>
          </cell>
          <cell r="I447">
            <v>0.4</v>
          </cell>
          <cell r="J447" t="str">
            <v xml:space="preserve"> COLOMBO</v>
          </cell>
          <cell r="K447" t="str">
            <v xml:space="preserve"> COLOMBO</v>
          </cell>
          <cell r="L447">
            <v>200</v>
          </cell>
          <cell r="M447">
            <v>513</v>
          </cell>
          <cell r="N447">
            <v>0.4</v>
          </cell>
          <cell r="O447" t="str">
            <v>DT</v>
          </cell>
          <cell r="P447" t="str">
            <v>Lab</v>
          </cell>
          <cell r="Q447" t="str">
            <v>CAT.</v>
          </cell>
        </row>
        <row r="448">
          <cell r="A448" t="str">
            <v>TV3:CAT.</v>
          </cell>
          <cell r="B448" t="str">
            <v xml:space="preserve"> 20H00</v>
          </cell>
          <cell r="C448">
            <v>0.83333333333333337</v>
          </cell>
          <cell r="D448">
            <v>36280</v>
          </cell>
          <cell r="E448">
            <v>20</v>
          </cell>
          <cell r="F448">
            <v>1</v>
          </cell>
          <cell r="G448">
            <v>275</v>
          </cell>
          <cell r="H448">
            <v>356</v>
          </cell>
          <cell r="I448">
            <v>0.8</v>
          </cell>
          <cell r="J448" t="str">
            <v xml:space="preserve"> SI LO ACIERTO LO ADIVINO</v>
          </cell>
          <cell r="K448" t="str">
            <v xml:space="preserve"> SI LO ACIERTO LO ADIVINO</v>
          </cell>
          <cell r="L448">
            <v>275</v>
          </cell>
          <cell r="M448">
            <v>356</v>
          </cell>
          <cell r="N448">
            <v>0.8</v>
          </cell>
          <cell r="O448" t="str">
            <v>DT</v>
          </cell>
          <cell r="P448" t="str">
            <v>Lab</v>
          </cell>
          <cell r="Q448" t="str">
            <v>CAT.</v>
          </cell>
        </row>
        <row r="449">
          <cell r="A449" t="str">
            <v>TV3:CAT.</v>
          </cell>
          <cell r="B449" t="str">
            <v xml:space="preserve"> 20H45</v>
          </cell>
          <cell r="C449">
            <v>0.86458333333333337</v>
          </cell>
          <cell r="D449">
            <v>36280</v>
          </cell>
          <cell r="E449">
            <v>20</v>
          </cell>
          <cell r="F449">
            <v>1</v>
          </cell>
          <cell r="G449">
            <v>1350</v>
          </cell>
          <cell r="H449">
            <v>1324</v>
          </cell>
          <cell r="I449">
            <v>1</v>
          </cell>
          <cell r="J449" t="str">
            <v xml:space="preserve"> TN TARDE</v>
          </cell>
          <cell r="K449" t="str">
            <v xml:space="preserve"> TN TARDE</v>
          </cell>
          <cell r="L449">
            <v>1350</v>
          </cell>
          <cell r="M449">
            <v>1324</v>
          </cell>
          <cell r="N449">
            <v>1</v>
          </cell>
          <cell r="O449" t="str">
            <v>PT</v>
          </cell>
          <cell r="P449" t="str">
            <v>Lab</v>
          </cell>
          <cell r="Q449" t="str">
            <v>CAT.</v>
          </cell>
        </row>
        <row r="450">
          <cell r="A450" t="str">
            <v>TV3:CAT.</v>
          </cell>
          <cell r="B450" t="str">
            <v xml:space="preserve"> 22H30</v>
          </cell>
          <cell r="C450">
            <v>0.9375</v>
          </cell>
          <cell r="D450">
            <v>36280</v>
          </cell>
          <cell r="E450">
            <v>20</v>
          </cell>
          <cell r="F450">
            <v>1</v>
          </cell>
          <cell r="G450">
            <v>1250</v>
          </cell>
          <cell r="H450">
            <v>936</v>
          </cell>
          <cell r="I450">
            <v>1.3</v>
          </cell>
          <cell r="J450" t="str">
            <v xml:space="preserve"> EL CENTENARIO</v>
          </cell>
          <cell r="K450" t="str">
            <v xml:space="preserve"> EL CENTENARIO</v>
          </cell>
          <cell r="L450">
            <v>1250</v>
          </cell>
          <cell r="M450">
            <v>936</v>
          </cell>
          <cell r="N450">
            <v>1.3</v>
          </cell>
          <cell r="O450" t="str">
            <v>PT</v>
          </cell>
          <cell r="P450" t="str">
            <v>Lab</v>
          </cell>
          <cell r="Q450" t="str">
            <v>CAT.</v>
          </cell>
        </row>
        <row r="451">
          <cell r="A451" t="str">
            <v>TV3:CAT.</v>
          </cell>
          <cell r="B451" t="str">
            <v xml:space="preserve"> 23H30</v>
          </cell>
          <cell r="C451">
            <v>0.97916666666666663</v>
          </cell>
          <cell r="D451">
            <v>36280</v>
          </cell>
          <cell r="E451">
            <v>20</v>
          </cell>
          <cell r="F451">
            <v>1</v>
          </cell>
          <cell r="G451">
            <v>200</v>
          </cell>
          <cell r="H451">
            <v>223</v>
          </cell>
          <cell r="I451">
            <v>0.9</v>
          </cell>
          <cell r="J451" t="str">
            <v xml:space="preserve"> PELICULA</v>
          </cell>
          <cell r="K451" t="str">
            <v xml:space="preserve"> PELICULA</v>
          </cell>
          <cell r="L451">
            <v>200</v>
          </cell>
          <cell r="M451">
            <v>223</v>
          </cell>
          <cell r="N451">
            <v>0.9</v>
          </cell>
          <cell r="O451" t="str">
            <v>PT</v>
          </cell>
          <cell r="P451" t="str">
            <v>Lab</v>
          </cell>
          <cell r="Q451" t="str">
            <v>CAT.</v>
          </cell>
        </row>
        <row r="452">
          <cell r="A452" t="str">
            <v>TV3:CAT.</v>
          </cell>
          <cell r="B452" t="str">
            <v xml:space="preserve"> 24H00</v>
          </cell>
          <cell r="C452">
            <v>1</v>
          </cell>
          <cell r="D452">
            <v>36280</v>
          </cell>
          <cell r="E452">
            <v>20</v>
          </cell>
          <cell r="F452">
            <v>1</v>
          </cell>
          <cell r="G452">
            <v>200</v>
          </cell>
          <cell r="H452">
            <v>389</v>
          </cell>
          <cell r="I452">
            <v>0.5</v>
          </cell>
          <cell r="J452" t="str">
            <v xml:space="preserve"> PELICULA</v>
          </cell>
          <cell r="K452" t="str">
            <v xml:space="preserve"> PELICULA</v>
          </cell>
          <cell r="L452">
            <v>200</v>
          </cell>
          <cell r="M452">
            <v>389</v>
          </cell>
          <cell r="N452">
            <v>0.5</v>
          </cell>
          <cell r="O452" t="str">
            <v>PT</v>
          </cell>
          <cell r="P452" t="str">
            <v>Lab</v>
          </cell>
          <cell r="Q452" t="str">
            <v>CAT.</v>
          </cell>
        </row>
        <row r="453">
          <cell r="A453" t="str">
            <v>TV3:CAT.</v>
          </cell>
          <cell r="B453" t="str">
            <v xml:space="preserve"> 14H30</v>
          </cell>
          <cell r="C453">
            <v>0.60416666666666663</v>
          </cell>
          <cell r="D453">
            <v>36281</v>
          </cell>
          <cell r="E453">
            <v>20</v>
          </cell>
          <cell r="F453">
            <v>1</v>
          </cell>
          <cell r="G453">
            <v>225</v>
          </cell>
          <cell r="H453">
            <v>186</v>
          </cell>
          <cell r="I453">
            <v>1.2</v>
          </cell>
          <cell r="J453" t="str">
            <v xml:space="preserve"> TN MEDIODIA</v>
          </cell>
          <cell r="K453" t="str">
            <v xml:space="preserve"> TN MEDIODIA</v>
          </cell>
          <cell r="L453">
            <v>225</v>
          </cell>
          <cell r="M453">
            <v>186</v>
          </cell>
          <cell r="N453">
            <v>1.2</v>
          </cell>
          <cell r="O453" t="str">
            <v>DT</v>
          </cell>
          <cell r="P453" t="str">
            <v>FS</v>
          </cell>
          <cell r="Q453" t="str">
            <v>CAT.</v>
          </cell>
        </row>
        <row r="454">
          <cell r="A454" t="str">
            <v>TV3:CAT.</v>
          </cell>
          <cell r="B454" t="str">
            <v xml:space="preserve"> 16H00</v>
          </cell>
          <cell r="C454">
            <v>0.66666666666666663</v>
          </cell>
          <cell r="D454">
            <v>36281</v>
          </cell>
          <cell r="E454">
            <v>20</v>
          </cell>
          <cell r="F454">
            <v>1</v>
          </cell>
          <cell r="G454">
            <v>450</v>
          </cell>
          <cell r="H454">
            <v>415</v>
          </cell>
          <cell r="I454">
            <v>1.1000000000000001</v>
          </cell>
          <cell r="J454" t="str">
            <v xml:space="preserve"> TARDE DE CINE I</v>
          </cell>
          <cell r="K454" t="str">
            <v xml:space="preserve"> TARDE DE CINE I</v>
          </cell>
          <cell r="L454">
            <v>450</v>
          </cell>
          <cell r="M454">
            <v>415</v>
          </cell>
          <cell r="N454">
            <v>1.1000000000000001</v>
          </cell>
          <cell r="O454" t="str">
            <v>DT</v>
          </cell>
          <cell r="P454" t="str">
            <v>FS</v>
          </cell>
          <cell r="Q454" t="str">
            <v>CAT.</v>
          </cell>
        </row>
        <row r="455">
          <cell r="A455" t="str">
            <v>TV3:CAT.</v>
          </cell>
          <cell r="B455" t="str">
            <v xml:space="preserve"> 16H30</v>
          </cell>
          <cell r="C455">
            <v>0.6875</v>
          </cell>
          <cell r="D455">
            <v>36281</v>
          </cell>
          <cell r="E455">
            <v>20</v>
          </cell>
          <cell r="F455">
            <v>1</v>
          </cell>
          <cell r="G455">
            <v>450</v>
          </cell>
          <cell r="H455">
            <v>506</v>
          </cell>
          <cell r="I455">
            <v>0.9</v>
          </cell>
          <cell r="J455" t="str">
            <v xml:space="preserve"> TARDE DE CINE I</v>
          </cell>
          <cell r="K455" t="str">
            <v xml:space="preserve"> TARDE DE CINE I</v>
          </cell>
          <cell r="L455">
            <v>450</v>
          </cell>
          <cell r="M455">
            <v>506</v>
          </cell>
          <cell r="N455">
            <v>0.9</v>
          </cell>
          <cell r="O455" t="str">
            <v>DT</v>
          </cell>
          <cell r="P455" t="str">
            <v>FS</v>
          </cell>
          <cell r="Q455" t="str">
            <v>CAT.</v>
          </cell>
        </row>
        <row r="456">
          <cell r="A456" t="str">
            <v>TV3:CAT.</v>
          </cell>
          <cell r="B456" t="str">
            <v xml:space="preserve"> 17H30</v>
          </cell>
          <cell r="C456">
            <v>0.72916666666666663</v>
          </cell>
          <cell r="D456">
            <v>36281</v>
          </cell>
          <cell r="E456">
            <v>20</v>
          </cell>
          <cell r="F456">
            <v>1</v>
          </cell>
          <cell r="G456">
            <v>150</v>
          </cell>
          <cell r="H456">
            <v>232</v>
          </cell>
          <cell r="I456">
            <v>0.6</v>
          </cell>
          <cell r="J456" t="str">
            <v xml:space="preserve"> FUTBOL 2ª DIVISION</v>
          </cell>
          <cell r="K456" t="str">
            <v xml:space="preserve"> FUTBOL 2ª DIVISION</v>
          </cell>
          <cell r="L456">
            <v>150</v>
          </cell>
          <cell r="M456">
            <v>232</v>
          </cell>
          <cell r="N456">
            <v>0.6</v>
          </cell>
          <cell r="O456" t="str">
            <v>DT</v>
          </cell>
          <cell r="P456" t="str">
            <v>FS</v>
          </cell>
          <cell r="Q456" t="str">
            <v>CAT.</v>
          </cell>
        </row>
        <row r="457">
          <cell r="A457" t="str">
            <v>TV3:CAT.</v>
          </cell>
          <cell r="B457" t="str">
            <v xml:space="preserve"> 20H30</v>
          </cell>
          <cell r="C457">
            <v>0.85416666666666663</v>
          </cell>
          <cell r="D457">
            <v>36281</v>
          </cell>
          <cell r="E457">
            <v>20</v>
          </cell>
          <cell r="F457">
            <v>1</v>
          </cell>
          <cell r="G457">
            <v>1000</v>
          </cell>
          <cell r="H457">
            <v>1212</v>
          </cell>
          <cell r="I457">
            <v>0.8</v>
          </cell>
          <cell r="J457" t="str">
            <v xml:space="preserve"> AVANTMAX</v>
          </cell>
          <cell r="K457" t="str">
            <v xml:space="preserve"> AVANTMAX</v>
          </cell>
          <cell r="L457">
            <v>1000</v>
          </cell>
          <cell r="M457">
            <v>1212</v>
          </cell>
          <cell r="N457">
            <v>0.8</v>
          </cell>
          <cell r="O457" t="str">
            <v>PT</v>
          </cell>
          <cell r="P457" t="str">
            <v>FS</v>
          </cell>
          <cell r="Q457" t="str">
            <v>CAT.</v>
          </cell>
        </row>
        <row r="458">
          <cell r="A458" t="str">
            <v>TV3:CAT.</v>
          </cell>
          <cell r="B458" t="str">
            <v xml:space="preserve"> 22H00</v>
          </cell>
          <cell r="C458">
            <v>0.91666666666666663</v>
          </cell>
          <cell r="D458">
            <v>36281</v>
          </cell>
          <cell r="E458">
            <v>20</v>
          </cell>
          <cell r="F458">
            <v>1</v>
          </cell>
          <cell r="G458">
            <v>1650</v>
          </cell>
          <cell r="H458">
            <v>1287</v>
          </cell>
          <cell r="I458">
            <v>1.3</v>
          </cell>
          <cell r="J458" t="str">
            <v xml:space="preserve"> FUTBOL (Intermedio)</v>
          </cell>
          <cell r="K458" t="str">
            <v xml:space="preserve"> FUTBOL (Intermedio)</v>
          </cell>
          <cell r="L458">
            <v>1650</v>
          </cell>
          <cell r="M458">
            <v>1287</v>
          </cell>
          <cell r="N458">
            <v>1.3</v>
          </cell>
          <cell r="O458" t="str">
            <v>PT</v>
          </cell>
          <cell r="P458" t="str">
            <v>FS</v>
          </cell>
          <cell r="Q458" t="str">
            <v>CAT.</v>
          </cell>
        </row>
        <row r="459">
          <cell r="A459" t="str">
            <v>TV3:CAT.</v>
          </cell>
          <cell r="B459" t="str">
            <v xml:space="preserve"> 14H30</v>
          </cell>
          <cell r="C459">
            <v>0.60416666666666663</v>
          </cell>
          <cell r="D459">
            <v>36282</v>
          </cell>
          <cell r="E459">
            <v>20</v>
          </cell>
          <cell r="F459">
            <v>1</v>
          </cell>
          <cell r="G459">
            <v>225</v>
          </cell>
          <cell r="H459">
            <v>267</v>
          </cell>
          <cell r="I459">
            <v>0.8</v>
          </cell>
          <cell r="J459" t="str">
            <v xml:space="preserve"> TN MEDIODIA</v>
          </cell>
          <cell r="K459" t="str">
            <v xml:space="preserve"> TN MEDIODIA</v>
          </cell>
          <cell r="L459">
            <v>225</v>
          </cell>
          <cell r="M459">
            <v>267</v>
          </cell>
          <cell r="N459">
            <v>0.8</v>
          </cell>
          <cell r="O459" t="str">
            <v>DT</v>
          </cell>
          <cell r="P459" t="str">
            <v>FS</v>
          </cell>
          <cell r="Q459" t="str">
            <v>CAT.</v>
          </cell>
        </row>
        <row r="460">
          <cell r="A460" t="str">
            <v>TV3:CAT.</v>
          </cell>
          <cell r="B460" t="str">
            <v xml:space="preserve"> 16H30</v>
          </cell>
          <cell r="C460">
            <v>0.6875</v>
          </cell>
          <cell r="D460">
            <v>36282</v>
          </cell>
          <cell r="E460">
            <v>20</v>
          </cell>
          <cell r="F460">
            <v>1</v>
          </cell>
          <cell r="G460">
            <v>450</v>
          </cell>
          <cell r="H460">
            <v>432</v>
          </cell>
          <cell r="I460">
            <v>1</v>
          </cell>
          <cell r="J460" t="str">
            <v xml:space="preserve"> TARDE DE CINE I</v>
          </cell>
          <cell r="K460" t="str">
            <v xml:space="preserve"> TARDE DE CINE I</v>
          </cell>
          <cell r="L460">
            <v>450</v>
          </cell>
          <cell r="M460">
            <v>432</v>
          </cell>
          <cell r="N460">
            <v>1</v>
          </cell>
          <cell r="O460" t="str">
            <v>DT</v>
          </cell>
          <cell r="P460" t="str">
            <v>FS</v>
          </cell>
          <cell r="Q460" t="str">
            <v>CAT.</v>
          </cell>
        </row>
        <row r="461">
          <cell r="A461" t="str">
            <v>TV3:CAT.</v>
          </cell>
          <cell r="B461" t="str">
            <v xml:space="preserve"> 17H30</v>
          </cell>
          <cell r="C461">
            <v>0.72916666666666663</v>
          </cell>
          <cell r="D461">
            <v>36282</v>
          </cell>
          <cell r="E461">
            <v>20</v>
          </cell>
          <cell r="F461">
            <v>1</v>
          </cell>
          <cell r="G461">
            <v>150</v>
          </cell>
          <cell r="H461">
            <v>328</v>
          </cell>
          <cell r="I461">
            <v>0.5</v>
          </cell>
          <cell r="J461" t="str">
            <v xml:space="preserve"> TARDE DE CINE II</v>
          </cell>
          <cell r="K461" t="str">
            <v xml:space="preserve"> TARDE DE CINE II</v>
          </cell>
          <cell r="L461">
            <v>150</v>
          </cell>
          <cell r="M461">
            <v>328</v>
          </cell>
          <cell r="N461">
            <v>0.5</v>
          </cell>
          <cell r="O461" t="str">
            <v>DT</v>
          </cell>
          <cell r="P461" t="str">
            <v>FS</v>
          </cell>
          <cell r="Q461" t="str">
            <v>CAT.</v>
          </cell>
        </row>
        <row r="462">
          <cell r="A462" t="str">
            <v>TV3:CAT.</v>
          </cell>
          <cell r="B462" t="str">
            <v xml:space="preserve"> 19H30</v>
          </cell>
          <cell r="C462">
            <v>0.8125</v>
          </cell>
          <cell r="D462">
            <v>36282</v>
          </cell>
          <cell r="E462">
            <v>20</v>
          </cell>
          <cell r="F462">
            <v>1</v>
          </cell>
          <cell r="G462">
            <v>150</v>
          </cell>
          <cell r="H462">
            <v>247</v>
          </cell>
          <cell r="I462">
            <v>0.6</v>
          </cell>
          <cell r="J462" t="str">
            <v xml:space="preserve"> LAURA</v>
          </cell>
          <cell r="K462" t="str">
            <v xml:space="preserve"> LAURA</v>
          </cell>
          <cell r="L462">
            <v>150</v>
          </cell>
          <cell r="M462">
            <v>247</v>
          </cell>
          <cell r="N462">
            <v>0.6</v>
          </cell>
          <cell r="O462" t="str">
            <v>DT</v>
          </cell>
          <cell r="P462" t="str">
            <v>FS</v>
          </cell>
          <cell r="Q462" t="str">
            <v>CAT.</v>
          </cell>
        </row>
        <row r="463">
          <cell r="A463" t="str">
            <v>TV3:CAT.</v>
          </cell>
          <cell r="B463" t="str">
            <v xml:space="preserve"> 20H30</v>
          </cell>
          <cell r="C463">
            <v>0.85416666666666663</v>
          </cell>
          <cell r="D463">
            <v>36282</v>
          </cell>
          <cell r="E463">
            <v>20</v>
          </cell>
          <cell r="F463">
            <v>1</v>
          </cell>
          <cell r="G463">
            <v>475</v>
          </cell>
          <cell r="H463">
            <v>515</v>
          </cell>
          <cell r="I463">
            <v>0.9</v>
          </cell>
          <cell r="J463" t="str">
            <v xml:space="preserve"> TN TARDE</v>
          </cell>
          <cell r="K463" t="str">
            <v xml:space="preserve"> TN TARDE</v>
          </cell>
          <cell r="L463">
            <v>475</v>
          </cell>
          <cell r="M463">
            <v>515</v>
          </cell>
          <cell r="N463">
            <v>0.9</v>
          </cell>
          <cell r="O463" t="str">
            <v>PT</v>
          </cell>
          <cell r="P463" t="str">
            <v>FS</v>
          </cell>
          <cell r="Q463" t="str">
            <v>CAT.</v>
          </cell>
        </row>
        <row r="464">
          <cell r="A464" t="str">
            <v>TV3:CAT.</v>
          </cell>
          <cell r="B464" t="str">
            <v xml:space="preserve"> 20H45</v>
          </cell>
          <cell r="C464">
            <v>0.86458333333333337</v>
          </cell>
          <cell r="D464">
            <v>36282</v>
          </cell>
          <cell r="E464">
            <v>20</v>
          </cell>
          <cell r="F464">
            <v>1</v>
          </cell>
          <cell r="G464">
            <v>1350</v>
          </cell>
          <cell r="H464">
            <v>1169</v>
          </cell>
          <cell r="I464">
            <v>1.2</v>
          </cell>
          <cell r="J464" t="str">
            <v xml:space="preserve"> TN TARDE</v>
          </cell>
          <cell r="K464" t="str">
            <v xml:space="preserve"> TN TARDE</v>
          </cell>
          <cell r="L464">
            <v>1350</v>
          </cell>
          <cell r="M464">
            <v>1169</v>
          </cell>
          <cell r="N464">
            <v>1.2</v>
          </cell>
          <cell r="O464" t="str">
            <v>PT</v>
          </cell>
          <cell r="P464" t="str">
            <v>FS</v>
          </cell>
          <cell r="Q464" t="str">
            <v>CAT.</v>
          </cell>
        </row>
        <row r="465">
          <cell r="A465" t="str">
            <v>TV3:CAT.</v>
          </cell>
          <cell r="B465" t="str">
            <v xml:space="preserve"> 23H00</v>
          </cell>
          <cell r="C465">
            <v>0.95833333333333337</v>
          </cell>
          <cell r="D465">
            <v>36282</v>
          </cell>
          <cell r="E465">
            <v>20</v>
          </cell>
          <cell r="F465">
            <v>1</v>
          </cell>
          <cell r="G465">
            <v>750</v>
          </cell>
          <cell r="H465">
            <v>746</v>
          </cell>
          <cell r="I465">
            <v>1</v>
          </cell>
          <cell r="J465" t="str">
            <v xml:space="preserve"> LAS MIL Y UNA</v>
          </cell>
          <cell r="K465" t="str">
            <v xml:space="preserve"> LAS MIL Y UNA</v>
          </cell>
          <cell r="L465">
            <v>750</v>
          </cell>
          <cell r="M465">
            <v>746</v>
          </cell>
          <cell r="N465">
            <v>1</v>
          </cell>
          <cell r="O465" t="str">
            <v>PT</v>
          </cell>
          <cell r="P465" t="str">
            <v>FS</v>
          </cell>
          <cell r="Q465" t="str">
            <v>CAT.</v>
          </cell>
        </row>
        <row r="466">
          <cell r="A466" t="str">
            <v>TV3:CAT.</v>
          </cell>
          <cell r="B466" t="str">
            <v xml:space="preserve"> 21H30</v>
          </cell>
          <cell r="C466">
            <v>0.89583333333333337</v>
          </cell>
          <cell r="D466">
            <v>36283</v>
          </cell>
          <cell r="E466">
            <v>20</v>
          </cell>
          <cell r="F466">
            <v>1</v>
          </cell>
          <cell r="G466">
            <v>1250</v>
          </cell>
          <cell r="H466">
            <v>1149</v>
          </cell>
          <cell r="I466">
            <v>1.1000000000000001</v>
          </cell>
          <cell r="J466" t="str">
            <v xml:space="preserve"> HOSPITAL BELLVITGE</v>
          </cell>
          <cell r="K466" t="str">
            <v xml:space="preserve"> HOSPITAL BELLVITGE</v>
          </cell>
          <cell r="L466">
            <v>1250</v>
          </cell>
          <cell r="M466">
            <v>1149</v>
          </cell>
          <cell r="N466">
            <v>1.1000000000000001</v>
          </cell>
          <cell r="O466" t="str">
            <v>PT</v>
          </cell>
          <cell r="P466" t="str">
            <v>Lab</v>
          </cell>
          <cell r="Q466" t="str">
            <v>CAT.</v>
          </cell>
        </row>
        <row r="467">
          <cell r="A467" t="str">
            <v>TV3:CAT.</v>
          </cell>
          <cell r="B467" t="str">
            <v xml:space="preserve"> 14H30</v>
          </cell>
          <cell r="C467">
            <v>0.60416666666666663</v>
          </cell>
          <cell r="D467">
            <v>36284</v>
          </cell>
          <cell r="E467">
            <v>20</v>
          </cell>
          <cell r="F467">
            <v>1</v>
          </cell>
          <cell r="G467">
            <v>450</v>
          </cell>
          <cell r="H467">
            <v>343</v>
          </cell>
          <cell r="I467">
            <v>1.3</v>
          </cell>
          <cell r="J467" t="str">
            <v xml:space="preserve"> TN MEDIODIA</v>
          </cell>
          <cell r="K467" t="str">
            <v xml:space="preserve"> TN MEDIODIA</v>
          </cell>
          <cell r="L467">
            <v>450</v>
          </cell>
          <cell r="M467">
            <v>343</v>
          </cell>
          <cell r="N467">
            <v>1.3</v>
          </cell>
          <cell r="O467" t="str">
            <v>DT</v>
          </cell>
          <cell r="P467" t="str">
            <v>Lab</v>
          </cell>
          <cell r="Q467" t="str">
            <v>CAT.</v>
          </cell>
        </row>
        <row r="468">
          <cell r="A468" t="str">
            <v>TV3:CAT.</v>
          </cell>
          <cell r="B468" t="str">
            <v xml:space="preserve"> 21H30</v>
          </cell>
          <cell r="C468">
            <v>0.89583333333333337</v>
          </cell>
          <cell r="D468">
            <v>36285</v>
          </cell>
          <cell r="E468">
            <v>20</v>
          </cell>
          <cell r="F468">
            <v>1</v>
          </cell>
          <cell r="G468">
            <v>1250</v>
          </cell>
          <cell r="H468">
            <v>1045</v>
          </cell>
          <cell r="I468">
            <v>1.2</v>
          </cell>
          <cell r="J468" t="str">
            <v xml:space="preserve"> CATALUÑA AEREA</v>
          </cell>
          <cell r="K468" t="str">
            <v xml:space="preserve"> CATALUÑA AEREA</v>
          </cell>
          <cell r="L468">
            <v>1250</v>
          </cell>
          <cell r="M468">
            <v>1045</v>
          </cell>
          <cell r="N468">
            <v>1.2</v>
          </cell>
          <cell r="O468" t="str">
            <v>PT</v>
          </cell>
          <cell r="P468" t="str">
            <v>Lab</v>
          </cell>
          <cell r="Q468" t="str">
            <v>CAT.</v>
          </cell>
        </row>
        <row r="469">
          <cell r="A469" t="str">
            <v>TV3:CAT.</v>
          </cell>
          <cell r="B469" t="str">
            <v xml:space="preserve"> 14H30</v>
          </cell>
          <cell r="C469">
            <v>0.60416666666666663</v>
          </cell>
          <cell r="D469">
            <v>36286</v>
          </cell>
          <cell r="E469">
            <v>20</v>
          </cell>
          <cell r="F469">
            <v>1</v>
          </cell>
          <cell r="G469">
            <v>450</v>
          </cell>
          <cell r="H469">
            <v>358</v>
          </cell>
          <cell r="I469">
            <v>1.3</v>
          </cell>
          <cell r="J469" t="str">
            <v xml:space="preserve"> TN MEDIODIA</v>
          </cell>
          <cell r="K469" t="str">
            <v xml:space="preserve"> TN MEDIODIA</v>
          </cell>
          <cell r="L469">
            <v>450</v>
          </cell>
          <cell r="M469">
            <v>358</v>
          </cell>
          <cell r="N469">
            <v>1.3</v>
          </cell>
          <cell r="O469" t="str">
            <v>DT</v>
          </cell>
          <cell r="P469" t="str">
            <v>Lab</v>
          </cell>
          <cell r="Q469" t="str">
            <v>CAT.</v>
          </cell>
        </row>
        <row r="470">
          <cell r="A470" t="str">
            <v>TV3:CAT.</v>
          </cell>
          <cell r="B470" t="str">
            <v xml:space="preserve"> 20H30</v>
          </cell>
          <cell r="C470">
            <v>0.85416666666666663</v>
          </cell>
          <cell r="D470">
            <v>36286</v>
          </cell>
          <cell r="E470">
            <v>20</v>
          </cell>
          <cell r="F470">
            <v>1</v>
          </cell>
          <cell r="G470">
            <v>400</v>
          </cell>
          <cell r="H470">
            <v>354</v>
          </cell>
          <cell r="I470">
            <v>1.1000000000000001</v>
          </cell>
          <cell r="J470" t="str">
            <v xml:space="preserve"> TN TARDE</v>
          </cell>
          <cell r="K470" t="str">
            <v xml:space="preserve"> TN TARDE</v>
          </cell>
          <cell r="L470">
            <v>400</v>
          </cell>
          <cell r="M470">
            <v>354</v>
          </cell>
          <cell r="N470">
            <v>1.1000000000000001</v>
          </cell>
          <cell r="O470" t="str">
            <v>PT</v>
          </cell>
          <cell r="P470" t="str">
            <v>Lab</v>
          </cell>
          <cell r="Q470" t="str">
            <v>CAT.</v>
          </cell>
        </row>
        <row r="471">
          <cell r="A471" t="str">
            <v>TV3:CAT.</v>
          </cell>
          <cell r="B471" t="str">
            <v xml:space="preserve"> 22H30</v>
          </cell>
          <cell r="C471">
            <v>0.9375</v>
          </cell>
          <cell r="D471">
            <v>36286</v>
          </cell>
          <cell r="E471">
            <v>20</v>
          </cell>
          <cell r="F471">
            <v>1</v>
          </cell>
          <cell r="G471">
            <v>1250</v>
          </cell>
          <cell r="H471">
            <v>615</v>
          </cell>
          <cell r="I471">
            <v>2</v>
          </cell>
          <cell r="J471" t="str">
            <v xml:space="preserve"> LA GRAN PELICULA</v>
          </cell>
          <cell r="K471" t="str">
            <v xml:space="preserve"> LA GRAN PELICULA</v>
          </cell>
          <cell r="L471">
            <v>1250</v>
          </cell>
          <cell r="M471">
            <v>615</v>
          </cell>
          <cell r="N471">
            <v>2</v>
          </cell>
          <cell r="O471" t="str">
            <v>PT</v>
          </cell>
          <cell r="P471" t="str">
            <v>Lab</v>
          </cell>
          <cell r="Q471" t="str">
            <v>CAT.</v>
          </cell>
        </row>
        <row r="472">
          <cell r="A472" t="str">
            <v>TV3:CAT.</v>
          </cell>
          <cell r="B472" t="str">
            <v xml:space="preserve"> 23H30</v>
          </cell>
          <cell r="C472">
            <v>0.97916666666666663</v>
          </cell>
          <cell r="D472">
            <v>36288</v>
          </cell>
          <cell r="E472">
            <v>20</v>
          </cell>
          <cell r="F472">
            <v>1</v>
          </cell>
          <cell r="G472">
            <v>400</v>
          </cell>
          <cell r="H472">
            <v>905</v>
          </cell>
          <cell r="I472">
            <v>0.4</v>
          </cell>
          <cell r="J472" t="str">
            <v xml:space="preserve"> PELICULA</v>
          </cell>
          <cell r="K472" t="str">
            <v xml:space="preserve"> PELICULA</v>
          </cell>
          <cell r="L472">
            <v>400</v>
          </cell>
          <cell r="M472">
            <v>905</v>
          </cell>
          <cell r="N472">
            <v>0.4</v>
          </cell>
          <cell r="O472" t="str">
            <v>PT</v>
          </cell>
          <cell r="P472" t="str">
            <v>FS</v>
          </cell>
          <cell r="Q472" t="str">
            <v>CAT.</v>
          </cell>
        </row>
        <row r="473">
          <cell r="A473" t="str">
            <v>TV3:CAT.</v>
          </cell>
          <cell r="B473" t="str">
            <v xml:space="preserve"> 16H30</v>
          </cell>
          <cell r="C473">
            <v>0.6875</v>
          </cell>
          <cell r="D473">
            <v>36289</v>
          </cell>
          <cell r="E473">
            <v>20</v>
          </cell>
          <cell r="F473">
            <v>1</v>
          </cell>
          <cell r="G473">
            <v>450</v>
          </cell>
          <cell r="H473">
            <v>441</v>
          </cell>
          <cell r="I473">
            <v>1</v>
          </cell>
          <cell r="J473" t="str">
            <v xml:space="preserve"> TARDE DE CINE I</v>
          </cell>
          <cell r="K473" t="str">
            <v xml:space="preserve"> TARDE DE CINE I</v>
          </cell>
          <cell r="L473">
            <v>450</v>
          </cell>
          <cell r="M473">
            <v>441</v>
          </cell>
          <cell r="N473">
            <v>1</v>
          </cell>
          <cell r="O473" t="str">
            <v>DT</v>
          </cell>
          <cell r="P473" t="str">
            <v>FS</v>
          </cell>
          <cell r="Q473" t="str">
            <v>CAT.</v>
          </cell>
        </row>
        <row r="474">
          <cell r="A474" t="str">
            <v>TV3:CAT.</v>
          </cell>
          <cell r="B474" t="str">
            <v xml:space="preserve"> 17H30</v>
          </cell>
          <cell r="C474">
            <v>0.72916666666666663</v>
          </cell>
          <cell r="D474">
            <v>36289</v>
          </cell>
          <cell r="E474">
            <v>20</v>
          </cell>
          <cell r="F474">
            <v>1</v>
          </cell>
          <cell r="G474">
            <v>150</v>
          </cell>
          <cell r="H474">
            <v>339</v>
          </cell>
          <cell r="I474">
            <v>0.4</v>
          </cell>
          <cell r="J474" t="str">
            <v xml:space="preserve"> TARDE DE CINE II</v>
          </cell>
          <cell r="K474" t="str">
            <v xml:space="preserve"> TARDE DE CINE II</v>
          </cell>
          <cell r="L474">
            <v>150</v>
          </cell>
          <cell r="M474">
            <v>339</v>
          </cell>
          <cell r="N474">
            <v>0.4</v>
          </cell>
          <cell r="O474" t="str">
            <v>DT</v>
          </cell>
          <cell r="P474" t="str">
            <v>FS</v>
          </cell>
          <cell r="Q474" t="str">
            <v>CAT.</v>
          </cell>
        </row>
        <row r="475">
          <cell r="A475" t="str">
            <v>TV3:CAT.</v>
          </cell>
          <cell r="B475" t="str">
            <v xml:space="preserve"> 20H30</v>
          </cell>
          <cell r="C475">
            <v>0.85416666666666663</v>
          </cell>
          <cell r="D475">
            <v>36289</v>
          </cell>
          <cell r="E475">
            <v>20</v>
          </cell>
          <cell r="F475">
            <v>1</v>
          </cell>
          <cell r="G475">
            <v>475</v>
          </cell>
          <cell r="H475">
            <v>520</v>
          </cell>
          <cell r="I475">
            <v>0.9</v>
          </cell>
          <cell r="J475" t="str">
            <v xml:space="preserve"> TN TARDE</v>
          </cell>
          <cell r="K475" t="str">
            <v xml:space="preserve"> TN TARDE</v>
          </cell>
          <cell r="L475">
            <v>475</v>
          </cell>
          <cell r="M475">
            <v>520</v>
          </cell>
          <cell r="N475">
            <v>0.9</v>
          </cell>
          <cell r="O475" t="str">
            <v>PT</v>
          </cell>
          <cell r="P475" t="str">
            <v>FS</v>
          </cell>
          <cell r="Q475" t="str">
            <v>CAT.</v>
          </cell>
        </row>
        <row r="476">
          <cell r="A476" t="str">
            <v>TV3:CAT.</v>
          </cell>
          <cell r="B476" t="str">
            <v xml:space="preserve"> 14H00</v>
          </cell>
          <cell r="C476">
            <v>0.58333333333333337</v>
          </cell>
          <cell r="D476">
            <v>36290</v>
          </cell>
          <cell r="E476">
            <v>20</v>
          </cell>
          <cell r="F476">
            <v>1</v>
          </cell>
          <cell r="G476">
            <v>225</v>
          </cell>
          <cell r="H476">
            <v>222</v>
          </cell>
          <cell r="I476">
            <v>1</v>
          </cell>
          <cell r="J476" t="str">
            <v xml:space="preserve"> TN CATALUNYA</v>
          </cell>
          <cell r="K476" t="str">
            <v xml:space="preserve"> TN CATALUNYA</v>
          </cell>
          <cell r="L476">
            <v>225</v>
          </cell>
          <cell r="M476">
            <v>222</v>
          </cell>
          <cell r="N476">
            <v>1</v>
          </cell>
          <cell r="O476" t="str">
            <v>DT</v>
          </cell>
          <cell r="P476" t="str">
            <v>Lab</v>
          </cell>
          <cell r="Q476" t="str">
            <v>CAT.</v>
          </cell>
        </row>
        <row r="477">
          <cell r="A477" t="str">
            <v>TV3:CAT.</v>
          </cell>
          <cell r="B477" t="str">
            <v xml:space="preserve"> 21H30</v>
          </cell>
          <cell r="C477">
            <v>0.89583333333333337</v>
          </cell>
          <cell r="D477">
            <v>36290</v>
          </cell>
          <cell r="E477">
            <v>20</v>
          </cell>
          <cell r="F477">
            <v>1</v>
          </cell>
          <cell r="G477">
            <v>1250</v>
          </cell>
          <cell r="H477">
            <v>1374</v>
          </cell>
          <cell r="I477">
            <v>0.9</v>
          </cell>
          <cell r="J477" t="str">
            <v xml:space="preserve"> HOSPITAL BELLVITGE</v>
          </cell>
          <cell r="K477" t="str">
            <v xml:space="preserve"> HOSPITAL BELLVITGE</v>
          </cell>
          <cell r="L477">
            <v>1250</v>
          </cell>
          <cell r="M477">
            <v>1374</v>
          </cell>
          <cell r="N477">
            <v>0.9</v>
          </cell>
          <cell r="O477" t="str">
            <v>PT</v>
          </cell>
          <cell r="P477" t="str">
            <v>Lab</v>
          </cell>
          <cell r="Q477" t="str">
            <v>CAT.</v>
          </cell>
        </row>
        <row r="478">
          <cell r="A478" t="str">
            <v>TV3:CAT.</v>
          </cell>
          <cell r="B478" t="str">
            <v xml:space="preserve"> 14H30</v>
          </cell>
          <cell r="C478">
            <v>0.60416666666666663</v>
          </cell>
          <cell r="D478">
            <v>36292</v>
          </cell>
          <cell r="E478">
            <v>20</v>
          </cell>
          <cell r="F478">
            <v>1</v>
          </cell>
          <cell r="G478">
            <v>450</v>
          </cell>
          <cell r="H478">
            <v>363</v>
          </cell>
          <cell r="I478">
            <v>1.2</v>
          </cell>
          <cell r="J478" t="str">
            <v xml:space="preserve"> TN MEDIODIA</v>
          </cell>
          <cell r="K478" t="str">
            <v xml:space="preserve"> TN MEDIODIA</v>
          </cell>
          <cell r="L478">
            <v>450</v>
          </cell>
          <cell r="M478">
            <v>363</v>
          </cell>
          <cell r="N478">
            <v>1.2</v>
          </cell>
          <cell r="O478" t="str">
            <v>DT</v>
          </cell>
          <cell r="P478" t="str">
            <v>Lab</v>
          </cell>
          <cell r="Q478" t="str">
            <v>CAT.</v>
          </cell>
        </row>
        <row r="479">
          <cell r="A479" t="str">
            <v>TV3:CAT.</v>
          </cell>
          <cell r="B479" t="str">
            <v xml:space="preserve"> 23H00</v>
          </cell>
          <cell r="C479">
            <v>0.95833333333333337</v>
          </cell>
          <cell r="D479">
            <v>36292</v>
          </cell>
          <cell r="E479">
            <v>20</v>
          </cell>
          <cell r="F479">
            <v>1</v>
          </cell>
          <cell r="G479">
            <v>650</v>
          </cell>
          <cell r="H479">
            <v>461</v>
          </cell>
          <cell r="I479">
            <v>1.4</v>
          </cell>
          <cell r="J479" t="str">
            <v xml:space="preserve"> ENTRE LINEAS</v>
          </cell>
          <cell r="K479" t="str">
            <v xml:space="preserve"> ENTRE LINEAS</v>
          </cell>
          <cell r="L479">
            <v>650</v>
          </cell>
          <cell r="M479">
            <v>461</v>
          </cell>
          <cell r="N479">
            <v>1.4</v>
          </cell>
          <cell r="O479" t="str">
            <v>PT</v>
          </cell>
          <cell r="P479" t="str">
            <v>Lab</v>
          </cell>
          <cell r="Q479" t="str">
            <v>CAT.</v>
          </cell>
        </row>
        <row r="480">
          <cell r="A480" t="str">
            <v>TV3:CAT.</v>
          </cell>
          <cell r="B480" t="str">
            <v xml:space="preserve"> 14H00</v>
          </cell>
          <cell r="C480">
            <v>0.58333333333333337</v>
          </cell>
          <cell r="D480">
            <v>36293</v>
          </cell>
          <cell r="E480">
            <v>20</v>
          </cell>
          <cell r="F480">
            <v>1</v>
          </cell>
          <cell r="G480">
            <v>225</v>
          </cell>
          <cell r="H480">
            <v>238</v>
          </cell>
          <cell r="I480">
            <v>0.9</v>
          </cell>
          <cell r="J480" t="str">
            <v xml:space="preserve"> TN CATALUNYA</v>
          </cell>
          <cell r="K480" t="str">
            <v xml:space="preserve"> TN CATALUNYA</v>
          </cell>
          <cell r="L480">
            <v>225</v>
          </cell>
          <cell r="M480">
            <v>238</v>
          </cell>
          <cell r="N480">
            <v>0.9</v>
          </cell>
          <cell r="O480" t="str">
            <v>DT</v>
          </cell>
          <cell r="P480" t="str">
            <v>Lab</v>
          </cell>
          <cell r="Q480" t="str">
            <v>CAT.</v>
          </cell>
        </row>
        <row r="481">
          <cell r="A481" t="str">
            <v>TV3:CAT.</v>
          </cell>
          <cell r="B481" t="str">
            <v xml:space="preserve"> 14H00</v>
          </cell>
          <cell r="C481">
            <v>0.58333333333333337</v>
          </cell>
          <cell r="D481">
            <v>36294</v>
          </cell>
          <cell r="E481">
            <v>20</v>
          </cell>
          <cell r="F481">
            <v>1</v>
          </cell>
          <cell r="G481">
            <v>225</v>
          </cell>
          <cell r="H481">
            <v>255</v>
          </cell>
          <cell r="I481">
            <v>0.9</v>
          </cell>
          <cell r="J481" t="str">
            <v xml:space="preserve"> TN CATALUNYA</v>
          </cell>
          <cell r="K481" t="str">
            <v xml:space="preserve"> TN CATALUNYA</v>
          </cell>
          <cell r="L481">
            <v>225</v>
          </cell>
          <cell r="M481">
            <v>255</v>
          </cell>
          <cell r="N481">
            <v>0.9</v>
          </cell>
          <cell r="O481" t="str">
            <v>DT</v>
          </cell>
          <cell r="P481" t="str">
            <v>Lab</v>
          </cell>
          <cell r="Q481" t="str">
            <v>CAT.</v>
          </cell>
        </row>
        <row r="482">
          <cell r="A482" t="str">
            <v>TV3:CAT.</v>
          </cell>
          <cell r="B482" t="str">
            <v xml:space="preserve"> 24H00</v>
          </cell>
          <cell r="C482">
            <v>1</v>
          </cell>
          <cell r="D482">
            <v>36294</v>
          </cell>
          <cell r="E482">
            <v>20</v>
          </cell>
          <cell r="F482">
            <v>1</v>
          </cell>
          <cell r="G482">
            <v>200</v>
          </cell>
          <cell r="H482">
            <v>400</v>
          </cell>
          <cell r="I482">
            <v>0.5</v>
          </cell>
          <cell r="J482" t="str">
            <v xml:space="preserve"> PELICULA</v>
          </cell>
          <cell r="K482" t="str">
            <v xml:space="preserve"> PELICULA</v>
          </cell>
          <cell r="L482">
            <v>200</v>
          </cell>
          <cell r="M482">
            <v>400</v>
          </cell>
          <cell r="N482">
            <v>0.5</v>
          </cell>
          <cell r="O482" t="str">
            <v>PT</v>
          </cell>
          <cell r="P482" t="str">
            <v>Lab</v>
          </cell>
          <cell r="Q482" t="str">
            <v>CAT.</v>
          </cell>
        </row>
        <row r="483">
          <cell r="A483" t="str">
            <v>TV3:CAT.</v>
          </cell>
          <cell r="B483" t="str">
            <v xml:space="preserve"> 14H30</v>
          </cell>
          <cell r="C483">
            <v>0.60416666666666663</v>
          </cell>
          <cell r="D483">
            <v>36295</v>
          </cell>
          <cell r="E483">
            <v>20</v>
          </cell>
          <cell r="F483">
            <v>1</v>
          </cell>
          <cell r="G483">
            <v>225</v>
          </cell>
          <cell r="H483">
            <v>195</v>
          </cell>
          <cell r="I483">
            <v>1.2</v>
          </cell>
          <cell r="J483" t="str">
            <v xml:space="preserve"> TN MEDIODIA</v>
          </cell>
          <cell r="K483" t="str">
            <v xml:space="preserve"> TN MEDIODIA</v>
          </cell>
          <cell r="L483">
            <v>225</v>
          </cell>
          <cell r="M483">
            <v>195</v>
          </cell>
          <cell r="N483">
            <v>1.2</v>
          </cell>
          <cell r="O483" t="str">
            <v>DT</v>
          </cell>
          <cell r="P483" t="str">
            <v>FS</v>
          </cell>
          <cell r="Q483" t="str">
            <v>CAT.</v>
          </cell>
        </row>
        <row r="484">
          <cell r="A484" t="str">
            <v>TV3:CAT.</v>
          </cell>
          <cell r="B484" t="str">
            <v xml:space="preserve"> 15H30</v>
          </cell>
          <cell r="C484">
            <v>0.64583333333333337</v>
          </cell>
          <cell r="D484">
            <v>36295</v>
          </cell>
          <cell r="E484">
            <v>20</v>
          </cell>
          <cell r="F484">
            <v>1</v>
          </cell>
          <cell r="G484">
            <v>450</v>
          </cell>
          <cell r="H484">
            <v>377</v>
          </cell>
          <cell r="I484">
            <v>1.2</v>
          </cell>
          <cell r="J484" t="str">
            <v xml:space="preserve"> TARDE DE CINE I</v>
          </cell>
          <cell r="K484" t="str">
            <v xml:space="preserve"> TARDE DE CINE I</v>
          </cell>
          <cell r="L484">
            <v>450</v>
          </cell>
          <cell r="M484">
            <v>377</v>
          </cell>
          <cell r="N484">
            <v>1.2</v>
          </cell>
          <cell r="O484" t="str">
            <v>DT</v>
          </cell>
          <cell r="P484" t="str">
            <v>FS</v>
          </cell>
          <cell r="Q484" t="str">
            <v>CAT.</v>
          </cell>
        </row>
        <row r="485">
          <cell r="A485" t="str">
            <v>TV3:CAT.</v>
          </cell>
          <cell r="B485" t="str">
            <v xml:space="preserve"> 14H30</v>
          </cell>
          <cell r="C485">
            <v>0.60416666666666663</v>
          </cell>
          <cell r="D485">
            <v>36296</v>
          </cell>
          <cell r="E485">
            <v>20</v>
          </cell>
          <cell r="F485">
            <v>1</v>
          </cell>
          <cell r="G485">
            <v>225</v>
          </cell>
          <cell r="H485">
            <v>277</v>
          </cell>
          <cell r="I485">
            <v>0.8</v>
          </cell>
          <cell r="J485" t="str">
            <v xml:space="preserve"> TN MEDIODIA</v>
          </cell>
          <cell r="K485" t="str">
            <v xml:space="preserve"> TN MEDIODIA</v>
          </cell>
          <cell r="L485">
            <v>225</v>
          </cell>
          <cell r="M485">
            <v>277</v>
          </cell>
          <cell r="N485">
            <v>0.8</v>
          </cell>
          <cell r="O485" t="str">
            <v>DT</v>
          </cell>
          <cell r="P485" t="str">
            <v>FS</v>
          </cell>
          <cell r="Q485" t="str">
            <v>CAT.</v>
          </cell>
        </row>
        <row r="486">
          <cell r="A486" t="str">
            <v>TV3:CAT.</v>
          </cell>
          <cell r="B486" t="str">
            <v xml:space="preserve"> 16H30</v>
          </cell>
          <cell r="C486">
            <v>0.6875</v>
          </cell>
          <cell r="D486">
            <v>36296</v>
          </cell>
          <cell r="E486">
            <v>20</v>
          </cell>
          <cell r="F486">
            <v>1</v>
          </cell>
          <cell r="G486">
            <v>450</v>
          </cell>
          <cell r="H486">
            <v>451</v>
          </cell>
          <cell r="I486">
            <v>1</v>
          </cell>
          <cell r="J486" t="str">
            <v xml:space="preserve"> TARDE DE CINE I</v>
          </cell>
          <cell r="K486" t="str">
            <v xml:space="preserve"> TARDE DE CINE I</v>
          </cell>
          <cell r="L486">
            <v>450</v>
          </cell>
          <cell r="M486">
            <v>451</v>
          </cell>
          <cell r="N486">
            <v>1</v>
          </cell>
          <cell r="O486" t="str">
            <v>DT</v>
          </cell>
          <cell r="P486" t="str">
            <v>FS</v>
          </cell>
          <cell r="Q486" t="str">
            <v>CAT.</v>
          </cell>
        </row>
        <row r="487">
          <cell r="A487" t="str">
            <v>TV3:CAT.</v>
          </cell>
          <cell r="B487" t="str">
            <v xml:space="preserve"> 17H30</v>
          </cell>
          <cell r="C487">
            <v>0.72916666666666663</v>
          </cell>
          <cell r="D487">
            <v>36296</v>
          </cell>
          <cell r="E487">
            <v>20</v>
          </cell>
          <cell r="F487">
            <v>1</v>
          </cell>
          <cell r="G487">
            <v>150</v>
          </cell>
          <cell r="H487">
            <v>351</v>
          </cell>
          <cell r="I487">
            <v>0.4</v>
          </cell>
          <cell r="J487" t="str">
            <v xml:space="preserve"> TARDE DE CINE II</v>
          </cell>
          <cell r="K487" t="str">
            <v xml:space="preserve"> TARDE DE CINE II</v>
          </cell>
          <cell r="L487">
            <v>150</v>
          </cell>
          <cell r="M487">
            <v>351</v>
          </cell>
          <cell r="N487">
            <v>0.4</v>
          </cell>
          <cell r="O487" t="str">
            <v>DT</v>
          </cell>
          <cell r="P487" t="str">
            <v>FS</v>
          </cell>
          <cell r="Q487" t="str">
            <v>CAT.</v>
          </cell>
        </row>
        <row r="488">
          <cell r="A488" t="str">
            <v>TV3:CAT.</v>
          </cell>
          <cell r="B488" t="str">
            <v xml:space="preserve"> 22H00</v>
          </cell>
          <cell r="C488">
            <v>0.91666666666666663</v>
          </cell>
          <cell r="D488">
            <v>36296</v>
          </cell>
          <cell r="E488">
            <v>20</v>
          </cell>
          <cell r="F488">
            <v>1</v>
          </cell>
          <cell r="G488">
            <v>1250</v>
          </cell>
          <cell r="H488">
            <v>2090</v>
          </cell>
          <cell r="I488">
            <v>0.6</v>
          </cell>
          <cell r="J488" t="str">
            <v xml:space="preserve"> INVASION</v>
          </cell>
          <cell r="K488" t="str">
            <v xml:space="preserve"> INVASION</v>
          </cell>
          <cell r="L488">
            <v>1250</v>
          </cell>
          <cell r="M488">
            <v>2090</v>
          </cell>
          <cell r="N488">
            <v>0.6</v>
          </cell>
          <cell r="O488" t="str">
            <v>PT</v>
          </cell>
          <cell r="P488" t="str">
            <v>FS</v>
          </cell>
          <cell r="Q488" t="str">
            <v>CAT.</v>
          </cell>
        </row>
        <row r="489">
          <cell r="A489" t="str">
            <v>TV3:CAT.</v>
          </cell>
          <cell r="B489" t="str">
            <v xml:space="preserve"> 16H00</v>
          </cell>
          <cell r="C489">
            <v>0.66666666666666663</v>
          </cell>
          <cell r="D489">
            <v>36304</v>
          </cell>
          <cell r="E489">
            <v>20</v>
          </cell>
          <cell r="F489">
            <v>1</v>
          </cell>
          <cell r="G489">
            <v>700</v>
          </cell>
          <cell r="H489">
            <v>510</v>
          </cell>
          <cell r="I489">
            <v>1.4</v>
          </cell>
          <cell r="J489" t="str">
            <v xml:space="preserve"> LABERINTO DE SOMBRAS</v>
          </cell>
          <cell r="K489" t="str">
            <v xml:space="preserve"> LABERINTO DE SOMBRAS</v>
          </cell>
          <cell r="L489">
            <v>700</v>
          </cell>
          <cell r="M489">
            <v>510</v>
          </cell>
          <cell r="N489">
            <v>1.4</v>
          </cell>
          <cell r="O489" t="str">
            <v>DT</v>
          </cell>
          <cell r="P489" t="str">
            <v>Lab</v>
          </cell>
          <cell r="Q489" t="str">
            <v>CAT.</v>
          </cell>
        </row>
        <row r="490">
          <cell r="A490" t="str">
            <v>TV3:CAT.</v>
          </cell>
          <cell r="B490" t="str">
            <v xml:space="preserve"> 14H30</v>
          </cell>
          <cell r="C490">
            <v>0.60416666666666663</v>
          </cell>
          <cell r="D490">
            <v>36306</v>
          </cell>
          <cell r="E490">
            <v>20</v>
          </cell>
          <cell r="F490">
            <v>1</v>
          </cell>
          <cell r="G490">
            <v>450</v>
          </cell>
          <cell r="H490">
            <v>363</v>
          </cell>
          <cell r="I490">
            <v>1.2</v>
          </cell>
          <cell r="J490" t="str">
            <v xml:space="preserve"> TN MEDIODIA</v>
          </cell>
          <cell r="K490" t="str">
            <v xml:space="preserve"> TN MEDIODIA</v>
          </cell>
          <cell r="L490">
            <v>450</v>
          </cell>
          <cell r="M490">
            <v>363</v>
          </cell>
          <cell r="N490">
            <v>1.2</v>
          </cell>
          <cell r="O490" t="str">
            <v>DT</v>
          </cell>
          <cell r="P490" t="str">
            <v>Lab</v>
          </cell>
          <cell r="Q490" t="str">
            <v>CAT.</v>
          </cell>
        </row>
        <row r="491">
          <cell r="A491" t="str">
            <v>TV3:CAT.</v>
          </cell>
          <cell r="B491" t="str">
            <v xml:space="preserve"> 23H30</v>
          </cell>
          <cell r="C491">
            <v>0.97916666666666663</v>
          </cell>
          <cell r="D491">
            <v>36306</v>
          </cell>
          <cell r="E491">
            <v>20</v>
          </cell>
          <cell r="F491">
            <v>1</v>
          </cell>
          <cell r="G491">
            <v>650</v>
          </cell>
          <cell r="H491">
            <v>595</v>
          </cell>
          <cell r="I491">
            <v>1.1000000000000001</v>
          </cell>
          <cell r="J491" t="str">
            <v xml:space="preserve"> ENTRE LINEAS</v>
          </cell>
          <cell r="K491" t="str">
            <v xml:space="preserve"> ENTRE LINEAS</v>
          </cell>
          <cell r="L491">
            <v>650</v>
          </cell>
          <cell r="M491">
            <v>595</v>
          </cell>
          <cell r="N491">
            <v>1.1000000000000001</v>
          </cell>
          <cell r="O491" t="str">
            <v>PT</v>
          </cell>
          <cell r="P491" t="str">
            <v>Lab</v>
          </cell>
          <cell r="Q491" t="str">
            <v>CAT.</v>
          </cell>
        </row>
        <row r="492">
          <cell r="A492" t="str">
            <v>TV3:CAT.</v>
          </cell>
          <cell r="B492" t="str">
            <v xml:space="preserve"> 23H00</v>
          </cell>
          <cell r="C492">
            <v>0.95833333333333337</v>
          </cell>
          <cell r="D492">
            <v>36307</v>
          </cell>
          <cell r="E492">
            <v>20</v>
          </cell>
          <cell r="F492">
            <v>1</v>
          </cell>
          <cell r="G492">
            <v>1250</v>
          </cell>
          <cell r="H492">
            <v>634</v>
          </cell>
          <cell r="I492">
            <v>2</v>
          </cell>
          <cell r="J492" t="str">
            <v xml:space="preserve"> LA GRAN PELICULA</v>
          </cell>
          <cell r="K492" t="str">
            <v xml:space="preserve"> LA GRAN PELICULA</v>
          </cell>
          <cell r="L492">
            <v>1250</v>
          </cell>
          <cell r="M492">
            <v>634</v>
          </cell>
          <cell r="N492">
            <v>2</v>
          </cell>
          <cell r="O492" t="str">
            <v>PT</v>
          </cell>
          <cell r="P492" t="str">
            <v>Lab</v>
          </cell>
          <cell r="Q492" t="str">
            <v>CAT.</v>
          </cell>
        </row>
        <row r="493">
          <cell r="A493" t="str">
            <v>TV3:CAT.</v>
          </cell>
          <cell r="B493" t="str">
            <v xml:space="preserve"> 14H30</v>
          </cell>
          <cell r="C493">
            <v>0.60416666666666663</v>
          </cell>
          <cell r="D493">
            <v>36308</v>
          </cell>
          <cell r="E493">
            <v>20</v>
          </cell>
          <cell r="F493">
            <v>1</v>
          </cell>
          <cell r="G493">
            <v>450</v>
          </cell>
          <cell r="H493">
            <v>395</v>
          </cell>
          <cell r="I493">
            <v>1.1000000000000001</v>
          </cell>
          <cell r="J493" t="str">
            <v xml:space="preserve"> TN MEDIODIA</v>
          </cell>
          <cell r="K493" t="str">
            <v xml:space="preserve"> TN MEDIODIA</v>
          </cell>
          <cell r="L493">
            <v>450</v>
          </cell>
          <cell r="M493">
            <v>395</v>
          </cell>
          <cell r="N493">
            <v>1.1000000000000001</v>
          </cell>
          <cell r="O493" t="str">
            <v>DT</v>
          </cell>
          <cell r="P493" t="str">
            <v>Lab</v>
          </cell>
          <cell r="Q493" t="str">
            <v>CAT.</v>
          </cell>
        </row>
        <row r="494">
          <cell r="A494" t="str">
            <v>TV3:CAT.</v>
          </cell>
          <cell r="B494" t="str">
            <v xml:space="preserve"> 16H00</v>
          </cell>
          <cell r="C494">
            <v>0.66666666666666663</v>
          </cell>
          <cell r="D494">
            <v>36308</v>
          </cell>
          <cell r="E494">
            <v>20</v>
          </cell>
          <cell r="F494">
            <v>1</v>
          </cell>
          <cell r="G494">
            <v>700</v>
          </cell>
          <cell r="H494">
            <v>513</v>
          </cell>
          <cell r="I494">
            <v>1.4</v>
          </cell>
          <cell r="J494" t="str">
            <v xml:space="preserve"> LABERINTO DE SOMBRAS</v>
          </cell>
          <cell r="K494" t="str">
            <v xml:space="preserve"> LABERINTO DE SOMBRAS</v>
          </cell>
          <cell r="L494">
            <v>700</v>
          </cell>
          <cell r="M494">
            <v>513</v>
          </cell>
          <cell r="N494">
            <v>1.4</v>
          </cell>
          <cell r="O494" t="str">
            <v>DT</v>
          </cell>
          <cell r="P494" t="str">
            <v>Lab</v>
          </cell>
          <cell r="Q494" t="str">
            <v>CAT.</v>
          </cell>
        </row>
        <row r="495">
          <cell r="A495" t="str">
            <v>TV3:CAT.</v>
          </cell>
          <cell r="B495" t="str">
            <v xml:space="preserve"> 14H30</v>
          </cell>
          <cell r="C495">
            <v>0.60416666666666663</v>
          </cell>
          <cell r="D495">
            <v>36309</v>
          </cell>
          <cell r="E495">
            <v>20</v>
          </cell>
          <cell r="F495">
            <v>1</v>
          </cell>
          <cell r="G495">
            <v>225</v>
          </cell>
          <cell r="H495">
            <v>199</v>
          </cell>
          <cell r="I495">
            <v>1.1000000000000001</v>
          </cell>
          <cell r="J495" t="str">
            <v xml:space="preserve"> TN MEDIODIA</v>
          </cell>
          <cell r="K495" t="str">
            <v xml:space="preserve"> TN MEDIODIA</v>
          </cell>
          <cell r="L495">
            <v>225</v>
          </cell>
          <cell r="M495">
            <v>199</v>
          </cell>
          <cell r="N495">
            <v>1.1000000000000001</v>
          </cell>
          <cell r="O495" t="str">
            <v>DT</v>
          </cell>
          <cell r="P495" t="str">
            <v>FS</v>
          </cell>
          <cell r="Q495" t="str">
            <v>CAT.</v>
          </cell>
        </row>
        <row r="496">
          <cell r="A496" t="str">
            <v>TV3:CAT.</v>
          </cell>
          <cell r="B496" t="str">
            <v xml:space="preserve"> 16H00</v>
          </cell>
          <cell r="C496">
            <v>0.66666666666666663</v>
          </cell>
          <cell r="D496">
            <v>36310</v>
          </cell>
          <cell r="E496">
            <v>20</v>
          </cell>
          <cell r="F496">
            <v>1</v>
          </cell>
          <cell r="G496">
            <v>450</v>
          </cell>
          <cell r="H496">
            <v>472</v>
          </cell>
          <cell r="I496">
            <v>1</v>
          </cell>
          <cell r="J496" t="str">
            <v xml:space="preserve"> TARDE DE CINE I</v>
          </cell>
          <cell r="K496" t="str">
            <v xml:space="preserve"> TARDE DE CINE I</v>
          </cell>
          <cell r="L496">
            <v>450</v>
          </cell>
          <cell r="M496">
            <v>472</v>
          </cell>
          <cell r="N496">
            <v>1</v>
          </cell>
          <cell r="O496" t="str">
            <v>DT</v>
          </cell>
          <cell r="P496" t="str">
            <v>FS</v>
          </cell>
          <cell r="Q496" t="str">
            <v>CAT.</v>
          </cell>
        </row>
        <row r="497">
          <cell r="A497" t="str">
            <v>TV3:CAT.</v>
          </cell>
          <cell r="B497" t="str">
            <v xml:space="preserve"> 17H00</v>
          </cell>
          <cell r="C497">
            <v>0.70833333333333337</v>
          </cell>
          <cell r="D497">
            <v>36310</v>
          </cell>
          <cell r="E497">
            <v>20</v>
          </cell>
          <cell r="F497">
            <v>1</v>
          </cell>
          <cell r="G497">
            <v>450</v>
          </cell>
          <cell r="H497">
            <v>619</v>
          </cell>
          <cell r="I497">
            <v>0.7</v>
          </cell>
          <cell r="J497" t="str">
            <v xml:space="preserve"> TARDE DE CINE I</v>
          </cell>
          <cell r="K497" t="str">
            <v xml:space="preserve"> TARDE DE CINE I</v>
          </cell>
          <cell r="L497">
            <v>450</v>
          </cell>
          <cell r="M497">
            <v>619</v>
          </cell>
          <cell r="N497">
            <v>0.7</v>
          </cell>
          <cell r="O497" t="str">
            <v>DT</v>
          </cell>
          <cell r="P497" t="str">
            <v>FS</v>
          </cell>
          <cell r="Q497" t="str">
            <v>CAT.</v>
          </cell>
        </row>
        <row r="498">
          <cell r="A498" t="str">
            <v>TV3:CAT.</v>
          </cell>
          <cell r="B498" t="str">
            <v xml:space="preserve"> 23H00</v>
          </cell>
          <cell r="C498">
            <v>0.95833333333333337</v>
          </cell>
          <cell r="D498">
            <v>36310</v>
          </cell>
          <cell r="E498">
            <v>20</v>
          </cell>
          <cell r="F498">
            <v>1</v>
          </cell>
          <cell r="G498">
            <v>750</v>
          </cell>
          <cell r="H498">
            <v>954</v>
          </cell>
          <cell r="I498">
            <v>0.8</v>
          </cell>
          <cell r="J498" t="str">
            <v xml:space="preserve"> LAS MIL Y UNA</v>
          </cell>
          <cell r="K498" t="str">
            <v xml:space="preserve"> LAS MIL Y UNA</v>
          </cell>
          <cell r="L498">
            <v>750</v>
          </cell>
          <cell r="M498">
            <v>954</v>
          </cell>
          <cell r="N498">
            <v>0.8</v>
          </cell>
          <cell r="O498" t="str">
            <v>PT</v>
          </cell>
          <cell r="P498" t="str">
            <v>FS</v>
          </cell>
          <cell r="Q498" t="str">
            <v>CAT.</v>
          </cell>
        </row>
        <row r="499">
          <cell r="A499" t="str">
            <v>TV3:CAT.</v>
          </cell>
          <cell r="B499" t="str">
            <v xml:space="preserve"> 20H30</v>
          </cell>
          <cell r="C499">
            <v>0.85416666666666663</v>
          </cell>
          <cell r="D499">
            <v>36312</v>
          </cell>
          <cell r="E499">
            <v>20</v>
          </cell>
          <cell r="F499">
            <v>1</v>
          </cell>
          <cell r="G499">
            <v>400</v>
          </cell>
          <cell r="H499">
            <v>444</v>
          </cell>
          <cell r="I499">
            <v>0.9</v>
          </cell>
          <cell r="J499" t="str">
            <v xml:space="preserve"> TN TARDE</v>
          </cell>
          <cell r="K499" t="str">
            <v xml:space="preserve"> TN TARDE</v>
          </cell>
          <cell r="L499">
            <v>400</v>
          </cell>
          <cell r="M499">
            <v>444</v>
          </cell>
          <cell r="N499">
            <v>0.9</v>
          </cell>
          <cell r="O499" t="str">
            <v>PT</v>
          </cell>
          <cell r="P499" t="str">
            <v>Lab</v>
          </cell>
          <cell r="Q499" t="str">
            <v>CAT.</v>
          </cell>
        </row>
        <row r="500">
          <cell r="A500" t="str">
            <v>TV3:CAT.</v>
          </cell>
          <cell r="B500" t="str">
            <v xml:space="preserve"> 22H30</v>
          </cell>
          <cell r="C500">
            <v>0.9375</v>
          </cell>
          <cell r="D500">
            <v>36312</v>
          </cell>
          <cell r="E500">
            <v>20</v>
          </cell>
          <cell r="F500">
            <v>1</v>
          </cell>
          <cell r="G500">
            <v>1250</v>
          </cell>
          <cell r="H500">
            <v>847</v>
          </cell>
          <cell r="I500">
            <v>1.5</v>
          </cell>
          <cell r="J500" t="str">
            <v xml:space="preserve"> ENFERMOS DE TELE</v>
          </cell>
          <cell r="K500" t="str">
            <v xml:space="preserve"> ENFERMOS DE TELE</v>
          </cell>
          <cell r="L500">
            <v>1250</v>
          </cell>
          <cell r="M500">
            <v>847</v>
          </cell>
          <cell r="N500">
            <v>1.5</v>
          </cell>
          <cell r="O500" t="str">
            <v>PT</v>
          </cell>
          <cell r="P500" t="str">
            <v>Lab</v>
          </cell>
          <cell r="Q500" t="str">
            <v>CAT.</v>
          </cell>
        </row>
        <row r="501">
          <cell r="A501" t="str">
            <v>TV3:CAT.</v>
          </cell>
          <cell r="B501" t="str">
            <v xml:space="preserve"> 20H30</v>
          </cell>
          <cell r="C501">
            <v>0.85416666666666663</v>
          </cell>
          <cell r="D501">
            <v>36314</v>
          </cell>
          <cell r="E501">
            <v>20</v>
          </cell>
          <cell r="F501">
            <v>1</v>
          </cell>
          <cell r="G501">
            <v>400</v>
          </cell>
          <cell r="H501">
            <v>407</v>
          </cell>
          <cell r="I501">
            <v>1</v>
          </cell>
          <cell r="J501" t="str">
            <v xml:space="preserve"> TN TARDE</v>
          </cell>
          <cell r="K501" t="str">
            <v xml:space="preserve"> TN TARDE</v>
          </cell>
          <cell r="L501">
            <v>400</v>
          </cell>
          <cell r="M501">
            <v>407</v>
          </cell>
          <cell r="N501">
            <v>1</v>
          </cell>
          <cell r="O501" t="str">
            <v>PT</v>
          </cell>
          <cell r="P501" t="str">
            <v>Lab</v>
          </cell>
          <cell r="Q501" t="str">
            <v>CAT.</v>
          </cell>
        </row>
        <row r="502">
          <cell r="A502" t="str">
            <v>TV3:CAT.</v>
          </cell>
          <cell r="B502" t="str">
            <v xml:space="preserve"> 14H30</v>
          </cell>
          <cell r="C502">
            <v>0.60416666666666663</v>
          </cell>
          <cell r="D502">
            <v>36316</v>
          </cell>
          <cell r="E502">
            <v>20</v>
          </cell>
          <cell r="F502">
            <v>1</v>
          </cell>
          <cell r="G502">
            <v>225</v>
          </cell>
          <cell r="H502">
            <v>199</v>
          </cell>
          <cell r="I502">
            <v>1.1000000000000001</v>
          </cell>
          <cell r="J502" t="str">
            <v xml:space="preserve"> TN MEDIODIA</v>
          </cell>
          <cell r="K502" t="str">
            <v xml:space="preserve"> TN MEDIODIA</v>
          </cell>
          <cell r="L502">
            <v>225</v>
          </cell>
          <cell r="M502">
            <v>199</v>
          </cell>
          <cell r="N502">
            <v>1.1000000000000001</v>
          </cell>
          <cell r="O502" t="str">
            <v>DT</v>
          </cell>
          <cell r="P502" t="str">
            <v>FS</v>
          </cell>
          <cell r="Q502" t="str">
            <v>CAT.</v>
          </cell>
        </row>
        <row r="503">
          <cell r="A503" t="str">
            <v>TV3:CAT.</v>
          </cell>
          <cell r="B503" t="str">
            <v xml:space="preserve"> 17H00</v>
          </cell>
          <cell r="C503">
            <v>0.70833333333333337</v>
          </cell>
          <cell r="D503">
            <v>36316</v>
          </cell>
          <cell r="E503">
            <v>20</v>
          </cell>
          <cell r="F503">
            <v>1</v>
          </cell>
          <cell r="G503">
            <v>450</v>
          </cell>
          <cell r="H503">
            <v>848</v>
          </cell>
          <cell r="I503">
            <v>0.5</v>
          </cell>
          <cell r="J503" t="str">
            <v xml:space="preserve"> TARDE DE CINE I</v>
          </cell>
          <cell r="K503" t="str">
            <v xml:space="preserve"> TARDE DE CINE I</v>
          </cell>
          <cell r="L503">
            <v>450</v>
          </cell>
          <cell r="M503">
            <v>848</v>
          </cell>
          <cell r="N503">
            <v>0.5</v>
          </cell>
          <cell r="O503" t="str">
            <v>DT</v>
          </cell>
          <cell r="P503" t="str">
            <v>FS</v>
          </cell>
          <cell r="Q503" t="str">
            <v>CAT.</v>
          </cell>
        </row>
        <row r="504">
          <cell r="A504" t="str">
            <v>TV3:CAT.</v>
          </cell>
          <cell r="B504" t="str">
            <v xml:space="preserve"> 17H00</v>
          </cell>
          <cell r="C504">
            <v>0.70833333333333337</v>
          </cell>
          <cell r="D504">
            <v>36317</v>
          </cell>
          <cell r="E504">
            <v>20</v>
          </cell>
          <cell r="F504">
            <v>1</v>
          </cell>
          <cell r="G504">
            <v>450</v>
          </cell>
          <cell r="H504">
            <v>619</v>
          </cell>
          <cell r="I504">
            <v>0.7</v>
          </cell>
          <cell r="J504" t="str">
            <v xml:space="preserve"> TARDE DE CINE I</v>
          </cell>
          <cell r="K504" t="str">
            <v xml:space="preserve"> TARDE DE CINE I</v>
          </cell>
          <cell r="L504">
            <v>450</v>
          </cell>
          <cell r="M504">
            <v>619</v>
          </cell>
          <cell r="N504">
            <v>0.7</v>
          </cell>
          <cell r="O504" t="str">
            <v>DT</v>
          </cell>
          <cell r="P504" t="str">
            <v>FS</v>
          </cell>
          <cell r="Q504" t="str">
            <v>CAT.</v>
          </cell>
        </row>
        <row r="505">
          <cell r="A505" t="str">
            <v>TV3:CAT.</v>
          </cell>
          <cell r="B505" t="str">
            <v xml:space="preserve"> 19H30</v>
          </cell>
          <cell r="C505">
            <v>0.8125</v>
          </cell>
          <cell r="D505">
            <v>36317</v>
          </cell>
          <cell r="E505">
            <v>20</v>
          </cell>
          <cell r="F505">
            <v>1</v>
          </cell>
          <cell r="G505">
            <v>150</v>
          </cell>
          <cell r="H505">
            <v>275</v>
          </cell>
          <cell r="I505">
            <v>0.5</v>
          </cell>
          <cell r="J505" t="str">
            <v xml:space="preserve"> LAURA</v>
          </cell>
          <cell r="K505" t="str">
            <v xml:space="preserve"> LAURA</v>
          </cell>
          <cell r="L505">
            <v>150</v>
          </cell>
          <cell r="M505">
            <v>275</v>
          </cell>
          <cell r="N505">
            <v>0.5</v>
          </cell>
          <cell r="O505" t="str">
            <v>DT</v>
          </cell>
          <cell r="P505" t="str">
            <v>FS</v>
          </cell>
          <cell r="Q505" t="str">
            <v>CAT.</v>
          </cell>
        </row>
        <row r="506">
          <cell r="A506" t="str">
            <v>TV3:CAT.</v>
          </cell>
          <cell r="B506" t="str">
            <v xml:space="preserve"> 23H00</v>
          </cell>
          <cell r="C506">
            <v>0.95833333333333337</v>
          </cell>
          <cell r="D506">
            <v>36317</v>
          </cell>
          <cell r="E506">
            <v>20</v>
          </cell>
          <cell r="F506">
            <v>1</v>
          </cell>
          <cell r="G506">
            <v>750</v>
          </cell>
          <cell r="H506">
            <v>970</v>
          </cell>
          <cell r="I506">
            <v>0.8</v>
          </cell>
          <cell r="J506" t="str">
            <v xml:space="preserve"> LAS MIL Y UNA</v>
          </cell>
          <cell r="K506" t="str">
            <v xml:space="preserve"> LAS MIL Y UNA</v>
          </cell>
          <cell r="L506">
            <v>750</v>
          </cell>
          <cell r="M506">
            <v>970</v>
          </cell>
          <cell r="N506">
            <v>0.8</v>
          </cell>
          <cell r="O506" t="str">
            <v>PT</v>
          </cell>
          <cell r="P506" t="str">
            <v>FS</v>
          </cell>
          <cell r="Q506" t="str">
            <v>CAT.</v>
          </cell>
        </row>
        <row r="507">
          <cell r="A507" t="str">
            <v>TV3:CAT.</v>
          </cell>
          <cell r="B507" t="str">
            <v xml:space="preserve"> 22H30</v>
          </cell>
          <cell r="C507">
            <v>0.9375</v>
          </cell>
          <cell r="D507">
            <v>36318</v>
          </cell>
          <cell r="E507">
            <v>20</v>
          </cell>
          <cell r="F507">
            <v>1</v>
          </cell>
          <cell r="G507">
            <v>1250</v>
          </cell>
          <cell r="H507">
            <v>1225</v>
          </cell>
          <cell r="I507">
            <v>1</v>
          </cell>
          <cell r="J507" t="str">
            <v xml:space="preserve"> LA MEMORIA DE LOS CARGOLS</v>
          </cell>
          <cell r="K507" t="str">
            <v xml:space="preserve"> LA MEMORIA DE LOS CARGOLS</v>
          </cell>
          <cell r="L507">
            <v>1250</v>
          </cell>
          <cell r="M507">
            <v>1225</v>
          </cell>
          <cell r="N507">
            <v>1</v>
          </cell>
          <cell r="O507" t="str">
            <v>PT</v>
          </cell>
          <cell r="P507" t="str">
            <v>Lab</v>
          </cell>
          <cell r="Q507" t="str">
            <v>CAT.</v>
          </cell>
        </row>
        <row r="508">
          <cell r="A508" t="str">
            <v>TV3:CAT.</v>
          </cell>
          <cell r="B508" t="str">
            <v xml:space="preserve"> 22H30</v>
          </cell>
          <cell r="C508">
            <v>0.9375</v>
          </cell>
          <cell r="D508">
            <v>36321</v>
          </cell>
          <cell r="E508">
            <v>20</v>
          </cell>
          <cell r="F508">
            <v>1</v>
          </cell>
          <cell r="G508">
            <v>1250</v>
          </cell>
          <cell r="H508">
            <v>769</v>
          </cell>
          <cell r="I508">
            <v>1.6</v>
          </cell>
          <cell r="J508" t="str">
            <v xml:space="preserve"> LA GRAN PELICULA</v>
          </cell>
          <cell r="K508" t="str">
            <v xml:space="preserve"> LA GRAN PELICULA</v>
          </cell>
          <cell r="L508">
            <v>1250</v>
          </cell>
          <cell r="M508">
            <v>769</v>
          </cell>
          <cell r="N508">
            <v>1.6</v>
          </cell>
          <cell r="O508" t="str">
            <v>PT</v>
          </cell>
          <cell r="P508" t="str">
            <v>Lab</v>
          </cell>
          <cell r="Q508" t="str">
            <v>CAT.</v>
          </cell>
        </row>
        <row r="509">
          <cell r="A509" t="str">
            <v>TV3:CAT.</v>
          </cell>
          <cell r="B509" t="str">
            <v xml:space="preserve"> 23H00</v>
          </cell>
          <cell r="C509">
            <v>0.95833333333333337</v>
          </cell>
          <cell r="D509">
            <v>36323</v>
          </cell>
          <cell r="E509">
            <v>20</v>
          </cell>
          <cell r="F509">
            <v>1</v>
          </cell>
          <cell r="G509">
            <v>1100</v>
          </cell>
          <cell r="H509">
            <v>1930</v>
          </cell>
          <cell r="I509">
            <v>0.6</v>
          </cell>
          <cell r="J509" t="str">
            <v xml:space="preserve"> EL VESTIDOR</v>
          </cell>
          <cell r="K509" t="str">
            <v xml:space="preserve"> EL VESTIDOR</v>
          </cell>
          <cell r="L509">
            <v>1100</v>
          </cell>
          <cell r="M509">
            <v>1930</v>
          </cell>
          <cell r="N509">
            <v>0.6</v>
          </cell>
          <cell r="O509" t="str">
            <v>PT</v>
          </cell>
          <cell r="P509" t="str">
            <v>FS</v>
          </cell>
          <cell r="Q509" t="str">
            <v>CAT.</v>
          </cell>
        </row>
        <row r="510">
          <cell r="A510" t="str">
            <v>TV3:CAT.</v>
          </cell>
          <cell r="B510" t="str">
            <v xml:space="preserve"> 14H30</v>
          </cell>
          <cell r="C510">
            <v>0.60416666666666663</v>
          </cell>
          <cell r="D510">
            <v>36324</v>
          </cell>
          <cell r="E510">
            <v>20</v>
          </cell>
          <cell r="F510">
            <v>1</v>
          </cell>
          <cell r="G510">
            <v>225</v>
          </cell>
          <cell r="H510">
            <v>286</v>
          </cell>
          <cell r="I510">
            <v>0.8</v>
          </cell>
          <cell r="J510" t="str">
            <v xml:space="preserve"> TN MEDIODIA</v>
          </cell>
          <cell r="K510" t="str">
            <v xml:space="preserve"> TN MEDIODIA</v>
          </cell>
          <cell r="L510">
            <v>225</v>
          </cell>
          <cell r="M510">
            <v>286</v>
          </cell>
          <cell r="N510">
            <v>0.8</v>
          </cell>
          <cell r="O510" t="str">
            <v>DT</v>
          </cell>
          <cell r="P510" t="str">
            <v>FS</v>
          </cell>
          <cell r="Q510" t="str">
            <v>CAT.</v>
          </cell>
        </row>
        <row r="511">
          <cell r="A511" t="str">
            <v>TV3:CAT.</v>
          </cell>
          <cell r="B511" t="str">
            <v xml:space="preserve"> 16H00</v>
          </cell>
          <cell r="C511">
            <v>0.66666666666666663</v>
          </cell>
          <cell r="D511">
            <v>36324</v>
          </cell>
          <cell r="E511">
            <v>20</v>
          </cell>
          <cell r="F511">
            <v>1</v>
          </cell>
          <cell r="G511">
            <v>450</v>
          </cell>
          <cell r="H511">
            <v>480</v>
          </cell>
          <cell r="I511">
            <v>0.9</v>
          </cell>
          <cell r="J511" t="str">
            <v xml:space="preserve"> TARDE DE CINE I</v>
          </cell>
          <cell r="K511" t="str">
            <v xml:space="preserve"> TARDE DE CINE I</v>
          </cell>
          <cell r="L511">
            <v>450</v>
          </cell>
          <cell r="M511">
            <v>480</v>
          </cell>
          <cell r="N511">
            <v>0.9</v>
          </cell>
          <cell r="O511" t="str">
            <v>DT</v>
          </cell>
          <cell r="P511" t="str">
            <v>FS</v>
          </cell>
          <cell r="Q511" t="str">
            <v>CAT.</v>
          </cell>
        </row>
        <row r="512">
          <cell r="A512" t="str">
            <v>TV3:CAT.</v>
          </cell>
          <cell r="B512" t="str">
            <v xml:space="preserve"> 17H00</v>
          </cell>
          <cell r="C512">
            <v>0.70833333333333337</v>
          </cell>
          <cell r="D512">
            <v>36324</v>
          </cell>
          <cell r="E512">
            <v>20</v>
          </cell>
          <cell r="F512">
            <v>1</v>
          </cell>
          <cell r="G512">
            <v>450</v>
          </cell>
          <cell r="H512">
            <v>667</v>
          </cell>
          <cell r="I512">
            <v>0.7</v>
          </cell>
          <cell r="J512" t="str">
            <v xml:space="preserve"> TARDE DE CINE I</v>
          </cell>
          <cell r="K512" t="str">
            <v xml:space="preserve"> TARDE DE CINE I</v>
          </cell>
          <cell r="L512">
            <v>450</v>
          </cell>
          <cell r="M512">
            <v>667</v>
          </cell>
          <cell r="N512">
            <v>0.7</v>
          </cell>
          <cell r="O512" t="str">
            <v>DT</v>
          </cell>
          <cell r="P512" t="str">
            <v>FS</v>
          </cell>
          <cell r="Q512" t="str">
            <v>CAT.</v>
          </cell>
        </row>
        <row r="513">
          <cell r="A513" t="str">
            <v>TVE1:NAC.</v>
          </cell>
          <cell r="B513" t="str">
            <v xml:space="preserve"> 14H30</v>
          </cell>
          <cell r="C513">
            <v>0.60416666666666663</v>
          </cell>
          <cell r="D513">
            <v>36279</v>
          </cell>
          <cell r="E513">
            <v>20</v>
          </cell>
          <cell r="F513">
            <v>1</v>
          </cell>
          <cell r="G513">
            <v>2000</v>
          </cell>
          <cell r="H513">
            <v>337</v>
          </cell>
          <cell r="I513">
            <v>5.9</v>
          </cell>
          <cell r="J513" t="str">
            <v xml:space="preserve"> CORAZON DE PRIMAVERA</v>
          </cell>
          <cell r="K513" t="str">
            <v xml:space="preserve"> CORAZON DE PRIMAVERA</v>
          </cell>
          <cell r="L513">
            <v>2000</v>
          </cell>
          <cell r="M513">
            <v>337</v>
          </cell>
          <cell r="N513">
            <v>5.9</v>
          </cell>
          <cell r="O513" t="str">
            <v>DT</v>
          </cell>
          <cell r="P513" t="str">
            <v>Lab</v>
          </cell>
          <cell r="Q513" t="str">
            <v>NAC.</v>
          </cell>
        </row>
        <row r="514">
          <cell r="A514" t="str">
            <v>TVE1:NAC.</v>
          </cell>
          <cell r="B514" t="str">
            <v xml:space="preserve"> 15H45</v>
          </cell>
          <cell r="C514">
            <v>0.65625</v>
          </cell>
          <cell r="D514">
            <v>36279</v>
          </cell>
          <cell r="E514">
            <v>20</v>
          </cell>
          <cell r="F514">
            <v>1</v>
          </cell>
          <cell r="G514">
            <v>3000</v>
          </cell>
          <cell r="H514">
            <v>433</v>
          </cell>
          <cell r="I514">
            <v>6.9</v>
          </cell>
          <cell r="J514" t="str">
            <v xml:space="preserve"> TELEDIARIO 1</v>
          </cell>
          <cell r="K514" t="str">
            <v xml:space="preserve"> TELEDIARIO 1</v>
          </cell>
          <cell r="L514">
            <v>3000</v>
          </cell>
          <cell r="M514">
            <v>433</v>
          </cell>
          <cell r="N514">
            <v>6.9</v>
          </cell>
          <cell r="O514" t="str">
            <v>DT</v>
          </cell>
          <cell r="P514" t="str">
            <v>Lab</v>
          </cell>
          <cell r="Q514" t="str">
            <v>NAC.</v>
          </cell>
        </row>
        <row r="515">
          <cell r="A515" t="str">
            <v>TVE1:NAC.</v>
          </cell>
          <cell r="B515" t="str">
            <v xml:space="preserve"> 16H45</v>
          </cell>
          <cell r="C515">
            <v>0.69791666666666663</v>
          </cell>
          <cell r="D515">
            <v>36279</v>
          </cell>
          <cell r="E515">
            <v>20</v>
          </cell>
          <cell r="F515">
            <v>1</v>
          </cell>
          <cell r="G515">
            <v>1000</v>
          </cell>
          <cell r="H515">
            <v>168</v>
          </cell>
          <cell r="I515">
            <v>5.9</v>
          </cell>
          <cell r="J515" t="str">
            <v xml:space="preserve"> TELESERIE</v>
          </cell>
          <cell r="K515" t="str">
            <v xml:space="preserve"> TELESERIE</v>
          </cell>
          <cell r="L515">
            <v>1000</v>
          </cell>
          <cell r="M515">
            <v>168</v>
          </cell>
          <cell r="N515">
            <v>5.9</v>
          </cell>
          <cell r="O515" t="str">
            <v>DT</v>
          </cell>
          <cell r="P515" t="str">
            <v>Lab</v>
          </cell>
          <cell r="Q515" t="str">
            <v>NAC.</v>
          </cell>
        </row>
        <row r="516">
          <cell r="A516" t="str">
            <v>TVE1:NAC.</v>
          </cell>
          <cell r="B516" t="str">
            <v xml:space="preserve"> 17H45</v>
          </cell>
          <cell r="C516">
            <v>0.73958333333333337</v>
          </cell>
          <cell r="D516">
            <v>36279</v>
          </cell>
          <cell r="E516">
            <v>20</v>
          </cell>
          <cell r="F516">
            <v>1</v>
          </cell>
          <cell r="G516">
            <v>1000</v>
          </cell>
          <cell r="H516">
            <v>149</v>
          </cell>
          <cell r="I516">
            <v>6.7</v>
          </cell>
          <cell r="J516" t="str">
            <v xml:space="preserve"> TELESERIE</v>
          </cell>
          <cell r="K516" t="str">
            <v xml:space="preserve"> TELESERIE</v>
          </cell>
          <cell r="L516">
            <v>1000</v>
          </cell>
          <cell r="M516">
            <v>149</v>
          </cell>
          <cell r="N516">
            <v>6.7</v>
          </cell>
          <cell r="O516" t="str">
            <v>DT</v>
          </cell>
          <cell r="P516" t="str">
            <v>Lab</v>
          </cell>
          <cell r="Q516" t="str">
            <v>NAC.</v>
          </cell>
        </row>
        <row r="517">
          <cell r="A517" t="str">
            <v>TVE1:NAC.</v>
          </cell>
          <cell r="B517" t="str">
            <v xml:space="preserve"> 20H55</v>
          </cell>
          <cell r="C517">
            <v>0.86458333333333337</v>
          </cell>
          <cell r="D517">
            <v>36279</v>
          </cell>
          <cell r="E517">
            <v>20</v>
          </cell>
          <cell r="F517">
            <v>1</v>
          </cell>
          <cell r="G517">
            <v>3400</v>
          </cell>
          <cell r="H517">
            <v>446</v>
          </cell>
          <cell r="I517">
            <v>7.6</v>
          </cell>
          <cell r="J517" t="str">
            <v xml:space="preserve"> TELEDIARIO 2</v>
          </cell>
          <cell r="K517" t="str">
            <v xml:space="preserve"> TELEDIARIO 2</v>
          </cell>
          <cell r="L517">
            <v>3400</v>
          </cell>
          <cell r="M517">
            <v>446</v>
          </cell>
          <cell r="N517">
            <v>7.6</v>
          </cell>
          <cell r="O517" t="str">
            <v>PT</v>
          </cell>
          <cell r="P517" t="str">
            <v>Lab</v>
          </cell>
          <cell r="Q517" t="str">
            <v>NAC.</v>
          </cell>
        </row>
        <row r="518">
          <cell r="A518" t="str">
            <v>TVE1:NAC.</v>
          </cell>
          <cell r="B518" t="str">
            <v xml:space="preserve"> 24H15</v>
          </cell>
          <cell r="C518">
            <v>1.0104166666666667</v>
          </cell>
          <cell r="D518">
            <v>36279</v>
          </cell>
          <cell r="E518">
            <v>20</v>
          </cell>
          <cell r="F518">
            <v>1</v>
          </cell>
          <cell r="G518">
            <v>500</v>
          </cell>
          <cell r="H518">
            <v>176</v>
          </cell>
          <cell r="I518">
            <v>2.8</v>
          </cell>
          <cell r="J518" t="str">
            <v xml:space="preserve"> HISTORIAS REALES</v>
          </cell>
          <cell r="K518" t="str">
            <v xml:space="preserve"> HISTORIAS REALES</v>
          </cell>
          <cell r="L518">
            <v>500</v>
          </cell>
          <cell r="M518">
            <v>176</v>
          </cell>
          <cell r="N518">
            <v>2.8</v>
          </cell>
          <cell r="O518" t="str">
            <v>PT</v>
          </cell>
          <cell r="P518" t="str">
            <v>Lab</v>
          </cell>
          <cell r="Q518" t="str">
            <v>NAC.</v>
          </cell>
        </row>
        <row r="519">
          <cell r="A519" t="str">
            <v>TVE1:NAC.</v>
          </cell>
          <cell r="B519" t="str">
            <v xml:space="preserve"> 24H45</v>
          </cell>
          <cell r="C519">
            <v>1.03125</v>
          </cell>
          <cell r="D519">
            <v>36279</v>
          </cell>
          <cell r="E519">
            <v>20</v>
          </cell>
          <cell r="F519">
            <v>1</v>
          </cell>
          <cell r="G519">
            <v>500</v>
          </cell>
          <cell r="H519">
            <v>268</v>
          </cell>
          <cell r="I519">
            <v>1.9</v>
          </cell>
          <cell r="J519" t="str">
            <v xml:space="preserve"> HISTORIAS REALES</v>
          </cell>
          <cell r="K519" t="str">
            <v xml:space="preserve"> HISTORIAS REALES</v>
          </cell>
          <cell r="L519">
            <v>500</v>
          </cell>
          <cell r="M519">
            <v>268</v>
          </cell>
          <cell r="N519">
            <v>1.9</v>
          </cell>
          <cell r="O519" t="str">
            <v>DT</v>
          </cell>
          <cell r="P519" t="str">
            <v>Lab</v>
          </cell>
          <cell r="Q519" t="str">
            <v>NAC.</v>
          </cell>
        </row>
        <row r="520">
          <cell r="A520" t="str">
            <v>TVE1:NAC.</v>
          </cell>
          <cell r="B520" t="str">
            <v xml:space="preserve"> 14H55</v>
          </cell>
          <cell r="C520">
            <v>0.61458333333333337</v>
          </cell>
          <cell r="D520">
            <v>36280</v>
          </cell>
          <cell r="E520">
            <v>20</v>
          </cell>
          <cell r="F520">
            <v>1</v>
          </cell>
          <cell r="G520">
            <v>3000</v>
          </cell>
          <cell r="H520">
            <v>439</v>
          </cell>
          <cell r="I520">
            <v>6.8</v>
          </cell>
          <cell r="J520" t="str">
            <v xml:space="preserve"> TELEDIARIO 1</v>
          </cell>
          <cell r="K520" t="str">
            <v xml:space="preserve"> TELEDIARIO 1</v>
          </cell>
          <cell r="L520">
            <v>3000</v>
          </cell>
          <cell r="M520">
            <v>439</v>
          </cell>
          <cell r="N520">
            <v>6.8</v>
          </cell>
          <cell r="O520" t="str">
            <v>DT</v>
          </cell>
          <cell r="P520" t="str">
            <v>Lab</v>
          </cell>
          <cell r="Q520" t="str">
            <v>NAC.</v>
          </cell>
        </row>
        <row r="521">
          <cell r="A521" t="str">
            <v>TVE1:NAC.</v>
          </cell>
          <cell r="B521" t="str">
            <v xml:space="preserve"> 15H45</v>
          </cell>
          <cell r="C521">
            <v>0.65625</v>
          </cell>
          <cell r="D521">
            <v>36280</v>
          </cell>
          <cell r="E521">
            <v>20</v>
          </cell>
          <cell r="F521">
            <v>1</v>
          </cell>
          <cell r="G521">
            <v>3000</v>
          </cell>
          <cell r="H521">
            <v>394</v>
          </cell>
          <cell r="I521">
            <v>7.6</v>
          </cell>
          <cell r="J521" t="str">
            <v xml:space="preserve"> TELEDIARIO 1</v>
          </cell>
          <cell r="K521" t="str">
            <v xml:space="preserve"> TELEDIARIO 1</v>
          </cell>
          <cell r="L521">
            <v>3000</v>
          </cell>
          <cell r="M521">
            <v>394</v>
          </cell>
          <cell r="N521">
            <v>7.6</v>
          </cell>
          <cell r="O521" t="str">
            <v>DT</v>
          </cell>
          <cell r="P521" t="str">
            <v>Lab</v>
          </cell>
          <cell r="Q521" t="str">
            <v>NAC.</v>
          </cell>
        </row>
        <row r="522">
          <cell r="A522" t="str">
            <v>TVE1:NAC.</v>
          </cell>
          <cell r="B522" t="str">
            <v xml:space="preserve"> 19H10</v>
          </cell>
          <cell r="C522">
            <v>0.79861111111111116</v>
          </cell>
          <cell r="D522">
            <v>36280</v>
          </cell>
          <cell r="E522">
            <v>20</v>
          </cell>
          <cell r="F522">
            <v>1</v>
          </cell>
          <cell r="G522">
            <v>800</v>
          </cell>
          <cell r="H522">
            <v>179</v>
          </cell>
          <cell r="I522">
            <v>4.5</v>
          </cell>
          <cell r="J522" t="str">
            <v xml:space="preserve"> DIGAN LO QUE DIGAN</v>
          </cell>
          <cell r="K522" t="str">
            <v xml:space="preserve"> DIGAN LO QUE DIGAN</v>
          </cell>
          <cell r="L522">
            <v>800</v>
          </cell>
          <cell r="M522">
            <v>179</v>
          </cell>
          <cell r="N522">
            <v>4.5</v>
          </cell>
          <cell r="O522" t="str">
            <v>DT</v>
          </cell>
          <cell r="P522" t="str">
            <v>Lab</v>
          </cell>
          <cell r="Q522" t="str">
            <v>NAC.</v>
          </cell>
        </row>
        <row r="523">
          <cell r="A523" t="str">
            <v>TVE1:NAC.</v>
          </cell>
          <cell r="B523" t="str">
            <v xml:space="preserve"> 24H15</v>
          </cell>
          <cell r="C523">
            <v>1.0104166666666667</v>
          </cell>
          <cell r="D523">
            <v>36280</v>
          </cell>
          <cell r="E523">
            <v>20</v>
          </cell>
          <cell r="F523">
            <v>1</v>
          </cell>
          <cell r="G523">
            <v>1500</v>
          </cell>
          <cell r="H523">
            <v>257</v>
          </cell>
          <cell r="I523">
            <v>5.8</v>
          </cell>
          <cell r="J523" t="str">
            <v xml:space="preserve"> TODO EN FAMILIA</v>
          </cell>
          <cell r="K523" t="str">
            <v xml:space="preserve"> TODO EN FAMILIA</v>
          </cell>
          <cell r="L523">
            <v>1500</v>
          </cell>
          <cell r="M523">
            <v>257</v>
          </cell>
          <cell r="N523">
            <v>5.8</v>
          </cell>
          <cell r="O523" t="str">
            <v>PT</v>
          </cell>
          <cell r="P523" t="str">
            <v>Lab</v>
          </cell>
          <cell r="Q523" t="str">
            <v>NAC.</v>
          </cell>
        </row>
        <row r="524">
          <cell r="A524" t="str">
            <v>TVE1:NAC.</v>
          </cell>
          <cell r="B524" t="str">
            <v xml:space="preserve"> 24H45</v>
          </cell>
          <cell r="C524">
            <v>1.03125</v>
          </cell>
          <cell r="D524">
            <v>36280</v>
          </cell>
          <cell r="E524">
            <v>20</v>
          </cell>
          <cell r="F524">
            <v>1</v>
          </cell>
          <cell r="G524">
            <v>1500</v>
          </cell>
          <cell r="H524">
            <v>324</v>
          </cell>
          <cell r="I524">
            <v>4.5999999999999996</v>
          </cell>
          <cell r="J524" t="str">
            <v xml:space="preserve"> TODO EN FAMILIA</v>
          </cell>
          <cell r="K524" t="str">
            <v xml:space="preserve"> TODO EN FAMILIA</v>
          </cell>
          <cell r="L524">
            <v>1500</v>
          </cell>
          <cell r="M524">
            <v>324</v>
          </cell>
          <cell r="N524">
            <v>4.5999999999999996</v>
          </cell>
          <cell r="O524" t="str">
            <v>DT</v>
          </cell>
          <cell r="P524" t="str">
            <v>Lab</v>
          </cell>
          <cell r="Q524" t="str">
            <v>NAC.</v>
          </cell>
        </row>
        <row r="525">
          <cell r="A525" t="str">
            <v>TVE1:NAC.</v>
          </cell>
          <cell r="B525" t="str">
            <v xml:space="preserve"> 14H30</v>
          </cell>
          <cell r="C525">
            <v>0.60416666666666663</v>
          </cell>
          <cell r="D525">
            <v>36281</v>
          </cell>
          <cell r="E525">
            <v>20</v>
          </cell>
          <cell r="F525">
            <v>1</v>
          </cell>
          <cell r="G525">
            <v>2000</v>
          </cell>
          <cell r="H525">
            <v>337</v>
          </cell>
          <cell r="I525">
            <v>5.9</v>
          </cell>
          <cell r="J525" t="str">
            <v xml:space="preserve"> CORAZON CORAZON</v>
          </cell>
          <cell r="K525" t="str">
            <v xml:space="preserve"> CORAZON CORAZON</v>
          </cell>
          <cell r="L525">
            <v>2000</v>
          </cell>
          <cell r="M525">
            <v>337</v>
          </cell>
          <cell r="N525">
            <v>5.9</v>
          </cell>
          <cell r="O525" t="str">
            <v>DT</v>
          </cell>
          <cell r="P525" t="str">
            <v>FS</v>
          </cell>
          <cell r="Q525" t="str">
            <v>NAC.</v>
          </cell>
        </row>
        <row r="526">
          <cell r="A526" t="str">
            <v>TVE1:NAC.</v>
          </cell>
          <cell r="B526" t="str">
            <v xml:space="preserve"> 16H15</v>
          </cell>
          <cell r="C526">
            <v>0.67708333333333337</v>
          </cell>
          <cell r="D526">
            <v>36281</v>
          </cell>
          <cell r="E526">
            <v>20</v>
          </cell>
          <cell r="F526">
            <v>1</v>
          </cell>
          <cell r="G526">
            <v>2600</v>
          </cell>
          <cell r="H526">
            <v>408</v>
          </cell>
          <cell r="I526">
            <v>6.4</v>
          </cell>
          <cell r="J526" t="str">
            <v xml:space="preserve"> SESION DE TARDE</v>
          </cell>
          <cell r="K526" t="str">
            <v xml:space="preserve"> SESION DE TARDE</v>
          </cell>
          <cell r="L526">
            <v>2600</v>
          </cell>
          <cell r="M526">
            <v>408</v>
          </cell>
          <cell r="N526">
            <v>6.4</v>
          </cell>
          <cell r="O526" t="str">
            <v>DT</v>
          </cell>
          <cell r="P526" t="str">
            <v>FS</v>
          </cell>
          <cell r="Q526" t="str">
            <v>NAC.</v>
          </cell>
        </row>
        <row r="527">
          <cell r="A527" t="str">
            <v>TVE1:NAC.</v>
          </cell>
          <cell r="B527" t="str">
            <v xml:space="preserve"> 16H45</v>
          </cell>
          <cell r="C527">
            <v>0.69791666666666663</v>
          </cell>
          <cell r="D527">
            <v>36281</v>
          </cell>
          <cell r="E527">
            <v>20</v>
          </cell>
          <cell r="F527">
            <v>1</v>
          </cell>
          <cell r="G527">
            <v>2600</v>
          </cell>
          <cell r="H527">
            <v>428</v>
          </cell>
          <cell r="I527">
            <v>6.1</v>
          </cell>
          <cell r="J527" t="str">
            <v xml:space="preserve"> SESION DE TARDE</v>
          </cell>
          <cell r="K527" t="str">
            <v xml:space="preserve"> SESION DE TARDE</v>
          </cell>
          <cell r="L527">
            <v>2600</v>
          </cell>
          <cell r="M527">
            <v>428</v>
          </cell>
          <cell r="N527">
            <v>6.1</v>
          </cell>
          <cell r="O527" t="str">
            <v>DT</v>
          </cell>
          <cell r="P527" t="str">
            <v>FS</v>
          </cell>
          <cell r="Q527" t="str">
            <v>NAC.</v>
          </cell>
        </row>
        <row r="528">
          <cell r="A528" t="str">
            <v>TVE1:NAC.</v>
          </cell>
          <cell r="B528" t="str">
            <v xml:space="preserve"> 17H30</v>
          </cell>
          <cell r="C528">
            <v>0.72916666666666663</v>
          </cell>
          <cell r="D528">
            <v>36281</v>
          </cell>
          <cell r="E528">
            <v>20</v>
          </cell>
          <cell r="F528">
            <v>1</v>
          </cell>
          <cell r="G528">
            <v>2600</v>
          </cell>
          <cell r="H528">
            <v>508</v>
          </cell>
          <cell r="I528">
            <v>5.0999999999999996</v>
          </cell>
          <cell r="J528" t="str">
            <v xml:space="preserve"> SESION DE TARDE</v>
          </cell>
          <cell r="K528" t="str">
            <v xml:space="preserve"> SESION DE TARDE</v>
          </cell>
          <cell r="L528">
            <v>2600</v>
          </cell>
          <cell r="M528">
            <v>508</v>
          </cell>
          <cell r="N528">
            <v>5.0999999999999996</v>
          </cell>
          <cell r="O528" t="str">
            <v>DT</v>
          </cell>
          <cell r="P528" t="str">
            <v>FS</v>
          </cell>
          <cell r="Q528" t="str">
            <v>NAC.</v>
          </cell>
        </row>
        <row r="529">
          <cell r="A529" t="str">
            <v>TVE1:NAC.</v>
          </cell>
          <cell r="B529" t="str">
            <v xml:space="preserve"> 18H15</v>
          </cell>
          <cell r="C529">
            <v>0.76041666666666663</v>
          </cell>
          <cell r="D529">
            <v>36281</v>
          </cell>
          <cell r="E529">
            <v>20</v>
          </cell>
          <cell r="F529">
            <v>1</v>
          </cell>
          <cell r="G529">
            <v>1750</v>
          </cell>
          <cell r="H529">
            <v>398</v>
          </cell>
          <cell r="I529">
            <v>4.4000000000000004</v>
          </cell>
          <cell r="J529" t="str">
            <v xml:space="preserve"> CINE DE BARRIO</v>
          </cell>
          <cell r="K529" t="str">
            <v xml:space="preserve"> CINE DE BARRIO</v>
          </cell>
          <cell r="L529">
            <v>1750</v>
          </cell>
          <cell r="M529">
            <v>398</v>
          </cell>
          <cell r="N529">
            <v>4.4000000000000004</v>
          </cell>
          <cell r="O529" t="str">
            <v>DT</v>
          </cell>
          <cell r="P529" t="str">
            <v>FS</v>
          </cell>
          <cell r="Q529" t="str">
            <v>NAC.</v>
          </cell>
        </row>
        <row r="530">
          <cell r="A530" t="str">
            <v>TVE1:NAC.</v>
          </cell>
          <cell r="B530" t="str">
            <v xml:space="preserve"> 18H45</v>
          </cell>
          <cell r="C530">
            <v>0.78125</v>
          </cell>
          <cell r="D530">
            <v>36281</v>
          </cell>
          <cell r="E530">
            <v>20</v>
          </cell>
          <cell r="F530">
            <v>1</v>
          </cell>
          <cell r="G530">
            <v>1750</v>
          </cell>
          <cell r="H530">
            <v>357</v>
          </cell>
          <cell r="I530">
            <v>4.9000000000000004</v>
          </cell>
          <cell r="J530" t="str">
            <v xml:space="preserve"> CINE DE BARRIO</v>
          </cell>
          <cell r="K530" t="str">
            <v xml:space="preserve"> CINE DE BARRIO</v>
          </cell>
          <cell r="L530">
            <v>1750</v>
          </cell>
          <cell r="M530">
            <v>357</v>
          </cell>
          <cell r="N530">
            <v>4.9000000000000004</v>
          </cell>
          <cell r="O530" t="str">
            <v>DT</v>
          </cell>
          <cell r="P530" t="str">
            <v>FS</v>
          </cell>
          <cell r="Q530" t="str">
            <v>NAC.</v>
          </cell>
        </row>
        <row r="531">
          <cell r="A531" t="str">
            <v>TVE1:NAC.</v>
          </cell>
          <cell r="B531" t="str">
            <v xml:space="preserve"> 20H55</v>
          </cell>
          <cell r="C531">
            <v>0.87152777777777779</v>
          </cell>
          <cell r="D531">
            <v>36281</v>
          </cell>
          <cell r="E531">
            <v>20</v>
          </cell>
          <cell r="F531">
            <v>1</v>
          </cell>
          <cell r="G531">
            <v>3000</v>
          </cell>
          <cell r="H531">
            <v>533</v>
          </cell>
          <cell r="I531">
            <v>5.6</v>
          </cell>
          <cell r="J531" t="str">
            <v xml:space="preserve"> TELEDIARIO 2</v>
          </cell>
          <cell r="K531" t="str">
            <v xml:space="preserve"> TELEDIARIO 2</v>
          </cell>
          <cell r="L531">
            <v>3000</v>
          </cell>
          <cell r="M531">
            <v>533</v>
          </cell>
          <cell r="N531">
            <v>5.6</v>
          </cell>
          <cell r="O531" t="str">
            <v>PT</v>
          </cell>
          <cell r="P531" t="str">
            <v>FS</v>
          </cell>
          <cell r="Q531" t="str">
            <v>NAC.</v>
          </cell>
        </row>
        <row r="532">
          <cell r="A532" t="str">
            <v>TVE1:NAC.</v>
          </cell>
          <cell r="B532" t="str">
            <v xml:space="preserve"> 22H00</v>
          </cell>
          <cell r="C532">
            <v>0.91666666666666663</v>
          </cell>
          <cell r="D532">
            <v>36281</v>
          </cell>
          <cell r="E532">
            <v>20</v>
          </cell>
          <cell r="F532">
            <v>1</v>
          </cell>
          <cell r="G532">
            <v>3000</v>
          </cell>
          <cell r="H532">
            <v>507</v>
          </cell>
          <cell r="I532">
            <v>5.9</v>
          </cell>
          <cell r="J532" t="str">
            <v xml:space="preserve"> INFORME SEMANAL</v>
          </cell>
          <cell r="K532" t="str">
            <v xml:space="preserve"> INFORME SEMANAL</v>
          </cell>
          <cell r="L532">
            <v>3000</v>
          </cell>
          <cell r="M532">
            <v>507</v>
          </cell>
          <cell r="N532">
            <v>5.9</v>
          </cell>
          <cell r="O532" t="str">
            <v>PT</v>
          </cell>
          <cell r="P532" t="str">
            <v>FS</v>
          </cell>
          <cell r="Q532" t="str">
            <v>NAC.</v>
          </cell>
        </row>
        <row r="533">
          <cell r="A533" t="str">
            <v>TVE1:NAC.</v>
          </cell>
          <cell r="B533" t="str">
            <v xml:space="preserve"> 23H00</v>
          </cell>
          <cell r="C533">
            <v>0.95833333333333337</v>
          </cell>
          <cell r="D533">
            <v>36281</v>
          </cell>
          <cell r="E533">
            <v>20</v>
          </cell>
          <cell r="F533">
            <v>1</v>
          </cell>
          <cell r="G533">
            <v>3000</v>
          </cell>
          <cell r="H533">
            <v>624</v>
          </cell>
          <cell r="I533">
            <v>4.8</v>
          </cell>
          <cell r="J533" t="str">
            <v xml:space="preserve"> RISAS Y ESTRELLAS</v>
          </cell>
          <cell r="K533" t="str">
            <v xml:space="preserve"> RISAS Y ESTRELLAS</v>
          </cell>
          <cell r="L533">
            <v>3000</v>
          </cell>
          <cell r="M533">
            <v>624</v>
          </cell>
          <cell r="N533">
            <v>4.8</v>
          </cell>
          <cell r="O533" t="str">
            <v>PT</v>
          </cell>
          <cell r="P533" t="str">
            <v>FS</v>
          </cell>
          <cell r="Q533" t="str">
            <v>NAC.</v>
          </cell>
        </row>
        <row r="534">
          <cell r="A534" t="str">
            <v>TVE1:NAC.</v>
          </cell>
          <cell r="B534" t="str">
            <v xml:space="preserve"> 24H00</v>
          </cell>
          <cell r="C534">
            <v>1</v>
          </cell>
          <cell r="D534">
            <v>36281</v>
          </cell>
          <cell r="E534">
            <v>20</v>
          </cell>
          <cell r="F534">
            <v>1</v>
          </cell>
          <cell r="G534">
            <v>3000</v>
          </cell>
          <cell r="H534">
            <v>555</v>
          </cell>
          <cell r="I534">
            <v>5.4</v>
          </cell>
          <cell r="J534" t="str">
            <v xml:space="preserve"> RISAS Y ESTRELLAS</v>
          </cell>
          <cell r="K534" t="str">
            <v xml:space="preserve"> RISAS Y ESTRELLAS</v>
          </cell>
          <cell r="L534">
            <v>3000</v>
          </cell>
          <cell r="M534">
            <v>555</v>
          </cell>
          <cell r="N534">
            <v>5.4</v>
          </cell>
          <cell r="O534" t="str">
            <v>PT</v>
          </cell>
          <cell r="P534" t="str">
            <v>FS</v>
          </cell>
          <cell r="Q534" t="str">
            <v>NAC.</v>
          </cell>
        </row>
        <row r="535">
          <cell r="A535" t="str">
            <v>TVE1:NAC.</v>
          </cell>
          <cell r="B535" t="str">
            <v xml:space="preserve"> 14H55</v>
          </cell>
          <cell r="C535">
            <v>0.61458333333333337</v>
          </cell>
          <cell r="D535">
            <v>36282</v>
          </cell>
          <cell r="E535">
            <v>20</v>
          </cell>
          <cell r="F535">
            <v>1</v>
          </cell>
          <cell r="G535">
            <v>3000</v>
          </cell>
          <cell r="H535">
            <v>507</v>
          </cell>
          <cell r="I535">
            <v>5.9</v>
          </cell>
          <cell r="J535" t="str">
            <v xml:space="preserve"> TELEDIARIO 1</v>
          </cell>
          <cell r="K535" t="str">
            <v xml:space="preserve"> TELEDIARIO 1</v>
          </cell>
          <cell r="L535">
            <v>3000</v>
          </cell>
          <cell r="M535">
            <v>507</v>
          </cell>
          <cell r="N535">
            <v>5.9</v>
          </cell>
          <cell r="O535" t="str">
            <v>DT</v>
          </cell>
          <cell r="P535" t="str">
            <v>FS</v>
          </cell>
          <cell r="Q535" t="str">
            <v>NAC.</v>
          </cell>
        </row>
        <row r="536">
          <cell r="A536" t="str">
            <v>TVE1:NAC.</v>
          </cell>
          <cell r="B536" t="str">
            <v xml:space="preserve"> 16H15</v>
          </cell>
          <cell r="C536">
            <v>0.67708333333333337</v>
          </cell>
          <cell r="D536">
            <v>36282</v>
          </cell>
          <cell r="E536">
            <v>20</v>
          </cell>
          <cell r="F536">
            <v>1</v>
          </cell>
          <cell r="G536">
            <v>2600</v>
          </cell>
          <cell r="H536">
            <v>507</v>
          </cell>
          <cell r="I536">
            <v>5.0999999999999996</v>
          </cell>
          <cell r="J536" t="str">
            <v xml:space="preserve"> SESION DE TARDE</v>
          </cell>
          <cell r="K536" t="str">
            <v xml:space="preserve"> SESION DE TARDE</v>
          </cell>
          <cell r="L536">
            <v>2600</v>
          </cell>
          <cell r="M536">
            <v>507</v>
          </cell>
          <cell r="N536">
            <v>5.0999999999999996</v>
          </cell>
          <cell r="O536" t="str">
            <v>DT</v>
          </cell>
          <cell r="P536" t="str">
            <v>FS</v>
          </cell>
          <cell r="Q536" t="str">
            <v>NAC.</v>
          </cell>
        </row>
        <row r="537">
          <cell r="A537" t="str">
            <v>TVE1:NAC.</v>
          </cell>
          <cell r="B537" t="str">
            <v xml:space="preserve"> 16H45</v>
          </cell>
          <cell r="C537">
            <v>0.69791666666666663</v>
          </cell>
          <cell r="D537">
            <v>36282</v>
          </cell>
          <cell r="E537">
            <v>20</v>
          </cell>
          <cell r="F537">
            <v>1</v>
          </cell>
          <cell r="G537">
            <v>2600</v>
          </cell>
          <cell r="H537">
            <v>573</v>
          </cell>
          <cell r="I537">
            <v>4.5</v>
          </cell>
          <cell r="J537" t="str">
            <v xml:space="preserve"> SESION DE TARDE</v>
          </cell>
          <cell r="K537" t="str">
            <v xml:space="preserve"> SESION DE TARDE</v>
          </cell>
          <cell r="L537">
            <v>2600</v>
          </cell>
          <cell r="M537">
            <v>573</v>
          </cell>
          <cell r="N537">
            <v>4.5</v>
          </cell>
          <cell r="O537" t="str">
            <v>DT</v>
          </cell>
          <cell r="P537" t="str">
            <v>FS</v>
          </cell>
          <cell r="Q537" t="str">
            <v>NAC.</v>
          </cell>
        </row>
        <row r="538">
          <cell r="A538" t="str">
            <v>TVE1:NAC.</v>
          </cell>
          <cell r="B538" t="str">
            <v xml:space="preserve"> 17H30</v>
          </cell>
          <cell r="C538">
            <v>0.72916666666666663</v>
          </cell>
          <cell r="D538">
            <v>36282</v>
          </cell>
          <cell r="E538">
            <v>20</v>
          </cell>
          <cell r="F538">
            <v>1</v>
          </cell>
          <cell r="G538">
            <v>2600</v>
          </cell>
          <cell r="H538">
            <v>532</v>
          </cell>
          <cell r="I538">
            <v>4.9000000000000004</v>
          </cell>
          <cell r="J538" t="str">
            <v xml:space="preserve"> SESION DE TARDE</v>
          </cell>
          <cell r="K538" t="str">
            <v xml:space="preserve"> SESION DE TARDE</v>
          </cell>
          <cell r="L538">
            <v>2600</v>
          </cell>
          <cell r="M538">
            <v>532</v>
          </cell>
          <cell r="N538">
            <v>4.9000000000000004</v>
          </cell>
          <cell r="O538" t="str">
            <v>DT</v>
          </cell>
          <cell r="P538" t="str">
            <v>FS</v>
          </cell>
          <cell r="Q538" t="str">
            <v>NAC.</v>
          </cell>
        </row>
        <row r="539">
          <cell r="A539" t="str">
            <v>TVE1:NAC.</v>
          </cell>
          <cell r="B539" t="str">
            <v xml:space="preserve"> 18H15</v>
          </cell>
          <cell r="C539">
            <v>0.76041666666666663</v>
          </cell>
          <cell r="D539">
            <v>36282</v>
          </cell>
          <cell r="E539">
            <v>20</v>
          </cell>
          <cell r="F539">
            <v>1</v>
          </cell>
          <cell r="G539">
            <v>1400</v>
          </cell>
          <cell r="H539">
            <v>385</v>
          </cell>
          <cell r="I539">
            <v>3.6</v>
          </cell>
          <cell r="J539" t="str">
            <v xml:space="preserve"> CINE DE ORO</v>
          </cell>
          <cell r="K539" t="str">
            <v xml:space="preserve"> CINE DE ORO</v>
          </cell>
          <cell r="L539">
            <v>1400</v>
          </cell>
          <cell r="M539">
            <v>385</v>
          </cell>
          <cell r="N539">
            <v>3.6</v>
          </cell>
          <cell r="O539" t="str">
            <v>DT</v>
          </cell>
          <cell r="P539" t="str">
            <v>FS</v>
          </cell>
          <cell r="Q539" t="str">
            <v>NAC.</v>
          </cell>
        </row>
        <row r="540">
          <cell r="A540" t="str">
            <v>TVE1:NAC.</v>
          </cell>
          <cell r="B540" t="str">
            <v xml:space="preserve"> 19H30</v>
          </cell>
          <cell r="C540">
            <v>0.8125</v>
          </cell>
          <cell r="D540">
            <v>36282</v>
          </cell>
          <cell r="E540">
            <v>20</v>
          </cell>
          <cell r="F540">
            <v>1</v>
          </cell>
          <cell r="G540">
            <v>1400</v>
          </cell>
          <cell r="H540">
            <v>316</v>
          </cell>
          <cell r="I540">
            <v>4.4000000000000004</v>
          </cell>
          <cell r="J540" t="str">
            <v xml:space="preserve"> CINE DE ORO</v>
          </cell>
          <cell r="K540" t="str">
            <v xml:space="preserve"> CINE DE ORO</v>
          </cell>
          <cell r="L540">
            <v>1400</v>
          </cell>
          <cell r="M540">
            <v>316</v>
          </cell>
          <cell r="N540">
            <v>4.4000000000000004</v>
          </cell>
          <cell r="O540" t="str">
            <v>DT</v>
          </cell>
          <cell r="P540" t="str">
            <v>FS</v>
          </cell>
          <cell r="Q540" t="str">
            <v>NAC.</v>
          </cell>
        </row>
        <row r="541">
          <cell r="A541" t="str">
            <v>TVE1:NAC.</v>
          </cell>
          <cell r="B541" t="str">
            <v xml:space="preserve"> 20H30</v>
          </cell>
          <cell r="C541">
            <v>0.85416666666666663</v>
          </cell>
          <cell r="D541">
            <v>36282</v>
          </cell>
          <cell r="E541">
            <v>20</v>
          </cell>
          <cell r="F541">
            <v>1</v>
          </cell>
          <cell r="G541">
            <v>3000</v>
          </cell>
          <cell r="H541">
            <v>480</v>
          </cell>
          <cell r="I541">
            <v>6.3</v>
          </cell>
          <cell r="J541" t="str">
            <v xml:space="preserve"> WAKU WAKU</v>
          </cell>
          <cell r="K541" t="str">
            <v xml:space="preserve"> WAKU WAKU</v>
          </cell>
          <cell r="L541">
            <v>3000</v>
          </cell>
          <cell r="M541">
            <v>480</v>
          </cell>
          <cell r="N541">
            <v>6.3</v>
          </cell>
          <cell r="O541" t="str">
            <v>PT</v>
          </cell>
          <cell r="P541" t="str">
            <v>FS</v>
          </cell>
          <cell r="Q541" t="str">
            <v>NAC.</v>
          </cell>
        </row>
        <row r="542">
          <cell r="A542" t="str">
            <v>TVE1:NAC.</v>
          </cell>
          <cell r="B542" t="str">
            <v xml:space="preserve"> 20H55</v>
          </cell>
          <cell r="C542">
            <v>0.86458333333333337</v>
          </cell>
          <cell r="D542">
            <v>36282</v>
          </cell>
          <cell r="E542">
            <v>20</v>
          </cell>
          <cell r="F542">
            <v>1</v>
          </cell>
          <cell r="G542">
            <v>3400</v>
          </cell>
          <cell r="H542">
            <v>540</v>
          </cell>
          <cell r="I542">
            <v>6.3</v>
          </cell>
          <cell r="J542" t="str">
            <v xml:space="preserve"> TELEDIARIO 2</v>
          </cell>
          <cell r="K542" t="str">
            <v xml:space="preserve"> TELEDIARIO 2</v>
          </cell>
          <cell r="L542">
            <v>3400</v>
          </cell>
          <cell r="M542">
            <v>540</v>
          </cell>
          <cell r="N542">
            <v>6.3</v>
          </cell>
          <cell r="O542" t="str">
            <v>PT</v>
          </cell>
          <cell r="P542" t="str">
            <v>FS</v>
          </cell>
          <cell r="Q542" t="str">
            <v>NAC.</v>
          </cell>
        </row>
        <row r="543">
          <cell r="A543" t="str">
            <v>TVE1:NAC.</v>
          </cell>
          <cell r="B543" t="str">
            <v xml:space="preserve"> 22H15</v>
          </cell>
          <cell r="C543">
            <v>0.92708333333333337</v>
          </cell>
          <cell r="D543">
            <v>36282</v>
          </cell>
          <cell r="E543">
            <v>20</v>
          </cell>
          <cell r="F543">
            <v>1</v>
          </cell>
          <cell r="G543">
            <v>5000</v>
          </cell>
          <cell r="H543">
            <v>608</v>
          </cell>
          <cell r="I543">
            <v>8.1999999999999993</v>
          </cell>
          <cell r="J543" t="str">
            <v xml:space="preserve"> LA PELICULA DE LA SEMANA</v>
          </cell>
          <cell r="K543" t="str">
            <v xml:space="preserve"> LA PELICULA DE LA SEMANA</v>
          </cell>
          <cell r="L543">
            <v>5000</v>
          </cell>
          <cell r="M543">
            <v>608</v>
          </cell>
          <cell r="N543">
            <v>8.1999999999999993</v>
          </cell>
          <cell r="O543" t="str">
            <v>PT</v>
          </cell>
          <cell r="P543" t="str">
            <v>FS</v>
          </cell>
          <cell r="Q543" t="str">
            <v>NAC.</v>
          </cell>
        </row>
        <row r="544">
          <cell r="A544" t="str">
            <v>TVE1:NAC.</v>
          </cell>
          <cell r="B544" t="str">
            <v xml:space="preserve"> 22H45</v>
          </cell>
          <cell r="C544">
            <v>0.94791666666666663</v>
          </cell>
          <cell r="D544">
            <v>36282</v>
          </cell>
          <cell r="E544">
            <v>20</v>
          </cell>
          <cell r="F544">
            <v>1</v>
          </cell>
          <cell r="G544">
            <v>5000</v>
          </cell>
          <cell r="H544">
            <v>441</v>
          </cell>
          <cell r="I544">
            <v>11.3</v>
          </cell>
          <cell r="J544" t="str">
            <v xml:space="preserve"> LA PELICULA DE LA SEMANA</v>
          </cell>
          <cell r="K544" t="str">
            <v xml:space="preserve"> LA PELICULA DE LA SEMANA</v>
          </cell>
          <cell r="L544">
            <v>5000</v>
          </cell>
          <cell r="M544">
            <v>441</v>
          </cell>
          <cell r="N544">
            <v>11.3</v>
          </cell>
          <cell r="O544" t="str">
            <v>PT</v>
          </cell>
          <cell r="P544" t="str">
            <v>FS</v>
          </cell>
          <cell r="Q544" t="str">
            <v>NAC.</v>
          </cell>
        </row>
        <row r="545">
          <cell r="A545" t="str">
            <v>TVE1:NAC.</v>
          </cell>
          <cell r="B545" t="str">
            <v xml:space="preserve"> 24H15</v>
          </cell>
          <cell r="C545">
            <v>1.0104166666666667</v>
          </cell>
          <cell r="D545">
            <v>36282</v>
          </cell>
          <cell r="E545">
            <v>20</v>
          </cell>
          <cell r="F545">
            <v>1</v>
          </cell>
          <cell r="G545">
            <v>1000</v>
          </cell>
          <cell r="H545">
            <v>278</v>
          </cell>
          <cell r="I545">
            <v>3.6</v>
          </cell>
          <cell r="J545" t="str">
            <v xml:space="preserve"> CINE</v>
          </cell>
          <cell r="K545" t="str">
            <v xml:space="preserve"> CINE</v>
          </cell>
          <cell r="L545">
            <v>1000</v>
          </cell>
          <cell r="M545">
            <v>278</v>
          </cell>
          <cell r="N545">
            <v>3.6</v>
          </cell>
          <cell r="O545" t="str">
            <v>PT</v>
          </cell>
          <cell r="P545" t="str">
            <v>FS</v>
          </cell>
          <cell r="Q545" t="str">
            <v>NAC.</v>
          </cell>
        </row>
        <row r="546">
          <cell r="A546" t="str">
            <v>TVE1:NAC.</v>
          </cell>
          <cell r="B546" t="str">
            <v xml:space="preserve"> 16H10</v>
          </cell>
          <cell r="C546">
            <v>0.67361111111111116</v>
          </cell>
          <cell r="D546">
            <v>36283</v>
          </cell>
          <cell r="E546">
            <v>20</v>
          </cell>
          <cell r="F546">
            <v>1</v>
          </cell>
          <cell r="G546">
            <v>2000</v>
          </cell>
          <cell r="H546">
            <v>292</v>
          </cell>
          <cell r="I546">
            <v>6.9</v>
          </cell>
          <cell r="J546" t="str">
            <v xml:space="preserve"> CALLE NUEVA</v>
          </cell>
          <cell r="K546" t="str">
            <v xml:space="preserve"> CALLE NUEVA</v>
          </cell>
          <cell r="L546">
            <v>2000</v>
          </cell>
          <cell r="M546">
            <v>292</v>
          </cell>
          <cell r="N546">
            <v>6.9</v>
          </cell>
          <cell r="O546" t="str">
            <v>DT</v>
          </cell>
          <cell r="P546" t="str">
            <v>Lab</v>
          </cell>
          <cell r="Q546" t="str">
            <v>NAC.</v>
          </cell>
        </row>
        <row r="547">
          <cell r="A547" t="str">
            <v>TVE1:NAC.</v>
          </cell>
          <cell r="B547" t="str">
            <v xml:space="preserve"> 22H15</v>
          </cell>
          <cell r="C547">
            <v>0.92708333333333337</v>
          </cell>
          <cell r="D547">
            <v>36283</v>
          </cell>
          <cell r="E547">
            <v>20</v>
          </cell>
          <cell r="F547">
            <v>1</v>
          </cell>
          <cell r="G547">
            <v>4000</v>
          </cell>
          <cell r="H547">
            <v>578</v>
          </cell>
          <cell r="I547">
            <v>6.9</v>
          </cell>
          <cell r="J547" t="str">
            <v xml:space="preserve"> A LAS 11 EN CASA</v>
          </cell>
          <cell r="K547" t="str">
            <v xml:space="preserve"> A LAS 11 EN CASA</v>
          </cell>
          <cell r="L547">
            <v>4000</v>
          </cell>
          <cell r="M547">
            <v>578</v>
          </cell>
          <cell r="N547">
            <v>6.9</v>
          </cell>
          <cell r="O547" t="str">
            <v>PT</v>
          </cell>
          <cell r="P547" t="str">
            <v>Lab</v>
          </cell>
          <cell r="Q547" t="str">
            <v>NAC.</v>
          </cell>
        </row>
        <row r="548">
          <cell r="A548" t="str">
            <v>TVE1:NAC.</v>
          </cell>
          <cell r="B548" t="str">
            <v xml:space="preserve"> 14H55</v>
          </cell>
          <cell r="C548">
            <v>0.61458333333333337</v>
          </cell>
          <cell r="D548">
            <v>36284</v>
          </cell>
          <cell r="E548">
            <v>20</v>
          </cell>
          <cell r="F548">
            <v>1</v>
          </cell>
          <cell r="G548">
            <v>3000</v>
          </cell>
          <cell r="H548">
            <v>452</v>
          </cell>
          <cell r="I548">
            <v>6.6</v>
          </cell>
          <cell r="J548" t="str">
            <v xml:space="preserve"> TELEDIARIO 1</v>
          </cell>
          <cell r="K548" t="str">
            <v xml:space="preserve"> TELEDIARIO 1</v>
          </cell>
          <cell r="L548">
            <v>3000</v>
          </cell>
          <cell r="M548">
            <v>452</v>
          </cell>
          <cell r="N548">
            <v>6.6</v>
          </cell>
          <cell r="O548" t="str">
            <v>DT</v>
          </cell>
          <cell r="P548" t="str">
            <v>Lab</v>
          </cell>
          <cell r="Q548" t="str">
            <v>NAC.</v>
          </cell>
        </row>
        <row r="549">
          <cell r="A549" t="str">
            <v>TVE1:NAC.</v>
          </cell>
          <cell r="B549" t="str">
            <v xml:space="preserve"> 17H15</v>
          </cell>
          <cell r="C549">
            <v>0.71875</v>
          </cell>
          <cell r="D549">
            <v>36284</v>
          </cell>
          <cell r="E549">
            <v>20</v>
          </cell>
          <cell r="F549">
            <v>1</v>
          </cell>
          <cell r="G549">
            <v>1000</v>
          </cell>
          <cell r="H549">
            <v>173</v>
          </cell>
          <cell r="I549">
            <v>5.8</v>
          </cell>
          <cell r="J549" t="str">
            <v xml:space="preserve"> TELESERIE</v>
          </cell>
          <cell r="K549" t="str">
            <v xml:space="preserve"> TELESERIE</v>
          </cell>
          <cell r="L549">
            <v>1000</v>
          </cell>
          <cell r="M549">
            <v>173</v>
          </cell>
          <cell r="N549">
            <v>5.8</v>
          </cell>
          <cell r="O549" t="str">
            <v>DT</v>
          </cell>
          <cell r="P549" t="str">
            <v>Lab</v>
          </cell>
          <cell r="Q549" t="str">
            <v>NAC.</v>
          </cell>
        </row>
        <row r="550">
          <cell r="A550" t="str">
            <v>TVE1:NAC.</v>
          </cell>
          <cell r="B550" t="str">
            <v xml:space="preserve"> 20H55</v>
          </cell>
          <cell r="C550">
            <v>0.86458333333333337</v>
          </cell>
          <cell r="D550">
            <v>36284</v>
          </cell>
          <cell r="E550">
            <v>20</v>
          </cell>
          <cell r="F550">
            <v>1</v>
          </cell>
          <cell r="G550">
            <v>3400</v>
          </cell>
          <cell r="H550">
            <v>438</v>
          </cell>
          <cell r="I550">
            <v>7.8</v>
          </cell>
          <cell r="J550" t="str">
            <v xml:space="preserve"> TELEDIARIO 2</v>
          </cell>
          <cell r="K550" t="str">
            <v xml:space="preserve"> TELEDIARIO 2</v>
          </cell>
          <cell r="L550">
            <v>3400</v>
          </cell>
          <cell r="M550">
            <v>438</v>
          </cell>
          <cell r="N550">
            <v>7.8</v>
          </cell>
          <cell r="O550" t="str">
            <v>PT</v>
          </cell>
          <cell r="P550" t="str">
            <v>Lab</v>
          </cell>
          <cell r="Q550" t="str">
            <v>NAC.</v>
          </cell>
        </row>
        <row r="551">
          <cell r="A551" t="str">
            <v>TVE1:NAC.</v>
          </cell>
          <cell r="B551" t="str">
            <v xml:space="preserve"> 16H10</v>
          </cell>
          <cell r="C551">
            <v>0.67361111111111116</v>
          </cell>
          <cell r="D551">
            <v>36286</v>
          </cell>
          <cell r="E551">
            <v>20</v>
          </cell>
          <cell r="F551">
            <v>1</v>
          </cell>
          <cell r="G551">
            <v>2000</v>
          </cell>
          <cell r="H551">
            <v>308</v>
          </cell>
          <cell r="I551">
            <v>6.5</v>
          </cell>
          <cell r="J551" t="str">
            <v xml:space="preserve"> CALLE NUEVA</v>
          </cell>
          <cell r="K551" t="str">
            <v xml:space="preserve"> CALLE NUEVA</v>
          </cell>
          <cell r="L551">
            <v>2000</v>
          </cell>
          <cell r="M551">
            <v>308</v>
          </cell>
          <cell r="N551">
            <v>6.5</v>
          </cell>
          <cell r="O551" t="str">
            <v>DT</v>
          </cell>
          <cell r="P551" t="str">
            <v>Lab</v>
          </cell>
          <cell r="Q551" t="str">
            <v>NAC.</v>
          </cell>
        </row>
        <row r="552">
          <cell r="A552" t="str">
            <v>TVE1:NAC.</v>
          </cell>
          <cell r="B552" t="str">
            <v xml:space="preserve"> 22H45</v>
          </cell>
          <cell r="C552">
            <v>0.94791666666666663</v>
          </cell>
          <cell r="D552">
            <v>36286</v>
          </cell>
          <cell r="E552">
            <v>20</v>
          </cell>
          <cell r="F552">
            <v>1</v>
          </cell>
          <cell r="G552">
            <v>3000</v>
          </cell>
          <cell r="H552">
            <v>681</v>
          </cell>
          <cell r="I552">
            <v>4.4000000000000004</v>
          </cell>
          <cell r="J552" t="str">
            <v xml:space="preserve"> TALK SHOW</v>
          </cell>
          <cell r="K552" t="str">
            <v xml:space="preserve"> TALK SHOW</v>
          </cell>
          <cell r="L552">
            <v>3000</v>
          </cell>
          <cell r="M552">
            <v>681</v>
          </cell>
          <cell r="N552">
            <v>4.4000000000000004</v>
          </cell>
          <cell r="O552" t="str">
            <v>PT</v>
          </cell>
          <cell r="P552" t="str">
            <v>Lab</v>
          </cell>
          <cell r="Q552" t="str">
            <v>NAC.</v>
          </cell>
        </row>
        <row r="553">
          <cell r="A553" t="str">
            <v>TVE1:NAC.</v>
          </cell>
          <cell r="B553" t="str">
            <v xml:space="preserve"> 17H15</v>
          </cell>
          <cell r="C553">
            <v>0.71875</v>
          </cell>
          <cell r="D553">
            <v>36287</v>
          </cell>
          <cell r="E553">
            <v>20</v>
          </cell>
          <cell r="F553">
            <v>1</v>
          </cell>
          <cell r="G553">
            <v>1000</v>
          </cell>
          <cell r="H553">
            <v>176</v>
          </cell>
          <cell r="I553">
            <v>5.7</v>
          </cell>
          <cell r="J553" t="str">
            <v xml:space="preserve"> TELESERIE</v>
          </cell>
          <cell r="K553" t="str">
            <v xml:space="preserve"> TELESERIE</v>
          </cell>
          <cell r="L553">
            <v>1000</v>
          </cell>
          <cell r="M553">
            <v>176</v>
          </cell>
          <cell r="N553">
            <v>5.7</v>
          </cell>
          <cell r="O553" t="str">
            <v>DT</v>
          </cell>
          <cell r="P553" t="str">
            <v>Lab</v>
          </cell>
          <cell r="Q553" t="str">
            <v>NAC.</v>
          </cell>
        </row>
        <row r="554">
          <cell r="A554" t="str">
            <v>TVE1:NAC.</v>
          </cell>
          <cell r="B554" t="str">
            <v xml:space="preserve"> 24H15</v>
          </cell>
          <cell r="C554">
            <v>1.0104166666666667</v>
          </cell>
          <cell r="D554">
            <v>36287</v>
          </cell>
          <cell r="E554">
            <v>20</v>
          </cell>
          <cell r="F554">
            <v>1</v>
          </cell>
          <cell r="G554">
            <v>1500</v>
          </cell>
          <cell r="H554">
            <v>314</v>
          </cell>
          <cell r="I554">
            <v>4.8</v>
          </cell>
          <cell r="J554" t="str">
            <v xml:space="preserve"> TODO EN FAMILIA</v>
          </cell>
          <cell r="K554" t="str">
            <v xml:space="preserve"> TODO EN FAMILIA</v>
          </cell>
          <cell r="L554">
            <v>1500</v>
          </cell>
          <cell r="M554">
            <v>314</v>
          </cell>
          <cell r="N554">
            <v>4.8</v>
          </cell>
          <cell r="O554" t="str">
            <v>PT</v>
          </cell>
          <cell r="P554" t="str">
            <v>Lab</v>
          </cell>
          <cell r="Q554" t="str">
            <v>NAC.</v>
          </cell>
        </row>
        <row r="555">
          <cell r="A555" t="str">
            <v>TVE1:NAC.</v>
          </cell>
          <cell r="B555" t="str">
            <v xml:space="preserve"> 16H15</v>
          </cell>
          <cell r="C555">
            <v>0.67708333333333337</v>
          </cell>
          <cell r="D555">
            <v>36288</v>
          </cell>
          <cell r="E555">
            <v>20</v>
          </cell>
          <cell r="F555">
            <v>1</v>
          </cell>
          <cell r="G555">
            <v>2600</v>
          </cell>
          <cell r="H555">
            <v>400</v>
          </cell>
          <cell r="I555">
            <v>6.5</v>
          </cell>
          <cell r="J555" t="str">
            <v xml:space="preserve"> SESION DE TARDE</v>
          </cell>
          <cell r="K555" t="str">
            <v xml:space="preserve"> SESION DE TARDE</v>
          </cell>
          <cell r="L555">
            <v>2600</v>
          </cell>
          <cell r="M555">
            <v>400</v>
          </cell>
          <cell r="N555">
            <v>6.5</v>
          </cell>
          <cell r="O555" t="str">
            <v>DT</v>
          </cell>
          <cell r="P555" t="str">
            <v>FS</v>
          </cell>
          <cell r="Q555" t="str">
            <v>NAC.</v>
          </cell>
        </row>
        <row r="556">
          <cell r="A556" t="str">
            <v>TVE1:NAC.</v>
          </cell>
          <cell r="B556" t="str">
            <v xml:space="preserve"> 18H45</v>
          </cell>
          <cell r="C556">
            <v>0.78125</v>
          </cell>
          <cell r="D556">
            <v>36288</v>
          </cell>
          <cell r="E556">
            <v>20</v>
          </cell>
          <cell r="F556">
            <v>1</v>
          </cell>
          <cell r="G556">
            <v>1750</v>
          </cell>
          <cell r="H556">
            <v>361</v>
          </cell>
          <cell r="I556">
            <v>4.8</v>
          </cell>
          <cell r="J556" t="str">
            <v xml:space="preserve"> CINE DE BARRIO</v>
          </cell>
          <cell r="K556" t="str">
            <v xml:space="preserve"> CINE DE BARRIO</v>
          </cell>
          <cell r="L556">
            <v>1750</v>
          </cell>
          <cell r="M556">
            <v>361</v>
          </cell>
          <cell r="N556">
            <v>4.8</v>
          </cell>
          <cell r="O556" t="str">
            <v>DT</v>
          </cell>
          <cell r="P556" t="str">
            <v>FS</v>
          </cell>
          <cell r="Q556" t="str">
            <v>NAC.</v>
          </cell>
        </row>
        <row r="557">
          <cell r="A557" t="str">
            <v>TVE1:NAC.</v>
          </cell>
          <cell r="B557" t="str">
            <v xml:space="preserve"> 20H55</v>
          </cell>
          <cell r="C557">
            <v>0.87152777777777779</v>
          </cell>
          <cell r="D557">
            <v>36288</v>
          </cell>
          <cell r="E557">
            <v>20</v>
          </cell>
          <cell r="F557">
            <v>1</v>
          </cell>
          <cell r="G557">
            <v>3000</v>
          </cell>
          <cell r="H557">
            <v>573</v>
          </cell>
          <cell r="I557">
            <v>5.2</v>
          </cell>
          <cell r="J557" t="str">
            <v xml:space="preserve"> TELEDIARIO 2</v>
          </cell>
          <cell r="K557" t="str">
            <v xml:space="preserve"> TELEDIARIO 2</v>
          </cell>
          <cell r="L557">
            <v>3000</v>
          </cell>
          <cell r="M557">
            <v>573</v>
          </cell>
          <cell r="N557">
            <v>5.2</v>
          </cell>
          <cell r="O557" t="str">
            <v>PT</v>
          </cell>
          <cell r="P557" t="str">
            <v>FS</v>
          </cell>
          <cell r="Q557" t="str">
            <v>NAC.</v>
          </cell>
        </row>
        <row r="558">
          <cell r="A558" t="str">
            <v>TVE1:NAC.</v>
          </cell>
          <cell r="B558" t="str">
            <v xml:space="preserve"> 23H00</v>
          </cell>
          <cell r="C558">
            <v>0.95833333333333337</v>
          </cell>
          <cell r="D558">
            <v>36288</v>
          </cell>
          <cell r="E558">
            <v>20</v>
          </cell>
          <cell r="F558">
            <v>1</v>
          </cell>
          <cell r="G558">
            <v>3000</v>
          </cell>
          <cell r="H558">
            <v>641</v>
          </cell>
          <cell r="I558">
            <v>4.7</v>
          </cell>
          <cell r="J558" t="str">
            <v xml:space="preserve"> RISAS Y ESTRELLAS</v>
          </cell>
          <cell r="K558" t="str">
            <v xml:space="preserve"> RISAS Y ESTRELLAS</v>
          </cell>
          <cell r="L558">
            <v>3000</v>
          </cell>
          <cell r="M558">
            <v>641</v>
          </cell>
          <cell r="N558">
            <v>4.7</v>
          </cell>
          <cell r="O558" t="str">
            <v>PT</v>
          </cell>
          <cell r="P558" t="str">
            <v>FS</v>
          </cell>
          <cell r="Q558" t="str">
            <v>NAC.</v>
          </cell>
        </row>
        <row r="559">
          <cell r="A559" t="str">
            <v>TVE1:NAC.</v>
          </cell>
          <cell r="B559" t="str">
            <v xml:space="preserve"> 17H30</v>
          </cell>
          <cell r="C559">
            <v>0.72916666666666663</v>
          </cell>
          <cell r="D559">
            <v>36289</v>
          </cell>
          <cell r="E559">
            <v>20</v>
          </cell>
          <cell r="F559">
            <v>1</v>
          </cell>
          <cell r="G559">
            <v>2600</v>
          </cell>
          <cell r="H559">
            <v>543</v>
          </cell>
          <cell r="I559">
            <v>4.8</v>
          </cell>
          <cell r="J559" t="str">
            <v xml:space="preserve"> SESION DE TARDE</v>
          </cell>
          <cell r="K559" t="str">
            <v xml:space="preserve"> SESION DE TARDE</v>
          </cell>
          <cell r="L559">
            <v>2600</v>
          </cell>
          <cell r="M559">
            <v>543</v>
          </cell>
          <cell r="N559">
            <v>4.8</v>
          </cell>
          <cell r="O559" t="str">
            <v>DT</v>
          </cell>
          <cell r="P559" t="str">
            <v>FS</v>
          </cell>
          <cell r="Q559" t="str">
            <v>NAC.</v>
          </cell>
        </row>
        <row r="560">
          <cell r="A560" t="str">
            <v>TVE1:NAC.</v>
          </cell>
          <cell r="B560" t="str">
            <v xml:space="preserve"> 19H30</v>
          </cell>
          <cell r="C560">
            <v>0.8125</v>
          </cell>
          <cell r="D560">
            <v>36289</v>
          </cell>
          <cell r="E560">
            <v>20</v>
          </cell>
          <cell r="F560">
            <v>1</v>
          </cell>
          <cell r="G560">
            <v>1400</v>
          </cell>
          <cell r="H560">
            <v>322</v>
          </cell>
          <cell r="I560">
            <v>4.3</v>
          </cell>
          <cell r="J560" t="str">
            <v xml:space="preserve"> CINE DE ORO</v>
          </cell>
          <cell r="K560" t="str">
            <v xml:space="preserve"> CINE DE ORO</v>
          </cell>
          <cell r="L560">
            <v>1400</v>
          </cell>
          <cell r="M560">
            <v>322</v>
          </cell>
          <cell r="N560">
            <v>4.3</v>
          </cell>
          <cell r="O560" t="str">
            <v>DT</v>
          </cell>
          <cell r="P560" t="str">
            <v>FS</v>
          </cell>
          <cell r="Q560" t="str">
            <v>NAC.</v>
          </cell>
        </row>
        <row r="561">
          <cell r="A561" t="str">
            <v>TVE1:NAC.</v>
          </cell>
          <cell r="B561" t="str">
            <v xml:space="preserve"> 20H55</v>
          </cell>
          <cell r="C561">
            <v>0.86458333333333337</v>
          </cell>
          <cell r="D561">
            <v>36289</v>
          </cell>
          <cell r="E561">
            <v>20</v>
          </cell>
          <cell r="F561">
            <v>1</v>
          </cell>
          <cell r="G561">
            <v>3400</v>
          </cell>
          <cell r="H561">
            <v>563</v>
          </cell>
          <cell r="I561">
            <v>6</v>
          </cell>
          <cell r="J561" t="str">
            <v xml:space="preserve"> TELEDIARIO 2</v>
          </cell>
          <cell r="K561" t="str">
            <v xml:space="preserve"> TELEDIARIO 2</v>
          </cell>
          <cell r="L561">
            <v>3400</v>
          </cell>
          <cell r="M561">
            <v>563</v>
          </cell>
          <cell r="N561">
            <v>6</v>
          </cell>
          <cell r="O561" t="str">
            <v>PT</v>
          </cell>
          <cell r="P561" t="str">
            <v>FS</v>
          </cell>
          <cell r="Q561" t="str">
            <v>NAC.</v>
          </cell>
        </row>
        <row r="562">
          <cell r="A562" t="str">
            <v>TVE1:NAC.</v>
          </cell>
          <cell r="B562" t="str">
            <v xml:space="preserve"> 22H15</v>
          </cell>
          <cell r="C562">
            <v>0.92708333333333337</v>
          </cell>
          <cell r="D562">
            <v>36289</v>
          </cell>
          <cell r="E562">
            <v>20</v>
          </cell>
          <cell r="F562">
            <v>1</v>
          </cell>
          <cell r="G562">
            <v>5000</v>
          </cell>
          <cell r="H562">
            <v>633</v>
          </cell>
          <cell r="I562">
            <v>7.9</v>
          </cell>
          <cell r="J562" t="str">
            <v xml:space="preserve"> LA PELICULA DE LA SEMANA</v>
          </cell>
          <cell r="K562" t="str">
            <v xml:space="preserve"> LA PELICULA DE LA SEMANA</v>
          </cell>
          <cell r="L562">
            <v>5000</v>
          </cell>
          <cell r="M562">
            <v>633</v>
          </cell>
          <cell r="N562">
            <v>7.9</v>
          </cell>
          <cell r="O562" t="str">
            <v>PT</v>
          </cell>
          <cell r="P562" t="str">
            <v>FS</v>
          </cell>
          <cell r="Q562" t="str">
            <v>NAC.</v>
          </cell>
        </row>
        <row r="563">
          <cell r="A563" t="str">
            <v>TVE1:NAC.</v>
          </cell>
          <cell r="B563" t="str">
            <v xml:space="preserve"> 14H55</v>
          </cell>
          <cell r="C563">
            <v>0.61458333333333337</v>
          </cell>
          <cell r="D563">
            <v>36290</v>
          </cell>
          <cell r="E563">
            <v>20</v>
          </cell>
          <cell r="F563">
            <v>1</v>
          </cell>
          <cell r="G563">
            <v>3000</v>
          </cell>
          <cell r="H563">
            <v>417</v>
          </cell>
          <cell r="I563">
            <v>7.2</v>
          </cell>
          <cell r="J563" t="str">
            <v xml:space="preserve"> TELEDIARIO 1</v>
          </cell>
          <cell r="K563" t="str">
            <v xml:space="preserve"> TELEDIARIO 1</v>
          </cell>
          <cell r="L563">
            <v>3000</v>
          </cell>
          <cell r="M563">
            <v>417</v>
          </cell>
          <cell r="N563">
            <v>7.2</v>
          </cell>
          <cell r="O563" t="str">
            <v>DT</v>
          </cell>
          <cell r="P563" t="str">
            <v>Lab</v>
          </cell>
          <cell r="Q563" t="str">
            <v>NAC.</v>
          </cell>
        </row>
        <row r="564">
          <cell r="A564" t="str">
            <v>TVE1:NAC.</v>
          </cell>
          <cell r="B564" t="str">
            <v xml:space="preserve"> 17H15</v>
          </cell>
          <cell r="C564">
            <v>0.71875</v>
          </cell>
          <cell r="D564">
            <v>36290</v>
          </cell>
          <cell r="E564">
            <v>20</v>
          </cell>
          <cell r="F564">
            <v>1</v>
          </cell>
          <cell r="G564">
            <v>1000</v>
          </cell>
          <cell r="H564">
            <v>191</v>
          </cell>
          <cell r="I564">
            <v>5.2</v>
          </cell>
          <cell r="J564" t="str">
            <v xml:space="preserve"> TELESERIE</v>
          </cell>
          <cell r="K564" t="str">
            <v xml:space="preserve"> TELESERIE</v>
          </cell>
          <cell r="L564">
            <v>1000</v>
          </cell>
          <cell r="M564">
            <v>191</v>
          </cell>
          <cell r="N564">
            <v>5.2</v>
          </cell>
          <cell r="O564" t="str">
            <v>DT</v>
          </cell>
          <cell r="P564" t="str">
            <v>Lab</v>
          </cell>
          <cell r="Q564" t="str">
            <v>NAC.</v>
          </cell>
        </row>
        <row r="565">
          <cell r="A565" t="str">
            <v>TVE1:NAC.</v>
          </cell>
          <cell r="B565" t="str">
            <v xml:space="preserve"> 22H15</v>
          </cell>
          <cell r="C565">
            <v>0.92708333333333337</v>
          </cell>
          <cell r="D565">
            <v>36290</v>
          </cell>
          <cell r="E565">
            <v>20</v>
          </cell>
          <cell r="F565">
            <v>1</v>
          </cell>
          <cell r="G565">
            <v>4000</v>
          </cell>
          <cell r="H565">
            <v>596</v>
          </cell>
          <cell r="I565">
            <v>6.7</v>
          </cell>
          <cell r="J565" t="str">
            <v xml:space="preserve"> A LAS 11 EN CASA</v>
          </cell>
          <cell r="K565" t="str">
            <v xml:space="preserve"> A LAS 11 EN CASA</v>
          </cell>
          <cell r="L565">
            <v>4000</v>
          </cell>
          <cell r="M565">
            <v>596</v>
          </cell>
          <cell r="N565">
            <v>6.7</v>
          </cell>
          <cell r="O565" t="str">
            <v>PT</v>
          </cell>
          <cell r="P565" t="str">
            <v>Lab</v>
          </cell>
          <cell r="Q565" t="str">
            <v>NAC.</v>
          </cell>
        </row>
        <row r="566">
          <cell r="A566" t="str">
            <v>TVE1:NAC.</v>
          </cell>
          <cell r="B566" t="str">
            <v xml:space="preserve"> 16H10</v>
          </cell>
          <cell r="C566">
            <v>0.67361111111111116</v>
          </cell>
          <cell r="D566">
            <v>36291</v>
          </cell>
          <cell r="E566">
            <v>20</v>
          </cell>
          <cell r="F566">
            <v>1</v>
          </cell>
          <cell r="G566">
            <v>2000</v>
          </cell>
          <cell r="H566">
            <v>283</v>
          </cell>
          <cell r="I566">
            <v>7.1</v>
          </cell>
          <cell r="J566" t="str">
            <v xml:space="preserve"> CALLE NUEVA</v>
          </cell>
          <cell r="K566" t="str">
            <v xml:space="preserve"> CALLE NUEVA</v>
          </cell>
          <cell r="L566">
            <v>2000</v>
          </cell>
          <cell r="M566">
            <v>283</v>
          </cell>
          <cell r="N566">
            <v>7.1</v>
          </cell>
          <cell r="O566" t="str">
            <v>DT</v>
          </cell>
          <cell r="P566" t="str">
            <v>Lab</v>
          </cell>
          <cell r="Q566" t="str">
            <v>NAC.</v>
          </cell>
        </row>
        <row r="567">
          <cell r="A567" t="str">
            <v>TVE1:NAC.</v>
          </cell>
          <cell r="B567" t="str">
            <v xml:space="preserve"> 23H15</v>
          </cell>
          <cell r="C567">
            <v>0.96875</v>
          </cell>
          <cell r="D567">
            <v>36291</v>
          </cell>
          <cell r="E567">
            <v>20</v>
          </cell>
          <cell r="F567">
            <v>1</v>
          </cell>
          <cell r="G567">
            <v>2500</v>
          </cell>
          <cell r="H567">
            <v>415</v>
          </cell>
          <cell r="I567">
            <v>6</v>
          </cell>
          <cell r="J567" t="str">
            <v xml:space="preserve"> TALK SHOW</v>
          </cell>
          <cell r="K567" t="str">
            <v xml:space="preserve"> TALK SHOW</v>
          </cell>
          <cell r="L567">
            <v>2500</v>
          </cell>
          <cell r="M567">
            <v>415</v>
          </cell>
          <cell r="N567">
            <v>6</v>
          </cell>
          <cell r="O567" t="str">
            <v>PT</v>
          </cell>
          <cell r="P567" t="str">
            <v>Lab</v>
          </cell>
          <cell r="Q567" t="str">
            <v>NAC.</v>
          </cell>
        </row>
        <row r="568">
          <cell r="A568" t="str">
            <v>TVE1:NAC.</v>
          </cell>
          <cell r="B568" t="str">
            <v xml:space="preserve"> 22H45</v>
          </cell>
          <cell r="C568">
            <v>0.94791666666666663</v>
          </cell>
          <cell r="D568">
            <v>36293</v>
          </cell>
          <cell r="E568">
            <v>20</v>
          </cell>
          <cell r="F568">
            <v>1</v>
          </cell>
          <cell r="G568">
            <v>3000</v>
          </cell>
          <cell r="H568">
            <v>694</v>
          </cell>
          <cell r="I568">
            <v>4.3</v>
          </cell>
          <cell r="J568" t="str">
            <v xml:space="preserve"> TALK SHOW</v>
          </cell>
          <cell r="K568" t="str">
            <v xml:space="preserve"> TALK SHOW</v>
          </cell>
          <cell r="L568">
            <v>3000</v>
          </cell>
          <cell r="M568">
            <v>694</v>
          </cell>
          <cell r="N568">
            <v>4.3</v>
          </cell>
          <cell r="O568" t="str">
            <v>PT</v>
          </cell>
          <cell r="P568" t="str">
            <v>Lab</v>
          </cell>
          <cell r="Q568" t="str">
            <v>NAC.</v>
          </cell>
        </row>
        <row r="569">
          <cell r="A569" t="str">
            <v>TVE1:NAC.</v>
          </cell>
          <cell r="B569" t="str">
            <v xml:space="preserve"> 14H55</v>
          </cell>
          <cell r="C569">
            <v>0.61458333333333337</v>
          </cell>
          <cell r="D569">
            <v>36294</v>
          </cell>
          <cell r="E569">
            <v>20</v>
          </cell>
          <cell r="F569">
            <v>1</v>
          </cell>
          <cell r="G569">
            <v>3000</v>
          </cell>
          <cell r="H569">
            <v>433</v>
          </cell>
          <cell r="I569">
            <v>6.9</v>
          </cell>
          <cell r="J569" t="str">
            <v xml:space="preserve"> TELEDIARIO 1</v>
          </cell>
          <cell r="K569" t="str">
            <v xml:space="preserve"> TELEDIARIO 1</v>
          </cell>
          <cell r="L569">
            <v>3000</v>
          </cell>
          <cell r="M569">
            <v>433</v>
          </cell>
          <cell r="N569">
            <v>6.9</v>
          </cell>
          <cell r="O569" t="str">
            <v>DT</v>
          </cell>
          <cell r="P569" t="str">
            <v>Lab</v>
          </cell>
          <cell r="Q569" t="str">
            <v>NAC.</v>
          </cell>
        </row>
        <row r="570">
          <cell r="A570" t="str">
            <v>TVE1:NAC.</v>
          </cell>
          <cell r="B570" t="str">
            <v xml:space="preserve"> 17H15</v>
          </cell>
          <cell r="C570">
            <v>0.71875</v>
          </cell>
          <cell r="D570">
            <v>36294</v>
          </cell>
          <cell r="E570">
            <v>20</v>
          </cell>
          <cell r="F570">
            <v>1</v>
          </cell>
          <cell r="G570">
            <v>1000</v>
          </cell>
          <cell r="H570">
            <v>185</v>
          </cell>
          <cell r="I570">
            <v>5.4</v>
          </cell>
          <cell r="J570" t="str">
            <v xml:space="preserve"> TELESERIE</v>
          </cell>
          <cell r="K570" t="str">
            <v xml:space="preserve"> TELESERIE</v>
          </cell>
          <cell r="L570">
            <v>1000</v>
          </cell>
          <cell r="M570">
            <v>185</v>
          </cell>
          <cell r="N570">
            <v>5.4</v>
          </cell>
          <cell r="O570" t="str">
            <v>DT</v>
          </cell>
          <cell r="P570" t="str">
            <v>Lab</v>
          </cell>
          <cell r="Q570" t="str">
            <v>NAC.</v>
          </cell>
        </row>
        <row r="571">
          <cell r="A571" t="str">
            <v>TVE1:NAC.</v>
          </cell>
          <cell r="B571" t="str">
            <v xml:space="preserve"> 22H15</v>
          </cell>
          <cell r="C571">
            <v>0.92708333333333337</v>
          </cell>
          <cell r="D571">
            <v>36294</v>
          </cell>
          <cell r="E571">
            <v>20</v>
          </cell>
          <cell r="F571">
            <v>1</v>
          </cell>
          <cell r="G571">
            <v>4500</v>
          </cell>
          <cell r="H571">
            <v>842</v>
          </cell>
          <cell r="I571">
            <v>5.3</v>
          </cell>
          <cell r="J571" t="str">
            <v xml:space="preserve"> TODO EN FAMILIA</v>
          </cell>
          <cell r="K571" t="str">
            <v xml:space="preserve"> TODO EN FAMILIA</v>
          </cell>
          <cell r="L571">
            <v>4500</v>
          </cell>
          <cell r="M571">
            <v>842</v>
          </cell>
          <cell r="N571">
            <v>5.3</v>
          </cell>
          <cell r="O571" t="str">
            <v>PT</v>
          </cell>
          <cell r="P571" t="str">
            <v>Lab</v>
          </cell>
          <cell r="Q571" t="str">
            <v>NAC.</v>
          </cell>
        </row>
        <row r="572">
          <cell r="A572" t="str">
            <v>TVE1:NAC.</v>
          </cell>
          <cell r="B572" t="str">
            <v xml:space="preserve"> 24H15</v>
          </cell>
          <cell r="C572">
            <v>1.0104166666666667</v>
          </cell>
          <cell r="D572">
            <v>36294</v>
          </cell>
          <cell r="E572">
            <v>20</v>
          </cell>
          <cell r="F572">
            <v>1</v>
          </cell>
          <cell r="G572">
            <v>1500</v>
          </cell>
          <cell r="H572">
            <v>234</v>
          </cell>
          <cell r="I572">
            <v>6.4</v>
          </cell>
          <cell r="J572" t="str">
            <v xml:space="preserve"> TODO EN FAMILIA</v>
          </cell>
          <cell r="K572" t="str">
            <v xml:space="preserve"> TODO EN FAMILIA</v>
          </cell>
          <cell r="L572">
            <v>1500</v>
          </cell>
          <cell r="M572">
            <v>234</v>
          </cell>
          <cell r="N572">
            <v>6.4</v>
          </cell>
          <cell r="O572" t="str">
            <v>PT</v>
          </cell>
          <cell r="P572" t="str">
            <v>Lab</v>
          </cell>
          <cell r="Q572" t="str">
            <v>NAC.</v>
          </cell>
        </row>
        <row r="573">
          <cell r="A573" t="str">
            <v>TVE1:NAC.</v>
          </cell>
          <cell r="B573" t="str">
            <v xml:space="preserve"> 18H45</v>
          </cell>
          <cell r="C573">
            <v>0.78125</v>
          </cell>
          <cell r="D573">
            <v>36295</v>
          </cell>
          <cell r="E573">
            <v>20</v>
          </cell>
          <cell r="F573">
            <v>1</v>
          </cell>
          <cell r="G573">
            <v>1750</v>
          </cell>
          <cell r="H573">
            <v>369</v>
          </cell>
          <cell r="I573">
            <v>4.7</v>
          </cell>
          <cell r="J573" t="str">
            <v xml:space="preserve"> CINE DE BARRIO</v>
          </cell>
          <cell r="K573" t="str">
            <v xml:space="preserve"> CINE DE BARRIO</v>
          </cell>
          <cell r="L573">
            <v>1750</v>
          </cell>
          <cell r="M573">
            <v>369</v>
          </cell>
          <cell r="N573">
            <v>4.7</v>
          </cell>
          <cell r="O573" t="str">
            <v>DT</v>
          </cell>
          <cell r="P573" t="str">
            <v>FS</v>
          </cell>
          <cell r="Q573" t="str">
            <v>NAC.</v>
          </cell>
        </row>
        <row r="574">
          <cell r="A574" t="str">
            <v>TVE1:NAC.</v>
          </cell>
          <cell r="B574" t="str">
            <v xml:space="preserve"> 23H00</v>
          </cell>
          <cell r="C574">
            <v>0.95833333333333337</v>
          </cell>
          <cell r="D574">
            <v>36295</v>
          </cell>
          <cell r="E574">
            <v>20</v>
          </cell>
          <cell r="F574">
            <v>1</v>
          </cell>
          <cell r="G574">
            <v>3000</v>
          </cell>
          <cell r="H574">
            <v>672</v>
          </cell>
          <cell r="I574">
            <v>4.5</v>
          </cell>
          <cell r="J574" t="str">
            <v xml:space="preserve"> RISAS Y ESTRELLAS</v>
          </cell>
          <cell r="K574" t="str">
            <v xml:space="preserve"> RISAS Y ESTRELLAS</v>
          </cell>
          <cell r="L574">
            <v>3000</v>
          </cell>
          <cell r="M574">
            <v>672</v>
          </cell>
          <cell r="N574">
            <v>4.5</v>
          </cell>
          <cell r="O574" t="str">
            <v>PT</v>
          </cell>
          <cell r="P574" t="str">
            <v>FS</v>
          </cell>
          <cell r="Q574" t="str">
            <v>NAC.</v>
          </cell>
        </row>
        <row r="575">
          <cell r="A575" t="str">
            <v>TVE1:NAC.</v>
          </cell>
          <cell r="B575" t="str">
            <v xml:space="preserve"> 16H45</v>
          </cell>
          <cell r="C575">
            <v>0.69791666666666663</v>
          </cell>
          <cell r="D575">
            <v>36296</v>
          </cell>
          <cell r="E575">
            <v>20</v>
          </cell>
          <cell r="F575">
            <v>1</v>
          </cell>
          <cell r="G575">
            <v>2600</v>
          </cell>
          <cell r="H575">
            <v>560</v>
          </cell>
          <cell r="I575">
            <v>4.5999999999999996</v>
          </cell>
          <cell r="J575" t="str">
            <v xml:space="preserve"> SESION DE TARDE</v>
          </cell>
          <cell r="K575" t="str">
            <v xml:space="preserve"> SESION DE TARDE</v>
          </cell>
          <cell r="L575">
            <v>2600</v>
          </cell>
          <cell r="M575">
            <v>560</v>
          </cell>
          <cell r="N575">
            <v>4.5999999999999996</v>
          </cell>
          <cell r="O575" t="str">
            <v>DT</v>
          </cell>
          <cell r="P575" t="str">
            <v>FS</v>
          </cell>
          <cell r="Q575" t="str">
            <v>NAC.</v>
          </cell>
        </row>
        <row r="576">
          <cell r="A576" t="str">
            <v>TVE1:NAC.</v>
          </cell>
          <cell r="B576" t="str">
            <v xml:space="preserve"> 18H45</v>
          </cell>
          <cell r="C576">
            <v>0.78125</v>
          </cell>
          <cell r="D576">
            <v>36296</v>
          </cell>
          <cell r="E576">
            <v>20</v>
          </cell>
          <cell r="F576">
            <v>1</v>
          </cell>
          <cell r="G576">
            <v>1400</v>
          </cell>
          <cell r="H576">
            <v>354</v>
          </cell>
          <cell r="I576">
            <v>4</v>
          </cell>
          <cell r="J576" t="str">
            <v xml:space="preserve"> CINE DE ORO</v>
          </cell>
          <cell r="K576" t="str">
            <v xml:space="preserve"> CINE DE ORO</v>
          </cell>
          <cell r="L576">
            <v>1400</v>
          </cell>
          <cell r="M576">
            <v>354</v>
          </cell>
          <cell r="N576">
            <v>4</v>
          </cell>
          <cell r="O576" t="str">
            <v>DT</v>
          </cell>
          <cell r="P576" t="str">
            <v>FS</v>
          </cell>
          <cell r="Q576" t="str">
            <v>NAC.</v>
          </cell>
        </row>
        <row r="577">
          <cell r="A577" t="str">
            <v>TVE1:NAC.</v>
          </cell>
          <cell r="B577" t="str">
            <v xml:space="preserve"> 21H50</v>
          </cell>
          <cell r="C577">
            <v>0.90972222222222221</v>
          </cell>
          <cell r="D577">
            <v>36296</v>
          </cell>
          <cell r="E577">
            <v>20</v>
          </cell>
          <cell r="F577">
            <v>1</v>
          </cell>
          <cell r="G577">
            <v>5000</v>
          </cell>
          <cell r="H577">
            <v>774</v>
          </cell>
          <cell r="I577">
            <v>6.5</v>
          </cell>
          <cell r="J577" t="str">
            <v xml:space="preserve"> LA PELICULA DE LA SEMANA</v>
          </cell>
          <cell r="K577" t="str">
            <v xml:space="preserve"> LA PELICULA DE LA SEMANA</v>
          </cell>
          <cell r="L577">
            <v>5000</v>
          </cell>
          <cell r="M577">
            <v>774</v>
          </cell>
          <cell r="N577">
            <v>6.5</v>
          </cell>
          <cell r="O577" t="str">
            <v>PT</v>
          </cell>
          <cell r="P577" t="str">
            <v>FS</v>
          </cell>
          <cell r="Q577" t="str">
            <v>NAC.</v>
          </cell>
        </row>
        <row r="578">
          <cell r="A578" t="str">
            <v>TVE1:NAC.</v>
          </cell>
          <cell r="B578" t="str">
            <v xml:space="preserve"> 16H10</v>
          </cell>
          <cell r="C578">
            <v>0.67361111111111116</v>
          </cell>
          <cell r="D578">
            <v>36304</v>
          </cell>
          <cell r="E578">
            <v>20</v>
          </cell>
          <cell r="F578">
            <v>1</v>
          </cell>
          <cell r="G578">
            <v>2000</v>
          </cell>
          <cell r="H578">
            <v>295</v>
          </cell>
          <cell r="I578">
            <v>6.8</v>
          </cell>
          <cell r="J578" t="str">
            <v xml:space="preserve"> CALLE NUEVA</v>
          </cell>
          <cell r="K578" t="str">
            <v xml:space="preserve"> CALLE NUEVA</v>
          </cell>
          <cell r="L578">
            <v>2000</v>
          </cell>
          <cell r="M578">
            <v>295</v>
          </cell>
          <cell r="N578">
            <v>6.8</v>
          </cell>
          <cell r="O578" t="str">
            <v>DT</v>
          </cell>
          <cell r="P578" t="str">
            <v>Lab</v>
          </cell>
          <cell r="Q578" t="str">
            <v>NAC.</v>
          </cell>
        </row>
        <row r="579">
          <cell r="A579" t="str">
            <v>TVE1:NAC.</v>
          </cell>
          <cell r="B579" t="str">
            <v xml:space="preserve"> 22H15</v>
          </cell>
          <cell r="C579">
            <v>0.92708333333333337</v>
          </cell>
          <cell r="D579">
            <v>36304</v>
          </cell>
          <cell r="E579">
            <v>20</v>
          </cell>
          <cell r="F579">
            <v>1</v>
          </cell>
          <cell r="G579">
            <v>4000</v>
          </cell>
          <cell r="H579">
            <v>630</v>
          </cell>
          <cell r="I579">
            <v>6.3</v>
          </cell>
          <cell r="J579" t="str">
            <v xml:space="preserve"> A LAS 11 EN CASA</v>
          </cell>
          <cell r="K579" t="str">
            <v xml:space="preserve"> A LAS 11 EN CASA</v>
          </cell>
          <cell r="L579">
            <v>4000</v>
          </cell>
          <cell r="M579">
            <v>630</v>
          </cell>
          <cell r="N579">
            <v>6.3</v>
          </cell>
          <cell r="O579" t="str">
            <v>PT</v>
          </cell>
          <cell r="P579" t="str">
            <v>Lab</v>
          </cell>
          <cell r="Q579" t="str">
            <v>NAC.</v>
          </cell>
        </row>
        <row r="580">
          <cell r="A580" t="str">
            <v>TVE1:NAC.</v>
          </cell>
          <cell r="B580" t="str">
            <v xml:space="preserve"> 14H55</v>
          </cell>
          <cell r="C580">
            <v>0.61458333333333337</v>
          </cell>
          <cell r="D580">
            <v>36305</v>
          </cell>
          <cell r="E580">
            <v>20</v>
          </cell>
          <cell r="F580">
            <v>1</v>
          </cell>
          <cell r="G580">
            <v>3000</v>
          </cell>
          <cell r="H580">
            <v>429</v>
          </cell>
          <cell r="I580">
            <v>7</v>
          </cell>
          <cell r="J580" t="str">
            <v xml:space="preserve"> TELEDIARIO 1</v>
          </cell>
          <cell r="K580" t="str">
            <v xml:space="preserve"> TELEDIARIO 1</v>
          </cell>
          <cell r="L580">
            <v>3000</v>
          </cell>
          <cell r="M580">
            <v>429</v>
          </cell>
          <cell r="N580">
            <v>7</v>
          </cell>
          <cell r="O580" t="str">
            <v>DT</v>
          </cell>
          <cell r="P580" t="str">
            <v>Lab</v>
          </cell>
          <cell r="Q580" t="str">
            <v>NAC.</v>
          </cell>
        </row>
        <row r="581">
          <cell r="A581" t="str">
            <v>TVE1:NAC.</v>
          </cell>
          <cell r="B581" t="str">
            <v xml:space="preserve"> 20H55</v>
          </cell>
          <cell r="C581">
            <v>0.86458333333333337</v>
          </cell>
          <cell r="D581">
            <v>36305</v>
          </cell>
          <cell r="E581">
            <v>20</v>
          </cell>
          <cell r="F581">
            <v>1</v>
          </cell>
          <cell r="G581">
            <v>3400</v>
          </cell>
          <cell r="H581">
            <v>478</v>
          </cell>
          <cell r="I581">
            <v>7.1</v>
          </cell>
          <cell r="J581" t="str">
            <v xml:space="preserve"> TELEDIARIO 2</v>
          </cell>
          <cell r="K581" t="str">
            <v xml:space="preserve"> TELEDIARIO 2</v>
          </cell>
          <cell r="L581">
            <v>3400</v>
          </cell>
          <cell r="M581">
            <v>478</v>
          </cell>
          <cell r="N581">
            <v>7.1</v>
          </cell>
          <cell r="O581" t="str">
            <v>PT</v>
          </cell>
          <cell r="P581" t="str">
            <v>Lab</v>
          </cell>
          <cell r="Q581" t="str">
            <v>NAC.</v>
          </cell>
        </row>
        <row r="582">
          <cell r="A582" t="str">
            <v>TVE1:NAC.</v>
          </cell>
          <cell r="B582" t="str">
            <v xml:space="preserve"> 22H15</v>
          </cell>
          <cell r="C582">
            <v>0.92708333333333337</v>
          </cell>
          <cell r="D582">
            <v>36305</v>
          </cell>
          <cell r="E582">
            <v>20</v>
          </cell>
          <cell r="F582">
            <v>1</v>
          </cell>
          <cell r="G582">
            <v>3500</v>
          </cell>
          <cell r="H582">
            <v>537</v>
          </cell>
          <cell r="I582">
            <v>6.5</v>
          </cell>
          <cell r="J582" t="str">
            <v xml:space="preserve"> TIO WILLY</v>
          </cell>
          <cell r="K582" t="str">
            <v xml:space="preserve"> TIO WILLY</v>
          </cell>
          <cell r="L582">
            <v>3500</v>
          </cell>
          <cell r="M582">
            <v>537</v>
          </cell>
          <cell r="N582">
            <v>6.5</v>
          </cell>
          <cell r="O582" t="str">
            <v>PT</v>
          </cell>
          <cell r="P582" t="str">
            <v>Lab</v>
          </cell>
          <cell r="Q582" t="str">
            <v>NAC.</v>
          </cell>
        </row>
        <row r="583">
          <cell r="A583" t="str">
            <v>TVE1:NAC.</v>
          </cell>
          <cell r="B583" t="str">
            <v xml:space="preserve"> 16H10</v>
          </cell>
          <cell r="C583">
            <v>0.67361111111111116</v>
          </cell>
          <cell r="D583">
            <v>36306</v>
          </cell>
          <cell r="E583">
            <v>20</v>
          </cell>
          <cell r="F583">
            <v>1</v>
          </cell>
          <cell r="G583">
            <v>2000</v>
          </cell>
          <cell r="H583">
            <v>288</v>
          </cell>
          <cell r="I583">
            <v>6.9</v>
          </cell>
          <cell r="J583" t="str">
            <v xml:space="preserve"> CALLE NUEVA</v>
          </cell>
          <cell r="K583" t="str">
            <v xml:space="preserve"> CALLE NUEVA</v>
          </cell>
          <cell r="L583">
            <v>2000</v>
          </cell>
          <cell r="M583">
            <v>288</v>
          </cell>
          <cell r="N583">
            <v>6.9</v>
          </cell>
          <cell r="O583" t="str">
            <v>DT</v>
          </cell>
          <cell r="P583" t="str">
            <v>Lab</v>
          </cell>
          <cell r="Q583" t="str">
            <v>NAC.</v>
          </cell>
        </row>
        <row r="584">
          <cell r="A584" t="str">
            <v>TVE1:NAC.</v>
          </cell>
          <cell r="B584" t="str">
            <v xml:space="preserve"> 21H50</v>
          </cell>
          <cell r="C584">
            <v>0.90972222222222221</v>
          </cell>
          <cell r="D584">
            <v>36308</v>
          </cell>
          <cell r="E584">
            <v>20</v>
          </cell>
          <cell r="F584">
            <v>1</v>
          </cell>
          <cell r="G584">
            <v>4500</v>
          </cell>
          <cell r="H584">
            <v>693</v>
          </cell>
          <cell r="I584">
            <v>6.5</v>
          </cell>
          <cell r="J584" t="str">
            <v xml:space="preserve"> TODO EN FAMILIA</v>
          </cell>
          <cell r="K584" t="str">
            <v xml:space="preserve"> TODO EN FAMILIA</v>
          </cell>
          <cell r="L584">
            <v>4500</v>
          </cell>
          <cell r="M584">
            <v>693</v>
          </cell>
          <cell r="N584">
            <v>6.5</v>
          </cell>
          <cell r="O584" t="str">
            <v>PT</v>
          </cell>
          <cell r="P584" t="str">
            <v>Lab</v>
          </cell>
          <cell r="Q584" t="str">
            <v>NAC.</v>
          </cell>
        </row>
        <row r="585">
          <cell r="A585" t="str">
            <v>TVE1:NAC.</v>
          </cell>
          <cell r="B585" t="str">
            <v xml:space="preserve"> 23H15</v>
          </cell>
          <cell r="C585">
            <v>0.96875</v>
          </cell>
          <cell r="D585">
            <v>36308</v>
          </cell>
          <cell r="E585">
            <v>20</v>
          </cell>
          <cell r="F585">
            <v>1</v>
          </cell>
          <cell r="G585">
            <v>4500</v>
          </cell>
          <cell r="H585">
            <v>625</v>
          </cell>
          <cell r="I585">
            <v>7.2</v>
          </cell>
          <cell r="J585" t="str">
            <v xml:space="preserve"> TODO EN FAMILIA</v>
          </cell>
          <cell r="K585" t="str">
            <v xml:space="preserve"> TODO EN FAMILIA</v>
          </cell>
          <cell r="L585">
            <v>4500</v>
          </cell>
          <cell r="M585">
            <v>625</v>
          </cell>
          <cell r="N585">
            <v>7.2</v>
          </cell>
          <cell r="O585" t="str">
            <v>PT</v>
          </cell>
          <cell r="P585" t="str">
            <v>Lab</v>
          </cell>
          <cell r="Q585" t="str">
            <v>NAC.</v>
          </cell>
        </row>
        <row r="586">
          <cell r="A586" t="str">
            <v>TVE1:NAC.</v>
          </cell>
          <cell r="B586" t="str">
            <v xml:space="preserve"> 14H55</v>
          </cell>
          <cell r="C586">
            <v>0.61458333333333337</v>
          </cell>
          <cell r="D586">
            <v>36309</v>
          </cell>
          <cell r="E586">
            <v>20</v>
          </cell>
          <cell r="F586">
            <v>1</v>
          </cell>
          <cell r="G586">
            <v>3000</v>
          </cell>
          <cell r="H586">
            <v>446</v>
          </cell>
          <cell r="I586">
            <v>6.7</v>
          </cell>
          <cell r="J586" t="str">
            <v xml:space="preserve"> TELEDIARIO 1</v>
          </cell>
          <cell r="K586" t="str">
            <v xml:space="preserve"> TELEDIARIO 1</v>
          </cell>
          <cell r="L586">
            <v>3000</v>
          </cell>
          <cell r="M586">
            <v>446</v>
          </cell>
          <cell r="N586">
            <v>6.7</v>
          </cell>
          <cell r="O586" t="str">
            <v>DT</v>
          </cell>
          <cell r="P586" t="str">
            <v>FS</v>
          </cell>
          <cell r="Q586" t="str">
            <v>NAC.</v>
          </cell>
        </row>
        <row r="587">
          <cell r="A587" t="str">
            <v>TVE1:NAC.</v>
          </cell>
          <cell r="B587" t="str">
            <v xml:space="preserve"> 16H45</v>
          </cell>
          <cell r="C587">
            <v>0.69791666666666663</v>
          </cell>
          <cell r="D587">
            <v>36309</v>
          </cell>
          <cell r="E587">
            <v>20</v>
          </cell>
          <cell r="F587">
            <v>1</v>
          </cell>
          <cell r="G587">
            <v>2600</v>
          </cell>
          <cell r="H587">
            <v>453</v>
          </cell>
          <cell r="I587">
            <v>5.7</v>
          </cell>
          <cell r="J587" t="str">
            <v xml:space="preserve"> SESION DE TARDE</v>
          </cell>
          <cell r="K587" t="str">
            <v xml:space="preserve"> SESION DE TARDE</v>
          </cell>
          <cell r="L587">
            <v>2600</v>
          </cell>
          <cell r="M587">
            <v>453</v>
          </cell>
          <cell r="N587">
            <v>5.7</v>
          </cell>
          <cell r="O587" t="str">
            <v>DT</v>
          </cell>
          <cell r="P587" t="str">
            <v>FS</v>
          </cell>
          <cell r="Q587" t="str">
            <v>NAC.</v>
          </cell>
        </row>
        <row r="588">
          <cell r="A588" t="str">
            <v>TVE1:NAC.</v>
          </cell>
          <cell r="B588" t="str">
            <v xml:space="preserve"> 20H55</v>
          </cell>
          <cell r="C588">
            <v>0.87152777777777779</v>
          </cell>
          <cell r="D588">
            <v>36309</v>
          </cell>
          <cell r="E588">
            <v>20</v>
          </cell>
          <cell r="F588">
            <v>1</v>
          </cell>
          <cell r="G588">
            <v>3000</v>
          </cell>
          <cell r="H588">
            <v>620</v>
          </cell>
          <cell r="I588">
            <v>4.8</v>
          </cell>
          <cell r="J588" t="str">
            <v xml:space="preserve"> TELEDIARIO 2</v>
          </cell>
          <cell r="K588" t="str">
            <v xml:space="preserve"> TELEDIARIO 2</v>
          </cell>
          <cell r="L588">
            <v>3000</v>
          </cell>
          <cell r="M588">
            <v>620</v>
          </cell>
          <cell r="N588">
            <v>4.8</v>
          </cell>
          <cell r="O588" t="str">
            <v>PT</v>
          </cell>
          <cell r="P588" t="str">
            <v>FS</v>
          </cell>
          <cell r="Q588" t="str">
            <v>NAC.</v>
          </cell>
        </row>
        <row r="589">
          <cell r="A589" t="str">
            <v>TVE1:NAC.</v>
          </cell>
          <cell r="B589" t="str">
            <v xml:space="preserve"> 16H45</v>
          </cell>
          <cell r="C589">
            <v>0.69791666666666663</v>
          </cell>
          <cell r="D589">
            <v>36310</v>
          </cell>
          <cell r="E589">
            <v>20</v>
          </cell>
          <cell r="F589">
            <v>1</v>
          </cell>
          <cell r="G589">
            <v>2600</v>
          </cell>
          <cell r="H589">
            <v>573</v>
          </cell>
          <cell r="I589">
            <v>4.5</v>
          </cell>
          <cell r="J589" t="str">
            <v xml:space="preserve"> SESION DE TARDE</v>
          </cell>
          <cell r="K589" t="str">
            <v xml:space="preserve"> SESION DE TARDE</v>
          </cell>
          <cell r="L589">
            <v>2600</v>
          </cell>
          <cell r="M589">
            <v>573</v>
          </cell>
          <cell r="N589">
            <v>4.5</v>
          </cell>
          <cell r="O589" t="str">
            <v>DT</v>
          </cell>
          <cell r="P589" t="str">
            <v>FS</v>
          </cell>
          <cell r="Q589" t="str">
            <v>NAC.</v>
          </cell>
        </row>
        <row r="590">
          <cell r="A590" t="str">
            <v>TVE1:NAC.</v>
          </cell>
          <cell r="B590" t="str">
            <v xml:space="preserve"> 18H15</v>
          </cell>
          <cell r="C590">
            <v>0.76041666666666663</v>
          </cell>
          <cell r="D590">
            <v>36310</v>
          </cell>
          <cell r="E590">
            <v>20</v>
          </cell>
          <cell r="F590">
            <v>1</v>
          </cell>
          <cell r="G590">
            <v>1400</v>
          </cell>
          <cell r="H590">
            <v>424</v>
          </cell>
          <cell r="I590">
            <v>3.3</v>
          </cell>
          <cell r="J590" t="str">
            <v xml:space="preserve"> CINE DE ORO</v>
          </cell>
          <cell r="K590" t="str">
            <v xml:space="preserve"> CINE DE ORO</v>
          </cell>
          <cell r="L590">
            <v>1400</v>
          </cell>
          <cell r="M590">
            <v>424</v>
          </cell>
          <cell r="N590">
            <v>3.3</v>
          </cell>
          <cell r="O590" t="str">
            <v>DT</v>
          </cell>
          <cell r="P590" t="str">
            <v>FS</v>
          </cell>
          <cell r="Q590" t="str">
            <v>NAC.</v>
          </cell>
        </row>
        <row r="591">
          <cell r="A591" t="str">
            <v>TVE1:NAC.</v>
          </cell>
          <cell r="B591" t="str">
            <v xml:space="preserve"> 22H15</v>
          </cell>
          <cell r="C591">
            <v>0.92708333333333337</v>
          </cell>
          <cell r="D591">
            <v>36310</v>
          </cell>
          <cell r="E591">
            <v>20</v>
          </cell>
          <cell r="F591">
            <v>1</v>
          </cell>
          <cell r="G591">
            <v>5000</v>
          </cell>
          <cell r="H591">
            <v>701</v>
          </cell>
          <cell r="I591">
            <v>7.1</v>
          </cell>
          <cell r="J591" t="str">
            <v xml:space="preserve"> LA PELICULA DE LA SEMANA</v>
          </cell>
          <cell r="K591" t="str">
            <v xml:space="preserve"> LA PELICULA DE LA SEMANA</v>
          </cell>
          <cell r="L591">
            <v>5000</v>
          </cell>
          <cell r="M591">
            <v>701</v>
          </cell>
          <cell r="N591">
            <v>7.1</v>
          </cell>
          <cell r="O591" t="str">
            <v>PT</v>
          </cell>
          <cell r="P591" t="str">
            <v>FS</v>
          </cell>
          <cell r="Q591" t="str">
            <v>NAC.</v>
          </cell>
        </row>
        <row r="592">
          <cell r="A592" t="str">
            <v>TVE1:NAC.</v>
          </cell>
          <cell r="B592" t="str">
            <v xml:space="preserve"> 17H15</v>
          </cell>
          <cell r="C592">
            <v>0.71875</v>
          </cell>
          <cell r="D592">
            <v>36311</v>
          </cell>
          <cell r="E592">
            <v>20</v>
          </cell>
          <cell r="F592">
            <v>1</v>
          </cell>
          <cell r="G592">
            <v>1000</v>
          </cell>
          <cell r="H592">
            <v>187</v>
          </cell>
          <cell r="I592">
            <v>5.4</v>
          </cell>
          <cell r="J592" t="str">
            <v xml:space="preserve"> TELESERIE</v>
          </cell>
          <cell r="K592" t="str">
            <v xml:space="preserve"> TELESERIE</v>
          </cell>
          <cell r="L592">
            <v>1000</v>
          </cell>
          <cell r="M592">
            <v>187</v>
          </cell>
          <cell r="N592">
            <v>5.4</v>
          </cell>
          <cell r="O592" t="str">
            <v>DT</v>
          </cell>
          <cell r="P592" t="str">
            <v>Lab</v>
          </cell>
          <cell r="Q592" t="str">
            <v>NAC.</v>
          </cell>
        </row>
        <row r="593">
          <cell r="A593" t="str">
            <v>TVE1:NAC.</v>
          </cell>
          <cell r="B593" t="str">
            <v xml:space="preserve"> 22H15</v>
          </cell>
          <cell r="C593">
            <v>0.92708333333333337</v>
          </cell>
          <cell r="D593">
            <v>36311</v>
          </cell>
          <cell r="E593">
            <v>20</v>
          </cell>
          <cell r="F593">
            <v>1</v>
          </cell>
          <cell r="G593">
            <v>4000</v>
          </cell>
          <cell r="H593">
            <v>638</v>
          </cell>
          <cell r="I593">
            <v>6.3</v>
          </cell>
          <cell r="J593" t="str">
            <v xml:space="preserve"> A LAS 11 EN CASA</v>
          </cell>
          <cell r="K593" t="str">
            <v xml:space="preserve"> A LAS 11 EN CASA</v>
          </cell>
          <cell r="L593">
            <v>4000</v>
          </cell>
          <cell r="M593">
            <v>638</v>
          </cell>
          <cell r="N593">
            <v>6.3</v>
          </cell>
          <cell r="O593" t="str">
            <v>PT</v>
          </cell>
          <cell r="P593" t="str">
            <v>Lab</v>
          </cell>
          <cell r="Q593" t="str">
            <v>NAC.</v>
          </cell>
        </row>
        <row r="594">
          <cell r="A594" t="str">
            <v>TVE1:NAC.</v>
          </cell>
          <cell r="B594" t="str">
            <v xml:space="preserve"> 14H55</v>
          </cell>
          <cell r="C594">
            <v>0.61458333333333337</v>
          </cell>
          <cell r="D594">
            <v>36312</v>
          </cell>
          <cell r="E594">
            <v>20</v>
          </cell>
          <cell r="F594">
            <v>1</v>
          </cell>
          <cell r="G594">
            <v>3000</v>
          </cell>
          <cell r="H594">
            <v>421</v>
          </cell>
          <cell r="I594">
            <v>7.1</v>
          </cell>
          <cell r="J594" t="str">
            <v xml:space="preserve"> TELEDIARIO 1</v>
          </cell>
          <cell r="K594" t="str">
            <v xml:space="preserve"> TELEDIARIO 1</v>
          </cell>
          <cell r="L594">
            <v>3000</v>
          </cell>
          <cell r="M594">
            <v>421</v>
          </cell>
          <cell r="N594">
            <v>7.1</v>
          </cell>
          <cell r="O594" t="str">
            <v>DT</v>
          </cell>
          <cell r="P594" t="str">
            <v>Lab</v>
          </cell>
          <cell r="Q594" t="str">
            <v>NAC.</v>
          </cell>
        </row>
        <row r="595">
          <cell r="A595" t="str">
            <v>TVE1:NAC.</v>
          </cell>
          <cell r="B595" t="str">
            <v xml:space="preserve"> 20H55</v>
          </cell>
          <cell r="C595">
            <v>0.86458333333333337</v>
          </cell>
          <cell r="D595">
            <v>36312</v>
          </cell>
          <cell r="E595">
            <v>20</v>
          </cell>
          <cell r="F595">
            <v>1</v>
          </cell>
          <cell r="G595">
            <v>3400</v>
          </cell>
          <cell r="H595">
            <v>483</v>
          </cell>
          <cell r="I595">
            <v>7</v>
          </cell>
          <cell r="J595" t="str">
            <v xml:space="preserve"> TELEDIARIO 2</v>
          </cell>
          <cell r="K595" t="str">
            <v xml:space="preserve"> TELEDIARIO 2</v>
          </cell>
          <cell r="L595">
            <v>3400</v>
          </cell>
          <cell r="M595">
            <v>483</v>
          </cell>
          <cell r="N595">
            <v>7</v>
          </cell>
          <cell r="O595" t="str">
            <v>PT</v>
          </cell>
          <cell r="P595" t="str">
            <v>Lab</v>
          </cell>
          <cell r="Q595" t="str">
            <v>NAC.</v>
          </cell>
        </row>
        <row r="596">
          <cell r="A596" t="str">
            <v>TVE1:NAC.</v>
          </cell>
          <cell r="B596" t="str">
            <v xml:space="preserve"> 16H10</v>
          </cell>
          <cell r="C596">
            <v>0.67361111111111116</v>
          </cell>
          <cell r="D596">
            <v>36313</v>
          </cell>
          <cell r="E596">
            <v>20</v>
          </cell>
          <cell r="F596">
            <v>1</v>
          </cell>
          <cell r="G596">
            <v>2000</v>
          </cell>
          <cell r="H596">
            <v>282</v>
          </cell>
          <cell r="I596">
            <v>7.1</v>
          </cell>
          <cell r="J596" t="str">
            <v xml:space="preserve"> CALLE NUEVA</v>
          </cell>
          <cell r="K596" t="str">
            <v xml:space="preserve"> CALLE NUEVA</v>
          </cell>
          <cell r="L596">
            <v>2000</v>
          </cell>
          <cell r="M596">
            <v>282</v>
          </cell>
          <cell r="N596">
            <v>7.1</v>
          </cell>
          <cell r="O596" t="str">
            <v>DT</v>
          </cell>
          <cell r="P596" t="str">
            <v>Lab</v>
          </cell>
          <cell r="Q596" t="str">
            <v>NAC.</v>
          </cell>
        </row>
        <row r="597">
          <cell r="A597" t="str">
            <v>TVE1:NAC.</v>
          </cell>
          <cell r="B597" t="str">
            <v xml:space="preserve"> 14H55</v>
          </cell>
          <cell r="C597">
            <v>0.61458333333333337</v>
          </cell>
          <cell r="D597">
            <v>36314</v>
          </cell>
          <cell r="E597">
            <v>20</v>
          </cell>
          <cell r="F597">
            <v>1</v>
          </cell>
          <cell r="G597">
            <v>3000</v>
          </cell>
          <cell r="H597">
            <v>434</v>
          </cell>
          <cell r="I597">
            <v>6.9</v>
          </cell>
          <cell r="J597" t="str">
            <v xml:space="preserve"> TELEDIARIO 1</v>
          </cell>
          <cell r="K597" t="str">
            <v xml:space="preserve"> TELEDIARIO 1</v>
          </cell>
          <cell r="L597">
            <v>3000</v>
          </cell>
          <cell r="M597">
            <v>434</v>
          </cell>
          <cell r="N597">
            <v>6.9</v>
          </cell>
          <cell r="O597" t="str">
            <v>DT</v>
          </cell>
          <cell r="P597" t="str">
            <v>Lab</v>
          </cell>
          <cell r="Q597" t="str">
            <v>NAC.</v>
          </cell>
        </row>
        <row r="598">
          <cell r="A598" t="str">
            <v>TVE1:NAC.</v>
          </cell>
          <cell r="B598" t="str">
            <v xml:space="preserve"> 20H55</v>
          </cell>
          <cell r="C598">
            <v>0.86458333333333337</v>
          </cell>
          <cell r="D598">
            <v>36314</v>
          </cell>
          <cell r="E598">
            <v>20</v>
          </cell>
          <cell r="F598">
            <v>1</v>
          </cell>
          <cell r="G598">
            <v>3400</v>
          </cell>
          <cell r="H598">
            <v>518</v>
          </cell>
          <cell r="I598">
            <v>6.6</v>
          </cell>
          <cell r="J598" t="str">
            <v xml:space="preserve"> TELEDIARIO 2</v>
          </cell>
          <cell r="K598" t="str">
            <v xml:space="preserve"> TELEDIARIO 2</v>
          </cell>
          <cell r="L598">
            <v>3400</v>
          </cell>
          <cell r="M598">
            <v>518</v>
          </cell>
          <cell r="N598">
            <v>6.6</v>
          </cell>
          <cell r="O598" t="str">
            <v>PT</v>
          </cell>
          <cell r="P598" t="str">
            <v>Lab</v>
          </cell>
          <cell r="Q598" t="str">
            <v>NAC.</v>
          </cell>
        </row>
        <row r="599">
          <cell r="A599" t="str">
            <v>TVE1:NAC.</v>
          </cell>
          <cell r="B599" t="str">
            <v xml:space="preserve"> 17H15</v>
          </cell>
          <cell r="C599">
            <v>0.71875</v>
          </cell>
          <cell r="D599">
            <v>36315</v>
          </cell>
          <cell r="E599">
            <v>20</v>
          </cell>
          <cell r="F599">
            <v>1</v>
          </cell>
          <cell r="G599">
            <v>1000</v>
          </cell>
          <cell r="H599">
            <v>181</v>
          </cell>
          <cell r="I599">
            <v>5.5</v>
          </cell>
          <cell r="J599" t="str">
            <v xml:space="preserve"> TELESERIE</v>
          </cell>
          <cell r="K599" t="str">
            <v xml:space="preserve"> TELESERIE</v>
          </cell>
          <cell r="L599">
            <v>1000</v>
          </cell>
          <cell r="M599">
            <v>181</v>
          </cell>
          <cell r="N599">
            <v>5.5</v>
          </cell>
          <cell r="O599" t="str">
            <v>DT</v>
          </cell>
          <cell r="P599" t="str">
            <v>Lab</v>
          </cell>
          <cell r="Q599" t="str">
            <v>NAC.</v>
          </cell>
        </row>
        <row r="600">
          <cell r="A600" t="str">
            <v>TVE1:NAC.</v>
          </cell>
          <cell r="B600" t="str">
            <v xml:space="preserve"> 22H15</v>
          </cell>
          <cell r="C600">
            <v>0.92708333333333337</v>
          </cell>
          <cell r="D600">
            <v>36315</v>
          </cell>
          <cell r="E600">
            <v>20</v>
          </cell>
          <cell r="F600">
            <v>1</v>
          </cell>
          <cell r="G600">
            <v>4500</v>
          </cell>
          <cell r="H600">
            <v>900</v>
          </cell>
          <cell r="I600">
            <v>5</v>
          </cell>
          <cell r="J600" t="str">
            <v xml:space="preserve"> TODO EN FAMILIA</v>
          </cell>
          <cell r="K600" t="str">
            <v xml:space="preserve"> TODO EN FAMILIA</v>
          </cell>
          <cell r="L600">
            <v>4500</v>
          </cell>
          <cell r="M600">
            <v>900</v>
          </cell>
          <cell r="N600">
            <v>5</v>
          </cell>
          <cell r="O600" t="str">
            <v>PT</v>
          </cell>
          <cell r="P600" t="str">
            <v>Lab</v>
          </cell>
          <cell r="Q600" t="str">
            <v>NAC.</v>
          </cell>
        </row>
        <row r="601">
          <cell r="A601" t="str">
            <v>TVE1:NAC.</v>
          </cell>
          <cell r="B601" t="str">
            <v xml:space="preserve"> 16H45</v>
          </cell>
          <cell r="C601">
            <v>0.69791666666666663</v>
          </cell>
          <cell r="D601">
            <v>36316</v>
          </cell>
          <cell r="E601">
            <v>20</v>
          </cell>
          <cell r="F601">
            <v>1</v>
          </cell>
          <cell r="G601">
            <v>2600</v>
          </cell>
          <cell r="H601">
            <v>453</v>
          </cell>
          <cell r="I601">
            <v>5.7</v>
          </cell>
          <cell r="J601" t="str">
            <v xml:space="preserve"> SESION DE TARDE</v>
          </cell>
          <cell r="K601" t="str">
            <v xml:space="preserve"> SESION DE TARDE</v>
          </cell>
          <cell r="L601">
            <v>2600</v>
          </cell>
          <cell r="M601">
            <v>453</v>
          </cell>
          <cell r="N601">
            <v>5.7</v>
          </cell>
          <cell r="O601" t="str">
            <v>DT</v>
          </cell>
          <cell r="P601" t="str">
            <v>FS</v>
          </cell>
          <cell r="Q601" t="str">
            <v>NAC.</v>
          </cell>
        </row>
        <row r="602">
          <cell r="A602" t="str">
            <v>TVE1:NAC.</v>
          </cell>
          <cell r="B602" t="str">
            <v xml:space="preserve"> 23H30</v>
          </cell>
          <cell r="C602">
            <v>0.97916666666666663</v>
          </cell>
          <cell r="D602">
            <v>36316</v>
          </cell>
          <cell r="E602">
            <v>20</v>
          </cell>
          <cell r="F602">
            <v>1</v>
          </cell>
          <cell r="G602">
            <v>3000</v>
          </cell>
          <cell r="H602">
            <v>631</v>
          </cell>
          <cell r="I602">
            <v>4.8</v>
          </cell>
          <cell r="J602" t="str">
            <v xml:space="preserve"> RISAS Y ESTRELLAS</v>
          </cell>
          <cell r="K602" t="str">
            <v xml:space="preserve"> RISAS Y ESTRELLAS</v>
          </cell>
          <cell r="L602">
            <v>3000</v>
          </cell>
          <cell r="M602">
            <v>631</v>
          </cell>
          <cell r="N602">
            <v>4.8</v>
          </cell>
          <cell r="O602" t="str">
            <v>PT</v>
          </cell>
          <cell r="P602" t="str">
            <v>FS</v>
          </cell>
          <cell r="Q602" t="str">
            <v>NAC.</v>
          </cell>
        </row>
        <row r="603">
          <cell r="A603" t="str">
            <v>TVE1:NAC.</v>
          </cell>
          <cell r="B603" t="str">
            <v xml:space="preserve"> 15H30</v>
          </cell>
          <cell r="C603">
            <v>0.64583333333333337</v>
          </cell>
          <cell r="D603">
            <v>36317</v>
          </cell>
          <cell r="E603">
            <v>20</v>
          </cell>
          <cell r="F603">
            <v>1</v>
          </cell>
          <cell r="G603">
            <v>2600</v>
          </cell>
          <cell r="H603">
            <v>322</v>
          </cell>
          <cell r="I603">
            <v>8.1</v>
          </cell>
          <cell r="J603" t="str">
            <v xml:space="preserve"> SESION DE TARDE</v>
          </cell>
          <cell r="K603" t="str">
            <v xml:space="preserve"> SESION DE TARDE</v>
          </cell>
          <cell r="L603">
            <v>2600</v>
          </cell>
          <cell r="M603">
            <v>322</v>
          </cell>
          <cell r="N603">
            <v>8.1</v>
          </cell>
          <cell r="O603" t="str">
            <v>DT</v>
          </cell>
          <cell r="P603" t="str">
            <v>FS</v>
          </cell>
          <cell r="Q603" t="str">
            <v>NAC.</v>
          </cell>
        </row>
        <row r="604">
          <cell r="A604" t="str">
            <v>TVE1:NAC.</v>
          </cell>
          <cell r="B604" t="str">
            <v xml:space="preserve"> 18H15</v>
          </cell>
          <cell r="C604">
            <v>0.76041666666666663</v>
          </cell>
          <cell r="D604">
            <v>36317</v>
          </cell>
          <cell r="E604">
            <v>20</v>
          </cell>
          <cell r="F604">
            <v>1</v>
          </cell>
          <cell r="G604">
            <v>1400</v>
          </cell>
          <cell r="H604">
            <v>424</v>
          </cell>
          <cell r="I604">
            <v>3.3</v>
          </cell>
          <cell r="J604" t="str">
            <v xml:space="preserve"> CINE DE ORO</v>
          </cell>
          <cell r="K604" t="str">
            <v xml:space="preserve"> CINE DE ORO</v>
          </cell>
          <cell r="L604">
            <v>1400</v>
          </cell>
          <cell r="M604">
            <v>424</v>
          </cell>
          <cell r="N604">
            <v>3.3</v>
          </cell>
          <cell r="O604" t="str">
            <v>DT</v>
          </cell>
          <cell r="P604" t="str">
            <v>FS</v>
          </cell>
          <cell r="Q604" t="str">
            <v>NAC.</v>
          </cell>
        </row>
        <row r="605">
          <cell r="A605" t="str">
            <v>TVE1:NAC.</v>
          </cell>
          <cell r="B605" t="str">
            <v xml:space="preserve"> 21H50</v>
          </cell>
          <cell r="C605">
            <v>0.90972222222222221</v>
          </cell>
          <cell r="D605">
            <v>36317</v>
          </cell>
          <cell r="E605">
            <v>20</v>
          </cell>
          <cell r="F605">
            <v>1</v>
          </cell>
          <cell r="G605">
            <v>5000</v>
          </cell>
          <cell r="H605">
            <v>810</v>
          </cell>
          <cell r="I605">
            <v>6.2</v>
          </cell>
          <cell r="J605" t="str">
            <v xml:space="preserve"> LA PELICULA DE LA SEMANA</v>
          </cell>
          <cell r="K605" t="str">
            <v xml:space="preserve"> LA PELICULA DE LA SEMANA</v>
          </cell>
          <cell r="L605">
            <v>5000</v>
          </cell>
          <cell r="M605">
            <v>810</v>
          </cell>
          <cell r="N605">
            <v>6.2</v>
          </cell>
          <cell r="O605" t="str">
            <v>PT</v>
          </cell>
          <cell r="P605" t="str">
            <v>FS</v>
          </cell>
          <cell r="Q605" t="str">
            <v>NAC.</v>
          </cell>
        </row>
        <row r="606">
          <cell r="A606" t="str">
            <v>TVE1:NAC.</v>
          </cell>
          <cell r="B606" t="str">
            <v xml:space="preserve"> 21H50</v>
          </cell>
          <cell r="C606">
            <v>0.90972222222222221</v>
          </cell>
          <cell r="D606">
            <v>36318</v>
          </cell>
          <cell r="E606">
            <v>20</v>
          </cell>
          <cell r="F606">
            <v>1</v>
          </cell>
          <cell r="G606">
            <v>4000</v>
          </cell>
          <cell r="H606">
            <v>616</v>
          </cell>
          <cell r="I606">
            <v>6.5</v>
          </cell>
          <cell r="J606" t="str">
            <v xml:space="preserve"> A LAS 11 EN CASA</v>
          </cell>
          <cell r="K606" t="str">
            <v xml:space="preserve"> A LAS 11 EN CASA</v>
          </cell>
          <cell r="L606">
            <v>4000</v>
          </cell>
          <cell r="M606">
            <v>616</v>
          </cell>
          <cell r="N606">
            <v>6.5</v>
          </cell>
          <cell r="O606" t="str">
            <v>PT</v>
          </cell>
          <cell r="P606" t="str">
            <v>Lab</v>
          </cell>
          <cell r="Q606" t="str">
            <v>NAC.</v>
          </cell>
        </row>
        <row r="607">
          <cell r="A607" t="str">
            <v>TVE1:NAC.</v>
          </cell>
          <cell r="B607" t="str">
            <v xml:space="preserve"> 14H55</v>
          </cell>
          <cell r="C607">
            <v>0.61458333333333337</v>
          </cell>
          <cell r="D607">
            <v>36320</v>
          </cell>
          <cell r="E607">
            <v>20</v>
          </cell>
          <cell r="F607">
            <v>1</v>
          </cell>
          <cell r="G607">
            <v>3000</v>
          </cell>
          <cell r="H607">
            <v>411</v>
          </cell>
          <cell r="I607">
            <v>7.3</v>
          </cell>
          <cell r="J607" t="str">
            <v xml:space="preserve"> TELEDIARIO 1</v>
          </cell>
          <cell r="K607" t="str">
            <v xml:space="preserve"> TELEDIARIO 1</v>
          </cell>
          <cell r="L607">
            <v>3000</v>
          </cell>
          <cell r="M607">
            <v>411</v>
          </cell>
          <cell r="N607">
            <v>7.3</v>
          </cell>
          <cell r="O607" t="str">
            <v>DT</v>
          </cell>
          <cell r="P607" t="str">
            <v>Lab</v>
          </cell>
          <cell r="Q607" t="str">
            <v>NAC.</v>
          </cell>
        </row>
        <row r="608">
          <cell r="A608" t="str">
            <v>TVE1:NAC.</v>
          </cell>
          <cell r="B608" t="str">
            <v xml:space="preserve"> 20H55</v>
          </cell>
          <cell r="C608">
            <v>0.86458333333333337</v>
          </cell>
          <cell r="D608">
            <v>36320</v>
          </cell>
          <cell r="E608">
            <v>20</v>
          </cell>
          <cell r="F608">
            <v>1</v>
          </cell>
          <cell r="G608">
            <v>3400</v>
          </cell>
          <cell r="H608">
            <v>525</v>
          </cell>
          <cell r="I608">
            <v>6.5</v>
          </cell>
          <cell r="J608" t="str">
            <v xml:space="preserve"> TELEDIARIO 2</v>
          </cell>
          <cell r="K608" t="str">
            <v xml:space="preserve"> TELEDIARIO 2</v>
          </cell>
          <cell r="L608">
            <v>3400</v>
          </cell>
          <cell r="M608">
            <v>525</v>
          </cell>
          <cell r="N608">
            <v>6.5</v>
          </cell>
          <cell r="O608" t="str">
            <v>PT</v>
          </cell>
          <cell r="P608" t="str">
            <v>Lab</v>
          </cell>
          <cell r="Q608" t="str">
            <v>NAC.</v>
          </cell>
        </row>
        <row r="609">
          <cell r="A609" t="str">
            <v>TVE1:NAC.</v>
          </cell>
          <cell r="B609" t="str">
            <v xml:space="preserve"> 16H10</v>
          </cell>
          <cell r="C609">
            <v>0.67361111111111116</v>
          </cell>
          <cell r="D609">
            <v>36321</v>
          </cell>
          <cell r="E609">
            <v>20</v>
          </cell>
          <cell r="F609">
            <v>1</v>
          </cell>
          <cell r="G609">
            <v>2000</v>
          </cell>
          <cell r="H609">
            <v>305</v>
          </cell>
          <cell r="I609">
            <v>6.6</v>
          </cell>
          <cell r="J609" t="str">
            <v xml:space="preserve"> CALLE NUEVA</v>
          </cell>
          <cell r="K609" t="str">
            <v xml:space="preserve"> CALLE NUEVA</v>
          </cell>
          <cell r="L609">
            <v>2000</v>
          </cell>
          <cell r="M609">
            <v>305</v>
          </cell>
          <cell r="N609">
            <v>6.6</v>
          </cell>
          <cell r="O609" t="str">
            <v>DT</v>
          </cell>
          <cell r="P609" t="str">
            <v>Lab</v>
          </cell>
          <cell r="Q609" t="str">
            <v>NAC.</v>
          </cell>
        </row>
        <row r="610">
          <cell r="A610" t="str">
            <v>TVE1:NAC.</v>
          </cell>
          <cell r="B610" t="str">
            <v xml:space="preserve"> 22H45</v>
          </cell>
          <cell r="C610">
            <v>0.94791666666666663</v>
          </cell>
          <cell r="D610">
            <v>36321</v>
          </cell>
          <cell r="E610">
            <v>20</v>
          </cell>
          <cell r="F610">
            <v>1</v>
          </cell>
          <cell r="G610">
            <v>3000</v>
          </cell>
          <cell r="H610">
            <v>735</v>
          </cell>
          <cell r="I610">
            <v>4.0999999999999996</v>
          </cell>
          <cell r="J610" t="str">
            <v xml:space="preserve"> TALK SHOW</v>
          </cell>
          <cell r="K610" t="str">
            <v xml:space="preserve"> TALK SHOW</v>
          </cell>
          <cell r="L610">
            <v>3000</v>
          </cell>
          <cell r="M610">
            <v>735</v>
          </cell>
          <cell r="N610">
            <v>4.0999999999999996</v>
          </cell>
          <cell r="O610" t="str">
            <v>PT</v>
          </cell>
          <cell r="P610" t="str">
            <v>Lab</v>
          </cell>
          <cell r="Q610" t="str">
            <v>NAC.</v>
          </cell>
        </row>
        <row r="611">
          <cell r="A611" t="str">
            <v>TVE1:NAC.</v>
          </cell>
          <cell r="B611" t="str">
            <v xml:space="preserve"> 14H55</v>
          </cell>
          <cell r="C611">
            <v>0.61458333333333337</v>
          </cell>
          <cell r="D611">
            <v>36322</v>
          </cell>
          <cell r="E611">
            <v>20</v>
          </cell>
          <cell r="F611">
            <v>1</v>
          </cell>
          <cell r="G611">
            <v>3000</v>
          </cell>
          <cell r="H611">
            <v>425</v>
          </cell>
          <cell r="I611">
            <v>7.1</v>
          </cell>
          <cell r="J611" t="str">
            <v xml:space="preserve"> TELEDIARIO 1</v>
          </cell>
          <cell r="K611" t="str">
            <v xml:space="preserve"> TELEDIARIO 1</v>
          </cell>
          <cell r="L611">
            <v>3000</v>
          </cell>
          <cell r="M611">
            <v>425</v>
          </cell>
          <cell r="N611">
            <v>7.1</v>
          </cell>
          <cell r="O611" t="str">
            <v>DT</v>
          </cell>
          <cell r="P611" t="str">
            <v>Lab</v>
          </cell>
          <cell r="Q611" t="str">
            <v>NAC.</v>
          </cell>
        </row>
        <row r="612">
          <cell r="A612" t="str">
            <v>TVE1:NAC.</v>
          </cell>
          <cell r="B612" t="str">
            <v xml:space="preserve"> 24H15</v>
          </cell>
          <cell r="C612">
            <v>1.0104166666666667</v>
          </cell>
          <cell r="D612">
            <v>36322</v>
          </cell>
          <cell r="E612">
            <v>20</v>
          </cell>
          <cell r="F612">
            <v>1</v>
          </cell>
          <cell r="G612">
            <v>1500</v>
          </cell>
          <cell r="H612">
            <v>239</v>
          </cell>
          <cell r="I612">
            <v>6.3</v>
          </cell>
          <cell r="J612" t="str">
            <v xml:space="preserve"> TODO EN FAMILIA</v>
          </cell>
          <cell r="K612" t="str">
            <v xml:space="preserve"> TODO EN FAMILIA</v>
          </cell>
          <cell r="L612">
            <v>1500</v>
          </cell>
          <cell r="M612">
            <v>239</v>
          </cell>
          <cell r="N612">
            <v>6.3</v>
          </cell>
          <cell r="O612" t="str">
            <v>PT</v>
          </cell>
          <cell r="P612" t="str">
            <v>Lab</v>
          </cell>
          <cell r="Q612" t="str">
            <v>NAC.</v>
          </cell>
        </row>
        <row r="613">
          <cell r="A613" t="str">
            <v>TVE1:NAC.</v>
          </cell>
          <cell r="B613" t="str">
            <v xml:space="preserve"> 16H15</v>
          </cell>
          <cell r="C613">
            <v>0.67708333333333337</v>
          </cell>
          <cell r="D613">
            <v>36323</v>
          </cell>
          <cell r="E613">
            <v>20</v>
          </cell>
          <cell r="F613">
            <v>1</v>
          </cell>
          <cell r="G613">
            <v>2600</v>
          </cell>
          <cell r="H613">
            <v>415</v>
          </cell>
          <cell r="I613">
            <v>6.3</v>
          </cell>
          <cell r="J613" t="str">
            <v xml:space="preserve"> SESION DE TARDE</v>
          </cell>
          <cell r="K613" t="str">
            <v xml:space="preserve"> SESION DE TARDE</v>
          </cell>
          <cell r="L613">
            <v>2600</v>
          </cell>
          <cell r="M613">
            <v>415</v>
          </cell>
          <cell r="N613">
            <v>6.3</v>
          </cell>
          <cell r="O613" t="str">
            <v>DT</v>
          </cell>
          <cell r="P613" t="str">
            <v>FS</v>
          </cell>
          <cell r="Q613" t="str">
            <v>NAC.</v>
          </cell>
        </row>
        <row r="614">
          <cell r="A614" t="str">
            <v>TVE1:NAC.</v>
          </cell>
          <cell r="B614" t="str">
            <v xml:space="preserve"> 19H30</v>
          </cell>
          <cell r="C614">
            <v>0.8125</v>
          </cell>
          <cell r="D614">
            <v>36323</v>
          </cell>
          <cell r="E614">
            <v>20</v>
          </cell>
          <cell r="F614">
            <v>1</v>
          </cell>
          <cell r="G614">
            <v>1750</v>
          </cell>
          <cell r="H614">
            <v>281</v>
          </cell>
          <cell r="I614">
            <v>6.2</v>
          </cell>
          <cell r="J614" t="str">
            <v xml:space="preserve"> CINE DE BARRIO</v>
          </cell>
          <cell r="K614" t="str">
            <v xml:space="preserve"> CINE DE BARRIO</v>
          </cell>
          <cell r="L614">
            <v>1750</v>
          </cell>
          <cell r="M614">
            <v>281</v>
          </cell>
          <cell r="N614">
            <v>6.2</v>
          </cell>
          <cell r="O614" t="str">
            <v>DT</v>
          </cell>
          <cell r="P614" t="str">
            <v>FS</v>
          </cell>
          <cell r="Q614" t="str">
            <v>NAC.</v>
          </cell>
        </row>
        <row r="615">
          <cell r="A615" t="str">
            <v>TVE1:NAC.</v>
          </cell>
          <cell r="B615" t="str">
            <v xml:space="preserve"> 23H30</v>
          </cell>
          <cell r="C615">
            <v>0.97916666666666663</v>
          </cell>
          <cell r="D615">
            <v>36323</v>
          </cell>
          <cell r="E615">
            <v>20</v>
          </cell>
          <cell r="F615">
            <v>1</v>
          </cell>
          <cell r="G615">
            <v>3000</v>
          </cell>
          <cell r="H615">
            <v>664</v>
          </cell>
          <cell r="I615">
            <v>4.5</v>
          </cell>
          <cell r="J615" t="str">
            <v xml:space="preserve"> RISAS Y ESTRELLAS</v>
          </cell>
          <cell r="K615" t="str">
            <v xml:space="preserve"> RISAS Y ESTRELLAS</v>
          </cell>
          <cell r="L615">
            <v>3000</v>
          </cell>
          <cell r="M615">
            <v>664</v>
          </cell>
          <cell r="N615">
            <v>4.5</v>
          </cell>
          <cell r="O615" t="str">
            <v>PT</v>
          </cell>
          <cell r="P615" t="str">
            <v>FS</v>
          </cell>
          <cell r="Q615" t="str">
            <v>NAC.</v>
          </cell>
        </row>
        <row r="616">
          <cell r="A616" t="str">
            <v>TVE1:NAC.</v>
          </cell>
          <cell r="B616" t="str">
            <v xml:space="preserve"> 16H15</v>
          </cell>
          <cell r="C616">
            <v>0.67708333333333337</v>
          </cell>
          <cell r="D616">
            <v>36324</v>
          </cell>
          <cell r="E616">
            <v>20</v>
          </cell>
          <cell r="F616">
            <v>1</v>
          </cell>
          <cell r="G616">
            <v>2600</v>
          </cell>
          <cell r="H616">
            <v>537</v>
          </cell>
          <cell r="I616">
            <v>4.8</v>
          </cell>
          <cell r="J616" t="str">
            <v xml:space="preserve"> SESION DE TARDE</v>
          </cell>
          <cell r="K616" t="str">
            <v xml:space="preserve"> SESION DE TARDE</v>
          </cell>
          <cell r="L616">
            <v>2600</v>
          </cell>
          <cell r="M616">
            <v>537</v>
          </cell>
          <cell r="N616">
            <v>4.8</v>
          </cell>
          <cell r="O616" t="str">
            <v>DT</v>
          </cell>
          <cell r="P616" t="str">
            <v>FS</v>
          </cell>
          <cell r="Q616" t="str">
            <v>NAC.</v>
          </cell>
        </row>
        <row r="617">
          <cell r="A617" t="str">
            <v>TVE1:NAC.</v>
          </cell>
          <cell r="B617" t="str">
            <v xml:space="preserve"> 20H30</v>
          </cell>
          <cell r="C617">
            <v>0.85416666666666663</v>
          </cell>
          <cell r="D617">
            <v>36324</v>
          </cell>
          <cell r="E617">
            <v>20</v>
          </cell>
          <cell r="F617">
            <v>1</v>
          </cell>
          <cell r="G617">
            <v>3000</v>
          </cell>
          <cell r="H617">
            <v>527</v>
          </cell>
          <cell r="I617">
            <v>5.7</v>
          </cell>
          <cell r="J617" t="str">
            <v xml:space="preserve"> WAKU WAKU</v>
          </cell>
          <cell r="K617" t="str">
            <v xml:space="preserve"> WAKU WAKU</v>
          </cell>
          <cell r="L617">
            <v>3000</v>
          </cell>
          <cell r="M617">
            <v>527</v>
          </cell>
          <cell r="N617">
            <v>5.7</v>
          </cell>
          <cell r="O617" t="str">
            <v>PT</v>
          </cell>
          <cell r="P617" t="str">
            <v>FS</v>
          </cell>
          <cell r="Q617" t="str">
            <v>NAC.</v>
          </cell>
        </row>
        <row r="618">
          <cell r="A618" t="str">
            <v>TVE1:NAC.</v>
          </cell>
          <cell r="B618" t="str">
            <v xml:space="preserve"> 22H15</v>
          </cell>
          <cell r="C618">
            <v>0.92708333333333337</v>
          </cell>
          <cell r="D618">
            <v>36324</v>
          </cell>
          <cell r="E618">
            <v>20</v>
          </cell>
          <cell r="F618">
            <v>1</v>
          </cell>
          <cell r="G618">
            <v>5000</v>
          </cell>
          <cell r="H618">
            <v>710</v>
          </cell>
          <cell r="I618">
            <v>7</v>
          </cell>
          <cell r="J618" t="str">
            <v xml:space="preserve"> LA PELICULA DE LA SEMANA</v>
          </cell>
          <cell r="K618" t="str">
            <v xml:space="preserve"> LA PELICULA DE LA SEMANA</v>
          </cell>
          <cell r="L618">
            <v>5000</v>
          </cell>
          <cell r="M618">
            <v>710</v>
          </cell>
          <cell r="N618">
            <v>7</v>
          </cell>
          <cell r="O618" t="str">
            <v>PT</v>
          </cell>
          <cell r="P618" t="str">
            <v>FS</v>
          </cell>
          <cell r="Q618" t="str">
            <v>NAC.</v>
          </cell>
        </row>
        <row r="619">
          <cell r="A619" t="str">
            <v>TVE2:NAC.</v>
          </cell>
          <cell r="B619" t="str">
            <v xml:space="preserve"> 15H15</v>
          </cell>
          <cell r="C619">
            <v>0.63541666666666663</v>
          </cell>
          <cell r="D619">
            <v>36279</v>
          </cell>
          <cell r="E619">
            <v>20</v>
          </cell>
          <cell r="F619">
            <v>1</v>
          </cell>
          <cell r="G619">
            <v>1500</v>
          </cell>
          <cell r="H619">
            <v>452</v>
          </cell>
          <cell r="I619">
            <v>3.3</v>
          </cell>
          <cell r="J619" t="str">
            <v xml:space="preserve"> CONCURSO</v>
          </cell>
          <cell r="K619" t="str">
            <v xml:space="preserve"> CONCURSO</v>
          </cell>
          <cell r="L619">
            <v>1500</v>
          </cell>
          <cell r="M619">
            <v>452</v>
          </cell>
          <cell r="N619">
            <v>3.3</v>
          </cell>
          <cell r="O619" t="str">
            <v>DT</v>
          </cell>
          <cell r="P619" t="str">
            <v>Lab</v>
          </cell>
          <cell r="Q619" t="str">
            <v>NAC.</v>
          </cell>
        </row>
        <row r="620">
          <cell r="A620" t="str">
            <v>TVE2:NAC.</v>
          </cell>
          <cell r="B620" t="str">
            <v xml:space="preserve"> 16H15</v>
          </cell>
          <cell r="C620">
            <v>0.67708333333333337</v>
          </cell>
          <cell r="D620">
            <v>36279</v>
          </cell>
          <cell r="E620">
            <v>20</v>
          </cell>
          <cell r="F620">
            <v>1</v>
          </cell>
          <cell r="G620">
            <v>1000</v>
          </cell>
          <cell r="H620">
            <v>397</v>
          </cell>
          <cell r="I620">
            <v>2.5</v>
          </cell>
          <cell r="J620" t="str">
            <v xml:space="preserve"> GRANDES DOCUMENTALES</v>
          </cell>
          <cell r="K620" t="str">
            <v xml:space="preserve"> GRANDES DOCUMENTALES</v>
          </cell>
          <cell r="L620">
            <v>1000</v>
          </cell>
          <cell r="M620">
            <v>397</v>
          </cell>
          <cell r="N620">
            <v>2.5</v>
          </cell>
          <cell r="O620" t="str">
            <v>DT</v>
          </cell>
          <cell r="P620" t="str">
            <v>Lab</v>
          </cell>
          <cell r="Q620" t="str">
            <v>NAC.</v>
          </cell>
        </row>
        <row r="621">
          <cell r="A621" t="str">
            <v>TVE2:NAC.</v>
          </cell>
          <cell r="B621" t="str">
            <v xml:space="preserve"> 16H45</v>
          </cell>
          <cell r="C621">
            <v>0.69791666666666663</v>
          </cell>
          <cell r="D621">
            <v>36279</v>
          </cell>
          <cell r="E621">
            <v>20</v>
          </cell>
          <cell r="F621">
            <v>1</v>
          </cell>
          <cell r="G621">
            <v>500</v>
          </cell>
          <cell r="H621">
            <v>258</v>
          </cell>
          <cell r="I621">
            <v>1.9</v>
          </cell>
          <cell r="J621" t="str">
            <v xml:space="preserve"> DOCUMENTAL</v>
          </cell>
          <cell r="K621" t="str">
            <v xml:space="preserve"> DOCUMENTAL</v>
          </cell>
          <cell r="L621">
            <v>500</v>
          </cell>
          <cell r="M621">
            <v>258</v>
          </cell>
          <cell r="N621">
            <v>1.9</v>
          </cell>
          <cell r="O621" t="str">
            <v>DT</v>
          </cell>
          <cell r="P621" t="str">
            <v>Lab</v>
          </cell>
          <cell r="Q621" t="str">
            <v>NAC.</v>
          </cell>
        </row>
        <row r="622">
          <cell r="A622" t="str">
            <v>TVE2:NAC.</v>
          </cell>
          <cell r="B622" t="str">
            <v xml:space="preserve"> 17H15</v>
          </cell>
          <cell r="C622">
            <v>0.71875</v>
          </cell>
          <cell r="D622">
            <v>36279</v>
          </cell>
          <cell r="E622">
            <v>20</v>
          </cell>
          <cell r="F622">
            <v>1</v>
          </cell>
          <cell r="G622">
            <v>500</v>
          </cell>
          <cell r="H622">
            <v>368</v>
          </cell>
          <cell r="I622">
            <v>1.4</v>
          </cell>
          <cell r="J622" t="str">
            <v xml:space="preserve"> ESCARABAJO VERDE</v>
          </cell>
          <cell r="K622" t="str">
            <v xml:space="preserve"> ESCARABAJO VERDE</v>
          </cell>
          <cell r="L622">
            <v>500</v>
          </cell>
          <cell r="M622">
            <v>368</v>
          </cell>
          <cell r="N622">
            <v>1.4</v>
          </cell>
          <cell r="O622" t="str">
            <v>DT</v>
          </cell>
          <cell r="P622" t="str">
            <v>Lab</v>
          </cell>
          <cell r="Q622" t="str">
            <v>NAC.</v>
          </cell>
        </row>
        <row r="623">
          <cell r="A623" t="str">
            <v>TVE2:NAC.</v>
          </cell>
          <cell r="B623" t="str">
            <v xml:space="preserve"> 21H30</v>
          </cell>
          <cell r="C623">
            <v>0.89583333333333337</v>
          </cell>
          <cell r="D623">
            <v>36279</v>
          </cell>
          <cell r="E623">
            <v>20</v>
          </cell>
          <cell r="F623">
            <v>1</v>
          </cell>
          <cell r="G623">
            <v>1200</v>
          </cell>
          <cell r="H623">
            <v>559</v>
          </cell>
          <cell r="I623">
            <v>2.1</v>
          </cell>
          <cell r="J623" t="str">
            <v xml:space="preserve"> SERIE</v>
          </cell>
          <cell r="K623" t="str">
            <v xml:space="preserve"> SERIE</v>
          </cell>
          <cell r="L623">
            <v>1200</v>
          </cell>
          <cell r="M623">
            <v>559</v>
          </cell>
          <cell r="N623">
            <v>2.1</v>
          </cell>
          <cell r="O623" t="str">
            <v>PT</v>
          </cell>
          <cell r="P623" t="str">
            <v>Lab</v>
          </cell>
          <cell r="Q623" t="str">
            <v>NAC.</v>
          </cell>
        </row>
        <row r="624">
          <cell r="A624" t="str">
            <v>TVE2:NAC.</v>
          </cell>
          <cell r="B624" t="str">
            <v xml:space="preserve"> 21H50</v>
          </cell>
          <cell r="C624">
            <v>0.90972222222222221</v>
          </cell>
          <cell r="D624">
            <v>36279</v>
          </cell>
          <cell r="E624">
            <v>20</v>
          </cell>
          <cell r="F624">
            <v>1</v>
          </cell>
          <cell r="G624">
            <v>1200</v>
          </cell>
          <cell r="H624">
            <v>503</v>
          </cell>
          <cell r="I624">
            <v>2.4</v>
          </cell>
          <cell r="J624" t="str">
            <v xml:space="preserve"> SERIE</v>
          </cell>
          <cell r="K624" t="str">
            <v xml:space="preserve"> SERIE</v>
          </cell>
          <cell r="L624">
            <v>1200</v>
          </cell>
          <cell r="M624">
            <v>503</v>
          </cell>
          <cell r="N624">
            <v>2.4</v>
          </cell>
          <cell r="O624" t="str">
            <v>PT</v>
          </cell>
          <cell r="P624" t="str">
            <v>Lab</v>
          </cell>
          <cell r="Q624" t="str">
            <v>NAC.</v>
          </cell>
        </row>
        <row r="625">
          <cell r="A625" t="str">
            <v>TVE2:NAC.</v>
          </cell>
          <cell r="B625" t="str">
            <v xml:space="preserve"> 22H30</v>
          </cell>
          <cell r="C625">
            <v>0.9375</v>
          </cell>
          <cell r="D625">
            <v>36279</v>
          </cell>
          <cell r="E625">
            <v>20</v>
          </cell>
          <cell r="F625">
            <v>1</v>
          </cell>
          <cell r="G625">
            <v>1000</v>
          </cell>
          <cell r="H625">
            <v>473</v>
          </cell>
          <cell r="I625">
            <v>2.1</v>
          </cell>
          <cell r="J625" t="str">
            <v xml:space="preserve"> DOCUMENTOS TV</v>
          </cell>
          <cell r="K625" t="str">
            <v xml:space="preserve"> DOCUMENTOS TV</v>
          </cell>
          <cell r="L625">
            <v>1000</v>
          </cell>
          <cell r="M625">
            <v>473</v>
          </cell>
          <cell r="N625">
            <v>2.1</v>
          </cell>
          <cell r="O625" t="str">
            <v>PT</v>
          </cell>
          <cell r="P625" t="str">
            <v>Lab</v>
          </cell>
          <cell r="Q625" t="str">
            <v>NAC.</v>
          </cell>
        </row>
        <row r="626">
          <cell r="A626" t="str">
            <v>TVE2:NAC.</v>
          </cell>
          <cell r="B626" t="str">
            <v xml:space="preserve"> 23H00</v>
          </cell>
          <cell r="C626">
            <v>0.95833333333333337</v>
          </cell>
          <cell r="D626">
            <v>36279</v>
          </cell>
          <cell r="E626">
            <v>20</v>
          </cell>
          <cell r="F626">
            <v>1</v>
          </cell>
          <cell r="G626">
            <v>1000</v>
          </cell>
          <cell r="H626">
            <v>528</v>
          </cell>
          <cell r="I626">
            <v>1.9</v>
          </cell>
          <cell r="J626" t="str">
            <v xml:space="preserve"> DOCUMENTOS TV</v>
          </cell>
          <cell r="K626" t="str">
            <v xml:space="preserve"> DOCUMENTOS TV</v>
          </cell>
          <cell r="L626">
            <v>1000</v>
          </cell>
          <cell r="M626">
            <v>528</v>
          </cell>
          <cell r="N626">
            <v>1.9</v>
          </cell>
          <cell r="O626" t="str">
            <v>PT</v>
          </cell>
          <cell r="P626" t="str">
            <v>Lab</v>
          </cell>
          <cell r="Q626" t="str">
            <v>NAC.</v>
          </cell>
        </row>
        <row r="627">
          <cell r="A627" t="str">
            <v>TVE2:NAC.</v>
          </cell>
          <cell r="B627" t="str">
            <v xml:space="preserve"> 24H45</v>
          </cell>
          <cell r="C627">
            <v>1.03125</v>
          </cell>
          <cell r="D627">
            <v>36279</v>
          </cell>
          <cell r="E627">
            <v>20</v>
          </cell>
          <cell r="F627">
            <v>1</v>
          </cell>
          <cell r="G627">
            <v>150</v>
          </cell>
          <cell r="H627">
            <v>296</v>
          </cell>
          <cell r="I627">
            <v>0.5</v>
          </cell>
          <cell r="J627" t="str">
            <v xml:space="preserve"> TERCER GRADO</v>
          </cell>
          <cell r="K627" t="str">
            <v xml:space="preserve"> TERCER GRADO</v>
          </cell>
          <cell r="L627">
            <v>150</v>
          </cell>
          <cell r="M627">
            <v>296</v>
          </cell>
          <cell r="N627">
            <v>0.5</v>
          </cell>
          <cell r="O627" t="str">
            <v>DT</v>
          </cell>
          <cell r="P627" t="str">
            <v>Lab</v>
          </cell>
          <cell r="Q627" t="str">
            <v>NAC.</v>
          </cell>
        </row>
        <row r="628">
          <cell r="A628" t="str">
            <v>TVE2:NAC.</v>
          </cell>
          <cell r="B628" t="str">
            <v xml:space="preserve"> 15H15</v>
          </cell>
          <cell r="C628">
            <v>0.63541666666666663</v>
          </cell>
          <cell r="D628">
            <v>36280</v>
          </cell>
          <cell r="E628">
            <v>20</v>
          </cell>
          <cell r="F628">
            <v>1</v>
          </cell>
          <cell r="G628">
            <v>1500</v>
          </cell>
          <cell r="H628">
            <v>368</v>
          </cell>
          <cell r="I628">
            <v>4.0999999999999996</v>
          </cell>
          <cell r="J628" t="str">
            <v xml:space="preserve"> CONCURSO</v>
          </cell>
          <cell r="K628" t="str">
            <v xml:space="preserve"> CONCURSO</v>
          </cell>
          <cell r="L628">
            <v>1500</v>
          </cell>
          <cell r="M628">
            <v>368</v>
          </cell>
          <cell r="N628">
            <v>4.0999999999999996</v>
          </cell>
          <cell r="O628" t="str">
            <v>DT</v>
          </cell>
          <cell r="P628" t="str">
            <v>Lab</v>
          </cell>
          <cell r="Q628" t="str">
            <v>NAC.</v>
          </cell>
        </row>
        <row r="629">
          <cell r="A629" t="str">
            <v>TVE2:NAC.</v>
          </cell>
          <cell r="B629" t="str">
            <v xml:space="preserve"> 16H15</v>
          </cell>
          <cell r="C629">
            <v>0.67708333333333337</v>
          </cell>
          <cell r="D629">
            <v>36280</v>
          </cell>
          <cell r="E629">
            <v>20</v>
          </cell>
          <cell r="F629">
            <v>1</v>
          </cell>
          <cell r="G629">
            <v>1000</v>
          </cell>
          <cell r="H629">
            <v>380</v>
          </cell>
          <cell r="I629">
            <v>2.6</v>
          </cell>
          <cell r="J629" t="str">
            <v xml:space="preserve"> GRANDES DOCUMENTALES</v>
          </cell>
          <cell r="K629" t="str">
            <v xml:space="preserve"> GRANDES DOCUMENTALES</v>
          </cell>
          <cell r="L629">
            <v>1000</v>
          </cell>
          <cell r="M629">
            <v>380</v>
          </cell>
          <cell r="N629">
            <v>2.6</v>
          </cell>
          <cell r="O629" t="str">
            <v>DT</v>
          </cell>
          <cell r="P629" t="str">
            <v>Lab</v>
          </cell>
          <cell r="Q629" t="str">
            <v>NAC.</v>
          </cell>
        </row>
        <row r="630">
          <cell r="A630" t="str">
            <v>TVE2:NAC.</v>
          </cell>
          <cell r="B630" t="str">
            <v xml:space="preserve"> 16H45</v>
          </cell>
          <cell r="C630">
            <v>0.69791666666666663</v>
          </cell>
          <cell r="D630">
            <v>36280</v>
          </cell>
          <cell r="E630">
            <v>20</v>
          </cell>
          <cell r="F630">
            <v>1</v>
          </cell>
          <cell r="G630">
            <v>500</v>
          </cell>
          <cell r="H630">
            <v>243</v>
          </cell>
          <cell r="I630">
            <v>2.1</v>
          </cell>
          <cell r="J630" t="str">
            <v xml:space="preserve"> DOCUMENTAL</v>
          </cell>
          <cell r="K630" t="str">
            <v xml:space="preserve"> DOCUMENTAL</v>
          </cell>
          <cell r="L630">
            <v>500</v>
          </cell>
          <cell r="M630">
            <v>243</v>
          </cell>
          <cell r="N630">
            <v>2.1</v>
          </cell>
          <cell r="O630" t="str">
            <v>DT</v>
          </cell>
          <cell r="P630" t="str">
            <v>Lab</v>
          </cell>
          <cell r="Q630" t="str">
            <v>NAC.</v>
          </cell>
        </row>
        <row r="631">
          <cell r="A631" t="str">
            <v>TVE2:NAC.</v>
          </cell>
          <cell r="B631" t="str">
            <v xml:space="preserve"> 17H15</v>
          </cell>
          <cell r="C631">
            <v>0.71875</v>
          </cell>
          <cell r="D631">
            <v>36280</v>
          </cell>
          <cell r="E631">
            <v>20</v>
          </cell>
          <cell r="F631">
            <v>1</v>
          </cell>
          <cell r="G631">
            <v>500</v>
          </cell>
          <cell r="H631">
            <v>476</v>
          </cell>
          <cell r="I631">
            <v>1</v>
          </cell>
          <cell r="J631" t="str">
            <v xml:space="preserve"> A SU SALUD</v>
          </cell>
          <cell r="K631" t="str">
            <v xml:space="preserve"> A SU SALUD</v>
          </cell>
          <cell r="L631">
            <v>500</v>
          </cell>
          <cell r="M631">
            <v>476</v>
          </cell>
          <cell r="N631">
            <v>1</v>
          </cell>
          <cell r="O631" t="str">
            <v>DT</v>
          </cell>
          <cell r="P631" t="str">
            <v>Lab</v>
          </cell>
          <cell r="Q631" t="str">
            <v>NAC.</v>
          </cell>
        </row>
        <row r="632">
          <cell r="A632" t="str">
            <v>TVE2:NAC.</v>
          </cell>
          <cell r="B632" t="str">
            <v xml:space="preserve"> 18H55</v>
          </cell>
          <cell r="C632">
            <v>0.78819444444444453</v>
          </cell>
          <cell r="D632">
            <v>36280</v>
          </cell>
          <cell r="E632">
            <v>20</v>
          </cell>
          <cell r="F632">
            <v>1</v>
          </cell>
          <cell r="G632">
            <v>300</v>
          </cell>
          <cell r="H632">
            <v>625</v>
          </cell>
          <cell r="I632">
            <v>0.5</v>
          </cell>
          <cell r="J632" t="str">
            <v xml:space="preserve"> PROG. REGIONAL</v>
          </cell>
          <cell r="K632" t="str">
            <v xml:space="preserve"> PROG. REGIONAL</v>
          </cell>
          <cell r="L632">
            <v>300</v>
          </cell>
          <cell r="M632">
            <v>625</v>
          </cell>
          <cell r="N632">
            <v>0.5</v>
          </cell>
          <cell r="O632" t="str">
            <v>DT</v>
          </cell>
          <cell r="P632" t="str">
            <v>Lab</v>
          </cell>
          <cell r="Q632" t="str">
            <v>NAC.</v>
          </cell>
        </row>
        <row r="633">
          <cell r="A633" t="str">
            <v>TVE2:NAC.</v>
          </cell>
          <cell r="B633" t="str">
            <v xml:space="preserve"> 21H30</v>
          </cell>
          <cell r="C633">
            <v>0.89583333333333337</v>
          </cell>
          <cell r="D633">
            <v>36280</v>
          </cell>
          <cell r="E633">
            <v>20</v>
          </cell>
          <cell r="F633">
            <v>1</v>
          </cell>
          <cell r="G633">
            <v>1200</v>
          </cell>
          <cell r="H633">
            <v>618</v>
          </cell>
          <cell r="I633">
            <v>1.9</v>
          </cell>
          <cell r="J633" t="str">
            <v xml:space="preserve"> SERIE</v>
          </cell>
          <cell r="K633" t="str">
            <v xml:space="preserve"> SERIE</v>
          </cell>
          <cell r="L633">
            <v>1200</v>
          </cell>
          <cell r="M633">
            <v>618</v>
          </cell>
          <cell r="N633">
            <v>1.9</v>
          </cell>
          <cell r="O633" t="str">
            <v>PT</v>
          </cell>
          <cell r="P633" t="str">
            <v>Lab</v>
          </cell>
          <cell r="Q633" t="str">
            <v>NAC.</v>
          </cell>
        </row>
        <row r="634">
          <cell r="A634" t="str">
            <v>TVE2:NAC.</v>
          </cell>
          <cell r="B634" t="str">
            <v xml:space="preserve"> 21H50</v>
          </cell>
          <cell r="C634">
            <v>0.90972222222222221</v>
          </cell>
          <cell r="D634">
            <v>36280</v>
          </cell>
          <cell r="E634">
            <v>20</v>
          </cell>
          <cell r="F634">
            <v>1</v>
          </cell>
          <cell r="G634">
            <v>1200</v>
          </cell>
          <cell r="H634">
            <v>438</v>
          </cell>
          <cell r="I634">
            <v>2.7</v>
          </cell>
          <cell r="J634" t="str">
            <v xml:space="preserve"> SERIE</v>
          </cell>
          <cell r="K634" t="str">
            <v xml:space="preserve"> SERIE</v>
          </cell>
          <cell r="L634">
            <v>1200</v>
          </cell>
          <cell r="M634">
            <v>438</v>
          </cell>
          <cell r="N634">
            <v>2.7</v>
          </cell>
          <cell r="O634" t="str">
            <v>PT</v>
          </cell>
          <cell r="P634" t="str">
            <v>Lab</v>
          </cell>
          <cell r="Q634" t="str">
            <v>NAC.</v>
          </cell>
        </row>
        <row r="635">
          <cell r="A635" t="str">
            <v>TVE2:NAC.</v>
          </cell>
          <cell r="B635" t="str">
            <v xml:space="preserve"> 23H00</v>
          </cell>
          <cell r="C635">
            <v>0.95833333333333337</v>
          </cell>
          <cell r="D635">
            <v>36280</v>
          </cell>
          <cell r="E635">
            <v>20</v>
          </cell>
          <cell r="F635">
            <v>1</v>
          </cell>
          <cell r="G635">
            <v>800</v>
          </cell>
          <cell r="H635">
            <v>409</v>
          </cell>
          <cell r="I635">
            <v>2</v>
          </cell>
          <cell r="J635" t="str">
            <v xml:space="preserve"> LA NOCHE TEMATICA DE LA 2</v>
          </cell>
          <cell r="K635" t="str">
            <v xml:space="preserve"> LA NOCHE TEMATICA DE LA 2</v>
          </cell>
          <cell r="L635">
            <v>800</v>
          </cell>
          <cell r="M635">
            <v>409</v>
          </cell>
          <cell r="N635">
            <v>2</v>
          </cell>
          <cell r="O635" t="str">
            <v>PT</v>
          </cell>
          <cell r="P635" t="str">
            <v>Lab</v>
          </cell>
          <cell r="Q635" t="str">
            <v>NAC.</v>
          </cell>
        </row>
        <row r="636">
          <cell r="A636" t="str">
            <v>TVE2:NAC.</v>
          </cell>
          <cell r="B636" t="str">
            <v xml:space="preserve"> 24H30</v>
          </cell>
          <cell r="C636">
            <v>1.0208333333333333</v>
          </cell>
          <cell r="D636">
            <v>36280</v>
          </cell>
          <cell r="E636">
            <v>20</v>
          </cell>
          <cell r="F636">
            <v>1</v>
          </cell>
          <cell r="G636">
            <v>300</v>
          </cell>
          <cell r="H636">
            <v>163</v>
          </cell>
          <cell r="I636">
            <v>1.8</v>
          </cell>
          <cell r="J636" t="str">
            <v xml:space="preserve"> LA NOCHE TEMATICA DE LA 2</v>
          </cell>
          <cell r="K636" t="str">
            <v xml:space="preserve"> LA NOCHE TEMATICA DE LA 2</v>
          </cell>
          <cell r="L636">
            <v>300</v>
          </cell>
          <cell r="M636">
            <v>163</v>
          </cell>
          <cell r="N636">
            <v>1.8</v>
          </cell>
          <cell r="O636" t="str">
            <v>DT</v>
          </cell>
          <cell r="P636" t="str">
            <v>Lab</v>
          </cell>
          <cell r="Q636" t="str">
            <v>NAC.</v>
          </cell>
        </row>
        <row r="637">
          <cell r="A637" t="str">
            <v>TVE2:NAC.</v>
          </cell>
          <cell r="B637" t="str">
            <v xml:space="preserve"> 18H00</v>
          </cell>
          <cell r="C637">
            <v>0.75</v>
          </cell>
          <cell r="D637">
            <v>36281</v>
          </cell>
          <cell r="E637">
            <v>20</v>
          </cell>
          <cell r="F637">
            <v>1</v>
          </cell>
          <cell r="G637">
            <v>300</v>
          </cell>
          <cell r="H637">
            <v>250</v>
          </cell>
          <cell r="I637">
            <v>1.2</v>
          </cell>
          <cell r="J637" t="str">
            <v xml:space="preserve"> MUSICAL (R)</v>
          </cell>
          <cell r="K637" t="str">
            <v xml:space="preserve"> MUSICAL (R)</v>
          </cell>
          <cell r="L637">
            <v>300</v>
          </cell>
          <cell r="M637">
            <v>250</v>
          </cell>
          <cell r="N637">
            <v>1.2</v>
          </cell>
          <cell r="O637" t="str">
            <v>DT</v>
          </cell>
          <cell r="P637" t="str">
            <v>FS</v>
          </cell>
          <cell r="Q637" t="str">
            <v>NAC.</v>
          </cell>
        </row>
        <row r="638">
          <cell r="A638" t="str">
            <v>TVE2:NAC.</v>
          </cell>
          <cell r="B638" t="str">
            <v xml:space="preserve"> 22H30</v>
          </cell>
          <cell r="C638">
            <v>0.9375</v>
          </cell>
          <cell r="D638">
            <v>36281</v>
          </cell>
          <cell r="E638">
            <v>20</v>
          </cell>
          <cell r="F638">
            <v>1</v>
          </cell>
          <cell r="G638">
            <v>800</v>
          </cell>
          <cell r="H638">
            <v>175</v>
          </cell>
          <cell r="I638">
            <v>4.5999999999999996</v>
          </cell>
          <cell r="J638" t="str">
            <v xml:space="preserve"> FUTBOL / CINE</v>
          </cell>
          <cell r="K638" t="str">
            <v xml:space="preserve"> FUTBOL / CINE</v>
          </cell>
          <cell r="L638">
            <v>800</v>
          </cell>
          <cell r="M638">
            <v>175</v>
          </cell>
          <cell r="N638">
            <v>4.5999999999999996</v>
          </cell>
          <cell r="O638" t="str">
            <v>PT</v>
          </cell>
          <cell r="P638" t="str">
            <v>FS</v>
          </cell>
          <cell r="Q638" t="str">
            <v>NAC.</v>
          </cell>
        </row>
        <row r="639">
          <cell r="A639" t="str">
            <v>TVE2:NAC.</v>
          </cell>
          <cell r="B639" t="str">
            <v xml:space="preserve"> 23H30</v>
          </cell>
          <cell r="C639">
            <v>0.97916666666666663</v>
          </cell>
          <cell r="D639">
            <v>36281</v>
          </cell>
          <cell r="E639">
            <v>20</v>
          </cell>
          <cell r="F639">
            <v>1</v>
          </cell>
          <cell r="G639">
            <v>1000</v>
          </cell>
          <cell r="H639">
            <v>517</v>
          </cell>
          <cell r="I639">
            <v>1.9</v>
          </cell>
          <cell r="J639" t="str">
            <v xml:space="preserve"> GRANDE ES EL TEATRO</v>
          </cell>
          <cell r="K639" t="str">
            <v xml:space="preserve"> GRANDE ES EL TEATRO</v>
          </cell>
          <cell r="L639">
            <v>1000</v>
          </cell>
          <cell r="M639">
            <v>517</v>
          </cell>
          <cell r="N639">
            <v>1.9</v>
          </cell>
          <cell r="O639" t="str">
            <v>PT</v>
          </cell>
          <cell r="P639" t="str">
            <v>FS</v>
          </cell>
          <cell r="Q639" t="str">
            <v>NAC.</v>
          </cell>
        </row>
        <row r="640">
          <cell r="A640" t="str">
            <v>TVE2:NAC.</v>
          </cell>
          <cell r="B640" t="str">
            <v xml:space="preserve"> 14H45</v>
          </cell>
          <cell r="C640">
            <v>0.61458333333333337</v>
          </cell>
          <cell r="D640">
            <v>36282</v>
          </cell>
          <cell r="E640">
            <v>20</v>
          </cell>
          <cell r="F640">
            <v>1</v>
          </cell>
          <cell r="G640">
            <v>1200</v>
          </cell>
          <cell r="H640">
            <v>712</v>
          </cell>
          <cell r="I640">
            <v>1.7</v>
          </cell>
          <cell r="J640" t="str">
            <v xml:space="preserve"> DEPORTES</v>
          </cell>
          <cell r="K640" t="str">
            <v xml:space="preserve"> DEPORTES</v>
          </cell>
          <cell r="L640">
            <v>1200</v>
          </cell>
          <cell r="M640">
            <v>712</v>
          </cell>
          <cell r="N640">
            <v>1.7</v>
          </cell>
          <cell r="O640" t="str">
            <v>DT</v>
          </cell>
          <cell r="P640" t="str">
            <v>FS</v>
          </cell>
          <cell r="Q640" t="str">
            <v>NAC.</v>
          </cell>
        </row>
        <row r="641">
          <cell r="A641" t="str">
            <v>TVE2:NAC.</v>
          </cell>
          <cell r="B641" t="str">
            <v xml:space="preserve"> 19H00</v>
          </cell>
          <cell r="C641">
            <v>0.79166666666666663</v>
          </cell>
          <cell r="D641">
            <v>36282</v>
          </cell>
          <cell r="E641">
            <v>20</v>
          </cell>
          <cell r="F641">
            <v>1</v>
          </cell>
          <cell r="G641">
            <v>1200</v>
          </cell>
          <cell r="H641">
            <v>882</v>
          </cell>
          <cell r="I641">
            <v>1.4</v>
          </cell>
          <cell r="J641" t="str">
            <v xml:space="preserve"> DEPORTES</v>
          </cell>
          <cell r="K641" t="str">
            <v xml:space="preserve"> DEPORTES</v>
          </cell>
          <cell r="L641">
            <v>1200</v>
          </cell>
          <cell r="M641">
            <v>882</v>
          </cell>
          <cell r="N641">
            <v>1.4</v>
          </cell>
          <cell r="O641" t="str">
            <v>DT</v>
          </cell>
          <cell r="P641" t="str">
            <v>FS</v>
          </cell>
          <cell r="Q641" t="str">
            <v>NAC.</v>
          </cell>
        </row>
        <row r="642">
          <cell r="A642" t="str">
            <v>TVE2:NAC.</v>
          </cell>
          <cell r="B642" t="str">
            <v xml:space="preserve"> 21H45</v>
          </cell>
          <cell r="C642">
            <v>0.90625</v>
          </cell>
          <cell r="D642">
            <v>36282</v>
          </cell>
          <cell r="E642">
            <v>20</v>
          </cell>
          <cell r="F642">
            <v>1</v>
          </cell>
          <cell r="G642">
            <v>1000</v>
          </cell>
          <cell r="H642">
            <v>591</v>
          </cell>
          <cell r="I642">
            <v>1.7</v>
          </cell>
          <cell r="J642" t="str">
            <v xml:space="preserve"> DOCUMENTAL</v>
          </cell>
          <cell r="K642" t="str">
            <v xml:space="preserve"> DOCUMENTAL</v>
          </cell>
          <cell r="L642">
            <v>1000</v>
          </cell>
          <cell r="M642">
            <v>591</v>
          </cell>
          <cell r="N642">
            <v>1.7</v>
          </cell>
          <cell r="O642" t="str">
            <v>PT</v>
          </cell>
          <cell r="P642" t="str">
            <v>FS</v>
          </cell>
          <cell r="Q642" t="str">
            <v>NAC.</v>
          </cell>
        </row>
        <row r="643">
          <cell r="A643" t="str">
            <v>TVE2:NAC.</v>
          </cell>
          <cell r="B643" t="str">
            <v xml:space="preserve"> 22H45</v>
          </cell>
          <cell r="C643">
            <v>0.94791666666666663</v>
          </cell>
          <cell r="D643">
            <v>36282</v>
          </cell>
          <cell r="E643">
            <v>20</v>
          </cell>
          <cell r="F643">
            <v>1</v>
          </cell>
          <cell r="G643">
            <v>2000</v>
          </cell>
          <cell r="H643">
            <v>841</v>
          </cell>
          <cell r="I643">
            <v>2.4</v>
          </cell>
          <cell r="J643" t="str">
            <v xml:space="preserve"> ESTUDIO ESTADIO</v>
          </cell>
          <cell r="K643" t="str">
            <v xml:space="preserve"> ESTUDIO ESTADIO</v>
          </cell>
          <cell r="L643">
            <v>2000</v>
          </cell>
          <cell r="M643">
            <v>841</v>
          </cell>
          <cell r="N643">
            <v>2.4</v>
          </cell>
          <cell r="O643" t="str">
            <v>PT</v>
          </cell>
          <cell r="P643" t="str">
            <v>FS</v>
          </cell>
          <cell r="Q643" t="str">
            <v>NAC.</v>
          </cell>
        </row>
        <row r="644">
          <cell r="A644" t="str">
            <v>TVE2:NAC.</v>
          </cell>
          <cell r="B644" t="str">
            <v xml:space="preserve"> 23H15</v>
          </cell>
          <cell r="C644">
            <v>0.96875</v>
          </cell>
          <cell r="D644">
            <v>36282</v>
          </cell>
          <cell r="E644">
            <v>20</v>
          </cell>
          <cell r="F644">
            <v>1</v>
          </cell>
          <cell r="G644">
            <v>2000</v>
          </cell>
          <cell r="H644">
            <v>754</v>
          </cell>
          <cell r="I644">
            <v>2.7</v>
          </cell>
          <cell r="J644" t="str">
            <v xml:space="preserve"> ESTUDIO ESTADIO</v>
          </cell>
          <cell r="K644" t="str">
            <v xml:space="preserve"> ESTUDIO ESTADIO</v>
          </cell>
          <cell r="L644">
            <v>2000</v>
          </cell>
          <cell r="M644">
            <v>754</v>
          </cell>
          <cell r="N644">
            <v>2.7</v>
          </cell>
          <cell r="O644" t="str">
            <v>PT</v>
          </cell>
          <cell r="P644" t="str">
            <v>FS</v>
          </cell>
          <cell r="Q644" t="str">
            <v>NAC.</v>
          </cell>
        </row>
        <row r="645">
          <cell r="A645" t="str">
            <v>TVE2:NAC.</v>
          </cell>
          <cell r="B645" t="str">
            <v xml:space="preserve"> 15H45</v>
          </cell>
          <cell r="C645">
            <v>0.65625</v>
          </cell>
          <cell r="D645">
            <v>36283</v>
          </cell>
          <cell r="E645">
            <v>20</v>
          </cell>
          <cell r="F645">
            <v>1</v>
          </cell>
          <cell r="G645">
            <v>1000</v>
          </cell>
          <cell r="H645">
            <v>424</v>
          </cell>
          <cell r="I645">
            <v>2.4</v>
          </cell>
          <cell r="J645" t="str">
            <v xml:space="preserve"> GRANDES DOCUMENTALES</v>
          </cell>
          <cell r="K645" t="str">
            <v xml:space="preserve"> GRANDES DOCUMENTALES</v>
          </cell>
          <cell r="L645">
            <v>1000</v>
          </cell>
          <cell r="M645">
            <v>424</v>
          </cell>
          <cell r="N645">
            <v>2.4</v>
          </cell>
          <cell r="O645" t="str">
            <v>DT</v>
          </cell>
          <cell r="P645" t="str">
            <v>Lab</v>
          </cell>
          <cell r="Q645" t="str">
            <v>NAC.</v>
          </cell>
        </row>
        <row r="646">
          <cell r="A646" t="str">
            <v>TVE2:NAC.</v>
          </cell>
          <cell r="B646" t="str">
            <v xml:space="preserve"> 16H45</v>
          </cell>
          <cell r="C646">
            <v>0.69791666666666663</v>
          </cell>
          <cell r="D646">
            <v>36283</v>
          </cell>
          <cell r="E646">
            <v>20</v>
          </cell>
          <cell r="F646">
            <v>1</v>
          </cell>
          <cell r="G646">
            <v>500</v>
          </cell>
          <cell r="H646">
            <v>269</v>
          </cell>
          <cell r="I646">
            <v>1.9</v>
          </cell>
          <cell r="J646" t="str">
            <v xml:space="preserve"> DOCUMENTAL</v>
          </cell>
          <cell r="K646" t="str">
            <v xml:space="preserve"> DOCUMENTAL</v>
          </cell>
          <cell r="L646">
            <v>500</v>
          </cell>
          <cell r="M646">
            <v>269</v>
          </cell>
          <cell r="N646">
            <v>1.9</v>
          </cell>
          <cell r="O646" t="str">
            <v>DT</v>
          </cell>
          <cell r="P646" t="str">
            <v>Lab</v>
          </cell>
          <cell r="Q646" t="str">
            <v>NAC.</v>
          </cell>
        </row>
        <row r="647">
          <cell r="A647" t="str">
            <v>TVE2:NAC.</v>
          </cell>
          <cell r="B647" t="str">
            <v xml:space="preserve"> 22H30</v>
          </cell>
          <cell r="C647">
            <v>0.9375</v>
          </cell>
          <cell r="D647">
            <v>36283</v>
          </cell>
          <cell r="E647">
            <v>20</v>
          </cell>
          <cell r="F647">
            <v>1</v>
          </cell>
          <cell r="G647">
            <v>1000</v>
          </cell>
          <cell r="H647">
            <v>491</v>
          </cell>
          <cell r="I647">
            <v>2</v>
          </cell>
          <cell r="J647" t="str">
            <v xml:space="preserve"> QUE GRANDE ES EL CINE</v>
          </cell>
          <cell r="K647" t="str">
            <v xml:space="preserve"> QUE GRANDE ES EL CINE</v>
          </cell>
          <cell r="L647">
            <v>1000</v>
          </cell>
          <cell r="M647">
            <v>491</v>
          </cell>
          <cell r="N647">
            <v>2</v>
          </cell>
          <cell r="O647" t="str">
            <v>PT</v>
          </cell>
          <cell r="P647" t="str">
            <v>Lab</v>
          </cell>
          <cell r="Q647" t="str">
            <v>NAC.</v>
          </cell>
        </row>
        <row r="648">
          <cell r="A648" t="str">
            <v>TVE2:NAC.</v>
          </cell>
          <cell r="B648" t="str">
            <v xml:space="preserve"> 22H30</v>
          </cell>
          <cell r="C648">
            <v>0.9375</v>
          </cell>
          <cell r="D648">
            <v>36284</v>
          </cell>
          <cell r="E648">
            <v>20</v>
          </cell>
          <cell r="F648">
            <v>1</v>
          </cell>
          <cell r="G648">
            <v>1500</v>
          </cell>
          <cell r="H648">
            <v>631</v>
          </cell>
          <cell r="I648">
            <v>2.4</v>
          </cell>
          <cell r="J648" t="str">
            <v xml:space="preserve"> VERSION ESPAÑOLA</v>
          </cell>
          <cell r="K648" t="str">
            <v xml:space="preserve"> VERSION ESPAÑOLA</v>
          </cell>
          <cell r="L648">
            <v>1500</v>
          </cell>
          <cell r="M648">
            <v>631</v>
          </cell>
          <cell r="N648">
            <v>2.4</v>
          </cell>
          <cell r="O648" t="str">
            <v>PT</v>
          </cell>
          <cell r="P648" t="str">
            <v>Lab</v>
          </cell>
          <cell r="Q648" t="str">
            <v>NAC.</v>
          </cell>
        </row>
        <row r="649">
          <cell r="A649" t="str">
            <v>TVE2:NAC.</v>
          </cell>
          <cell r="B649" t="str">
            <v xml:space="preserve"> 24H45</v>
          </cell>
          <cell r="C649">
            <v>1.03125</v>
          </cell>
          <cell r="D649">
            <v>36284</v>
          </cell>
          <cell r="E649">
            <v>20</v>
          </cell>
          <cell r="F649">
            <v>1</v>
          </cell>
          <cell r="G649">
            <v>150</v>
          </cell>
          <cell r="H649">
            <v>131</v>
          </cell>
          <cell r="I649">
            <v>1.1000000000000001</v>
          </cell>
          <cell r="J649" t="str">
            <v xml:space="preserve"> CINE</v>
          </cell>
          <cell r="K649" t="str">
            <v xml:space="preserve"> CINE</v>
          </cell>
          <cell r="L649">
            <v>150</v>
          </cell>
          <cell r="M649">
            <v>131</v>
          </cell>
          <cell r="N649">
            <v>1.1000000000000001</v>
          </cell>
          <cell r="O649" t="str">
            <v>DT</v>
          </cell>
          <cell r="P649" t="str">
            <v>Lab</v>
          </cell>
          <cell r="Q649" t="str">
            <v>NAC.</v>
          </cell>
        </row>
        <row r="650">
          <cell r="A650" t="str">
            <v>TVE2:NAC.</v>
          </cell>
          <cell r="B650" t="str">
            <v xml:space="preserve"> 15H45</v>
          </cell>
          <cell r="C650">
            <v>0.65625</v>
          </cell>
          <cell r="D650">
            <v>36285</v>
          </cell>
          <cell r="E650">
            <v>20</v>
          </cell>
          <cell r="F650">
            <v>1</v>
          </cell>
          <cell r="G650">
            <v>1000</v>
          </cell>
          <cell r="H650">
            <v>452</v>
          </cell>
          <cell r="I650">
            <v>2.2000000000000002</v>
          </cell>
          <cell r="J650" t="str">
            <v xml:space="preserve"> GRANDES DOCUMENTALES</v>
          </cell>
          <cell r="K650" t="str">
            <v xml:space="preserve"> GRANDES DOCUMENTALES</v>
          </cell>
          <cell r="L650">
            <v>1000</v>
          </cell>
          <cell r="M650">
            <v>452</v>
          </cell>
          <cell r="N650">
            <v>2.2000000000000002</v>
          </cell>
          <cell r="O650" t="str">
            <v>DT</v>
          </cell>
          <cell r="P650" t="str">
            <v>Lab</v>
          </cell>
          <cell r="Q650" t="str">
            <v>NAC.</v>
          </cell>
        </row>
        <row r="651">
          <cell r="A651" t="str">
            <v>TVE2:NAC.</v>
          </cell>
          <cell r="B651" t="str">
            <v xml:space="preserve"> 16H45</v>
          </cell>
          <cell r="C651">
            <v>0.69791666666666663</v>
          </cell>
          <cell r="D651">
            <v>36285</v>
          </cell>
          <cell r="E651">
            <v>20</v>
          </cell>
          <cell r="F651">
            <v>1</v>
          </cell>
          <cell r="G651">
            <v>500</v>
          </cell>
          <cell r="H651">
            <v>280</v>
          </cell>
          <cell r="I651">
            <v>1.8</v>
          </cell>
          <cell r="J651" t="str">
            <v xml:space="preserve"> DOCUMENTAL</v>
          </cell>
          <cell r="K651" t="str">
            <v xml:space="preserve"> DOCUMENTAL</v>
          </cell>
          <cell r="L651">
            <v>500</v>
          </cell>
          <cell r="M651">
            <v>280</v>
          </cell>
          <cell r="N651">
            <v>1.8</v>
          </cell>
          <cell r="O651" t="str">
            <v>DT</v>
          </cell>
          <cell r="P651" t="str">
            <v>Lab</v>
          </cell>
          <cell r="Q651" t="str">
            <v>NAC.</v>
          </cell>
        </row>
        <row r="652">
          <cell r="A652" t="str">
            <v>TVE2:NAC.</v>
          </cell>
          <cell r="B652" t="str">
            <v xml:space="preserve"> 15H15</v>
          </cell>
          <cell r="C652">
            <v>0.63541666666666663</v>
          </cell>
          <cell r="D652">
            <v>36286</v>
          </cell>
          <cell r="E652">
            <v>20</v>
          </cell>
          <cell r="F652">
            <v>1</v>
          </cell>
          <cell r="G652">
            <v>1500</v>
          </cell>
          <cell r="H652">
            <v>364</v>
          </cell>
          <cell r="I652">
            <v>4.0999999999999996</v>
          </cell>
          <cell r="J652" t="str">
            <v xml:space="preserve"> CONCURSO</v>
          </cell>
          <cell r="K652" t="str">
            <v xml:space="preserve"> CONCURSO</v>
          </cell>
          <cell r="L652">
            <v>1500</v>
          </cell>
          <cell r="M652">
            <v>364</v>
          </cell>
          <cell r="N652">
            <v>4.0999999999999996</v>
          </cell>
          <cell r="O652" t="str">
            <v>DT</v>
          </cell>
          <cell r="P652" t="str">
            <v>Lab</v>
          </cell>
          <cell r="Q652" t="str">
            <v>NAC.</v>
          </cell>
        </row>
        <row r="653">
          <cell r="A653" t="str">
            <v>TVE2:NAC.</v>
          </cell>
          <cell r="B653" t="str">
            <v xml:space="preserve"> 15H45</v>
          </cell>
          <cell r="C653">
            <v>0.65625</v>
          </cell>
          <cell r="D653">
            <v>36287</v>
          </cell>
          <cell r="E653">
            <v>20</v>
          </cell>
          <cell r="F653">
            <v>1</v>
          </cell>
          <cell r="G653">
            <v>1000</v>
          </cell>
          <cell r="H653">
            <v>407</v>
          </cell>
          <cell r="I653">
            <v>2.5</v>
          </cell>
          <cell r="J653" t="str">
            <v xml:space="preserve"> GRANDES DOCUMENTALES</v>
          </cell>
          <cell r="K653" t="str">
            <v xml:space="preserve"> GRANDES DOCUMENTALES</v>
          </cell>
          <cell r="L653">
            <v>1000</v>
          </cell>
          <cell r="M653">
            <v>407</v>
          </cell>
          <cell r="N653">
            <v>2.5</v>
          </cell>
          <cell r="O653" t="str">
            <v>DT</v>
          </cell>
          <cell r="P653" t="str">
            <v>Lab</v>
          </cell>
          <cell r="Q653" t="str">
            <v>NAC.</v>
          </cell>
        </row>
        <row r="654">
          <cell r="A654" t="str">
            <v>TVE2:NAC.</v>
          </cell>
          <cell r="B654" t="str">
            <v xml:space="preserve"> 17H15</v>
          </cell>
          <cell r="C654">
            <v>0.71875</v>
          </cell>
          <cell r="D654">
            <v>36287</v>
          </cell>
          <cell r="E654">
            <v>20</v>
          </cell>
          <cell r="F654">
            <v>1</v>
          </cell>
          <cell r="G654">
            <v>500</v>
          </cell>
          <cell r="H654">
            <v>512</v>
          </cell>
          <cell r="I654">
            <v>1</v>
          </cell>
          <cell r="J654" t="str">
            <v xml:space="preserve"> A SU SALUD</v>
          </cell>
          <cell r="K654" t="str">
            <v xml:space="preserve"> A SU SALUD</v>
          </cell>
          <cell r="L654">
            <v>500</v>
          </cell>
          <cell r="M654">
            <v>512</v>
          </cell>
          <cell r="N654">
            <v>1</v>
          </cell>
          <cell r="O654" t="str">
            <v>DT</v>
          </cell>
          <cell r="P654" t="str">
            <v>Lab</v>
          </cell>
          <cell r="Q654" t="str">
            <v>NAC.</v>
          </cell>
        </row>
        <row r="655">
          <cell r="A655" t="str">
            <v>TVE2:NAC.</v>
          </cell>
          <cell r="B655" t="str">
            <v xml:space="preserve"> 24H30</v>
          </cell>
          <cell r="C655">
            <v>1.0208333333333333</v>
          </cell>
          <cell r="D655">
            <v>36287</v>
          </cell>
          <cell r="E655">
            <v>20</v>
          </cell>
          <cell r="F655">
            <v>1</v>
          </cell>
          <cell r="G655">
            <v>300</v>
          </cell>
          <cell r="H655">
            <v>166</v>
          </cell>
          <cell r="I655">
            <v>1.8</v>
          </cell>
          <cell r="J655" t="str">
            <v xml:space="preserve"> LA NOCHE TEMATICA DE LA 2</v>
          </cell>
          <cell r="K655" t="str">
            <v xml:space="preserve"> LA NOCHE TEMATICA DE LA 2</v>
          </cell>
          <cell r="L655">
            <v>300</v>
          </cell>
          <cell r="M655">
            <v>166</v>
          </cell>
          <cell r="N655">
            <v>1.8</v>
          </cell>
          <cell r="O655" t="str">
            <v>DT</v>
          </cell>
          <cell r="P655" t="str">
            <v>Lab</v>
          </cell>
          <cell r="Q655" t="str">
            <v>NAC.</v>
          </cell>
        </row>
        <row r="656">
          <cell r="A656" t="str">
            <v>TVE2:NAC.</v>
          </cell>
          <cell r="B656" t="str">
            <v xml:space="preserve"> 25H15</v>
          </cell>
          <cell r="C656">
            <v>1.0520833333333333</v>
          </cell>
          <cell r="D656">
            <v>36287</v>
          </cell>
          <cell r="E656">
            <v>20</v>
          </cell>
          <cell r="F656">
            <v>1</v>
          </cell>
          <cell r="G656">
            <v>300</v>
          </cell>
          <cell r="H656">
            <v>228</v>
          </cell>
          <cell r="I656">
            <v>1.3</v>
          </cell>
          <cell r="J656" t="str">
            <v xml:space="preserve"> LA NOCHE TEMATICA DE LA 2</v>
          </cell>
          <cell r="K656" t="str">
            <v xml:space="preserve"> LA NOCHE TEMATICA DE LA 2</v>
          </cell>
          <cell r="L656">
            <v>300</v>
          </cell>
          <cell r="M656">
            <v>228</v>
          </cell>
          <cell r="N656">
            <v>1.3</v>
          </cell>
          <cell r="O656" t="str">
            <v>DT</v>
          </cell>
          <cell r="P656" t="str">
            <v>Lab</v>
          </cell>
          <cell r="Q656" t="str">
            <v>NAC.</v>
          </cell>
        </row>
        <row r="657">
          <cell r="A657" t="str">
            <v>TVE2:NAC.</v>
          </cell>
          <cell r="B657" t="str">
            <v xml:space="preserve"> 17H30</v>
          </cell>
          <cell r="C657">
            <v>0.72916666666666663</v>
          </cell>
          <cell r="D657">
            <v>36288</v>
          </cell>
          <cell r="E657">
            <v>20</v>
          </cell>
          <cell r="F657">
            <v>1</v>
          </cell>
          <cell r="G657">
            <v>300</v>
          </cell>
          <cell r="H657">
            <v>270</v>
          </cell>
          <cell r="I657">
            <v>1.1000000000000001</v>
          </cell>
          <cell r="J657" t="str">
            <v xml:space="preserve"> MUSICAL (R)</v>
          </cell>
          <cell r="K657" t="str">
            <v xml:space="preserve"> MUSICAL (R)</v>
          </cell>
          <cell r="L657">
            <v>300</v>
          </cell>
          <cell r="M657">
            <v>270</v>
          </cell>
          <cell r="N657">
            <v>1.1000000000000001</v>
          </cell>
          <cell r="O657" t="str">
            <v>DT</v>
          </cell>
          <cell r="P657" t="str">
            <v>FS</v>
          </cell>
          <cell r="Q657" t="str">
            <v>NAC.</v>
          </cell>
        </row>
        <row r="658">
          <cell r="A658" t="str">
            <v>TVE2:NAC.</v>
          </cell>
          <cell r="B658" t="str">
            <v xml:space="preserve"> 24H30</v>
          </cell>
          <cell r="C658">
            <v>1.0208333333333333</v>
          </cell>
          <cell r="D658">
            <v>36288</v>
          </cell>
          <cell r="E658">
            <v>20</v>
          </cell>
          <cell r="F658">
            <v>1</v>
          </cell>
          <cell r="G658">
            <v>200</v>
          </cell>
          <cell r="H658">
            <v>162</v>
          </cell>
          <cell r="I658">
            <v>1.2</v>
          </cell>
          <cell r="J658" t="str">
            <v xml:space="preserve"> GRANDE ES EL TEATRO</v>
          </cell>
          <cell r="K658" t="str">
            <v xml:space="preserve"> GRANDE ES EL TEATRO</v>
          </cell>
          <cell r="L658">
            <v>200</v>
          </cell>
          <cell r="M658">
            <v>162</v>
          </cell>
          <cell r="N658">
            <v>1.2</v>
          </cell>
          <cell r="O658" t="str">
            <v>DT</v>
          </cell>
          <cell r="P658" t="str">
            <v>FS</v>
          </cell>
          <cell r="Q658" t="str">
            <v>NAC.</v>
          </cell>
        </row>
        <row r="659">
          <cell r="A659" t="str">
            <v>TVE2:NAC.</v>
          </cell>
          <cell r="B659" t="str">
            <v xml:space="preserve"> 14H45</v>
          </cell>
          <cell r="C659">
            <v>0.61458333333333337</v>
          </cell>
          <cell r="D659">
            <v>36289</v>
          </cell>
          <cell r="E659">
            <v>20</v>
          </cell>
          <cell r="F659">
            <v>1</v>
          </cell>
          <cell r="G659">
            <v>1200</v>
          </cell>
          <cell r="H659">
            <v>754</v>
          </cell>
          <cell r="I659">
            <v>1.6</v>
          </cell>
          <cell r="J659" t="str">
            <v xml:space="preserve"> DEPORTES</v>
          </cell>
          <cell r="K659" t="str">
            <v xml:space="preserve"> DEPORTES</v>
          </cell>
          <cell r="L659">
            <v>1200</v>
          </cell>
          <cell r="M659">
            <v>754</v>
          </cell>
          <cell r="N659">
            <v>1.6</v>
          </cell>
          <cell r="O659" t="str">
            <v>DT</v>
          </cell>
          <cell r="P659" t="str">
            <v>FS</v>
          </cell>
          <cell r="Q659" t="str">
            <v>NAC.</v>
          </cell>
        </row>
        <row r="660">
          <cell r="A660" t="str">
            <v>TVE2:NAC.</v>
          </cell>
          <cell r="B660" t="str">
            <v xml:space="preserve"> 22H45</v>
          </cell>
          <cell r="C660">
            <v>0.94791666666666663</v>
          </cell>
          <cell r="D660">
            <v>36289</v>
          </cell>
          <cell r="E660">
            <v>20</v>
          </cell>
          <cell r="F660">
            <v>1</v>
          </cell>
          <cell r="G660">
            <v>2000</v>
          </cell>
          <cell r="H660">
            <v>855</v>
          </cell>
          <cell r="I660">
            <v>2.2999999999999998</v>
          </cell>
          <cell r="J660" t="str">
            <v xml:space="preserve"> ESTUDIO ESTADIO</v>
          </cell>
          <cell r="K660" t="str">
            <v xml:space="preserve"> ESTUDIO ESTADIO</v>
          </cell>
          <cell r="L660">
            <v>2000</v>
          </cell>
          <cell r="M660">
            <v>855</v>
          </cell>
          <cell r="N660">
            <v>2.2999999999999998</v>
          </cell>
          <cell r="O660" t="str">
            <v>PT</v>
          </cell>
          <cell r="P660" t="str">
            <v>FS</v>
          </cell>
          <cell r="Q660" t="str">
            <v>NAC.</v>
          </cell>
        </row>
        <row r="661">
          <cell r="A661" t="str">
            <v>TVE2:NAC.</v>
          </cell>
          <cell r="B661" t="str">
            <v xml:space="preserve"> 23H45</v>
          </cell>
          <cell r="C661">
            <v>0.98958333333333337</v>
          </cell>
          <cell r="D661">
            <v>36289</v>
          </cell>
          <cell r="E661">
            <v>20</v>
          </cell>
          <cell r="F661">
            <v>1</v>
          </cell>
          <cell r="G661">
            <v>2000</v>
          </cell>
          <cell r="H661">
            <v>1394</v>
          </cell>
          <cell r="I661">
            <v>1.4</v>
          </cell>
          <cell r="J661" t="str">
            <v xml:space="preserve"> ESTUDIO ESTADIO</v>
          </cell>
          <cell r="K661" t="str">
            <v xml:space="preserve"> ESTUDIO ESTADIO</v>
          </cell>
          <cell r="L661">
            <v>2000</v>
          </cell>
          <cell r="M661">
            <v>1394</v>
          </cell>
          <cell r="N661">
            <v>1.4</v>
          </cell>
          <cell r="O661" t="str">
            <v>PT</v>
          </cell>
          <cell r="P661" t="str">
            <v>FS</v>
          </cell>
          <cell r="Q661" t="str">
            <v>NAC.</v>
          </cell>
        </row>
        <row r="662">
          <cell r="A662" t="str">
            <v>TVE2:NAC.</v>
          </cell>
          <cell r="B662" t="str">
            <v xml:space="preserve"> 23H00</v>
          </cell>
          <cell r="C662">
            <v>0.95833333333333337</v>
          </cell>
          <cell r="D662">
            <v>36290</v>
          </cell>
          <cell r="E662">
            <v>20</v>
          </cell>
          <cell r="F662">
            <v>1</v>
          </cell>
          <cell r="G662">
            <v>1000</v>
          </cell>
          <cell r="H662">
            <v>530</v>
          </cell>
          <cell r="I662">
            <v>1.9</v>
          </cell>
          <cell r="J662" t="str">
            <v xml:space="preserve"> QUE GRANDE ES EL CINE</v>
          </cell>
          <cell r="K662" t="str">
            <v xml:space="preserve"> QUE GRANDE ES EL CINE</v>
          </cell>
          <cell r="L662">
            <v>1000</v>
          </cell>
          <cell r="M662">
            <v>530</v>
          </cell>
          <cell r="N662">
            <v>1.9</v>
          </cell>
          <cell r="O662" t="str">
            <v>PT</v>
          </cell>
          <cell r="P662" t="str">
            <v>Lab</v>
          </cell>
          <cell r="Q662" t="str">
            <v>NAC.</v>
          </cell>
        </row>
        <row r="663">
          <cell r="A663" t="str">
            <v>TVE2:NAC.</v>
          </cell>
          <cell r="B663" t="str">
            <v xml:space="preserve"> 15H45</v>
          </cell>
          <cell r="C663">
            <v>0.65625</v>
          </cell>
          <cell r="D663">
            <v>36291</v>
          </cell>
          <cell r="E663">
            <v>20</v>
          </cell>
          <cell r="F663">
            <v>1</v>
          </cell>
          <cell r="G663">
            <v>1000</v>
          </cell>
          <cell r="H663">
            <v>432</v>
          </cell>
          <cell r="I663">
            <v>2.2999999999999998</v>
          </cell>
          <cell r="J663" t="str">
            <v xml:space="preserve"> GRANDES DOCUMENTALES</v>
          </cell>
          <cell r="K663" t="str">
            <v xml:space="preserve"> GRANDES DOCUMENTALES</v>
          </cell>
          <cell r="L663">
            <v>1000</v>
          </cell>
          <cell r="M663">
            <v>432</v>
          </cell>
          <cell r="N663">
            <v>2.2999999999999998</v>
          </cell>
          <cell r="O663" t="str">
            <v>DT</v>
          </cell>
          <cell r="P663" t="str">
            <v>Lab</v>
          </cell>
          <cell r="Q663" t="str">
            <v>NAC.</v>
          </cell>
        </row>
        <row r="664">
          <cell r="A664" t="str">
            <v>TVE2:NAC.</v>
          </cell>
          <cell r="B664" t="str">
            <v xml:space="preserve"> 16H45</v>
          </cell>
          <cell r="C664">
            <v>0.69791666666666663</v>
          </cell>
          <cell r="D664">
            <v>36291</v>
          </cell>
          <cell r="E664">
            <v>20</v>
          </cell>
          <cell r="F664">
            <v>1</v>
          </cell>
          <cell r="G664">
            <v>500</v>
          </cell>
          <cell r="H664">
            <v>233</v>
          </cell>
          <cell r="I664">
            <v>2.1</v>
          </cell>
          <cell r="J664" t="str">
            <v xml:space="preserve"> DOCUMENTAL</v>
          </cell>
          <cell r="K664" t="str">
            <v xml:space="preserve"> DOCUMENTAL</v>
          </cell>
          <cell r="L664">
            <v>500</v>
          </cell>
          <cell r="M664">
            <v>233</v>
          </cell>
          <cell r="N664">
            <v>2.1</v>
          </cell>
          <cell r="O664" t="str">
            <v>DT</v>
          </cell>
          <cell r="P664" t="str">
            <v>Lab</v>
          </cell>
          <cell r="Q664" t="str">
            <v>NAC.</v>
          </cell>
        </row>
        <row r="665">
          <cell r="A665" t="str">
            <v>TVE2:NAC.</v>
          </cell>
          <cell r="B665" t="str">
            <v xml:space="preserve"> 24H45</v>
          </cell>
          <cell r="C665">
            <v>1.03125</v>
          </cell>
          <cell r="D665">
            <v>36291</v>
          </cell>
          <cell r="E665">
            <v>20</v>
          </cell>
          <cell r="F665">
            <v>1</v>
          </cell>
          <cell r="G665">
            <v>150</v>
          </cell>
          <cell r="H665">
            <v>131</v>
          </cell>
          <cell r="I665">
            <v>1.1000000000000001</v>
          </cell>
          <cell r="J665" t="str">
            <v xml:space="preserve"> CINE</v>
          </cell>
          <cell r="K665" t="str">
            <v xml:space="preserve"> CINE</v>
          </cell>
          <cell r="L665">
            <v>150</v>
          </cell>
          <cell r="M665">
            <v>131</v>
          </cell>
          <cell r="N665">
            <v>1.1000000000000001</v>
          </cell>
          <cell r="O665" t="str">
            <v>DT</v>
          </cell>
          <cell r="P665" t="str">
            <v>Lab</v>
          </cell>
          <cell r="Q665" t="str">
            <v>NAC.</v>
          </cell>
        </row>
        <row r="666">
          <cell r="A666" t="str">
            <v>TVE2:NAC.</v>
          </cell>
          <cell r="B666" t="str">
            <v xml:space="preserve"> 16H15</v>
          </cell>
          <cell r="C666">
            <v>0.67708333333333337</v>
          </cell>
          <cell r="D666">
            <v>36292</v>
          </cell>
          <cell r="E666">
            <v>20</v>
          </cell>
          <cell r="F666">
            <v>1</v>
          </cell>
          <cell r="G666">
            <v>1000</v>
          </cell>
          <cell r="H666">
            <v>403</v>
          </cell>
          <cell r="I666">
            <v>2.5</v>
          </cell>
          <cell r="J666" t="str">
            <v xml:space="preserve"> GRANDES DOCUMENTALES</v>
          </cell>
          <cell r="K666" t="str">
            <v xml:space="preserve"> GRANDES DOCUMENTALES</v>
          </cell>
          <cell r="L666">
            <v>1000</v>
          </cell>
          <cell r="M666">
            <v>403</v>
          </cell>
          <cell r="N666">
            <v>2.5</v>
          </cell>
          <cell r="O666" t="str">
            <v>DT</v>
          </cell>
          <cell r="P666" t="str">
            <v>Lab</v>
          </cell>
          <cell r="Q666" t="str">
            <v>NAC.</v>
          </cell>
        </row>
        <row r="667">
          <cell r="A667" t="str">
            <v>TVE2:NAC.</v>
          </cell>
          <cell r="B667" t="str">
            <v xml:space="preserve"> 15H45</v>
          </cell>
          <cell r="C667">
            <v>0.65625</v>
          </cell>
          <cell r="D667">
            <v>36293</v>
          </cell>
          <cell r="E667">
            <v>20</v>
          </cell>
          <cell r="F667">
            <v>1</v>
          </cell>
          <cell r="G667">
            <v>1000</v>
          </cell>
          <cell r="H667">
            <v>421</v>
          </cell>
          <cell r="I667">
            <v>2.4</v>
          </cell>
          <cell r="J667" t="str">
            <v xml:space="preserve"> GRANDES DOCUMENTALES</v>
          </cell>
          <cell r="K667" t="str">
            <v xml:space="preserve"> GRANDES DOCUMENTALES</v>
          </cell>
          <cell r="L667">
            <v>1000</v>
          </cell>
          <cell r="M667">
            <v>421</v>
          </cell>
          <cell r="N667">
            <v>2.4</v>
          </cell>
          <cell r="O667" t="str">
            <v>DT</v>
          </cell>
          <cell r="P667" t="str">
            <v>Lab</v>
          </cell>
          <cell r="Q667" t="str">
            <v>NAC.</v>
          </cell>
        </row>
        <row r="668">
          <cell r="A668" t="str">
            <v>TVE2:NAC.</v>
          </cell>
          <cell r="B668" t="str">
            <v xml:space="preserve"> 21H30</v>
          </cell>
          <cell r="C668">
            <v>0.89583333333333337</v>
          </cell>
          <cell r="D668">
            <v>36294</v>
          </cell>
          <cell r="E668">
            <v>20</v>
          </cell>
          <cell r="F668">
            <v>1</v>
          </cell>
          <cell r="G668">
            <v>1200</v>
          </cell>
          <cell r="H668">
            <v>669</v>
          </cell>
          <cell r="I668">
            <v>1.8</v>
          </cell>
          <cell r="J668" t="str">
            <v xml:space="preserve"> SERIE</v>
          </cell>
          <cell r="K668" t="str">
            <v xml:space="preserve"> SERIE</v>
          </cell>
          <cell r="L668">
            <v>1200</v>
          </cell>
          <cell r="M668">
            <v>669</v>
          </cell>
          <cell r="N668">
            <v>1.8</v>
          </cell>
          <cell r="O668" t="str">
            <v>PT</v>
          </cell>
          <cell r="P668" t="str">
            <v>Lab</v>
          </cell>
          <cell r="Q668" t="str">
            <v>NAC.</v>
          </cell>
        </row>
        <row r="669">
          <cell r="A669" t="str">
            <v>TVE2:NAC.</v>
          </cell>
          <cell r="B669" t="str">
            <v xml:space="preserve"> 24H30</v>
          </cell>
          <cell r="C669">
            <v>1.0208333333333333</v>
          </cell>
          <cell r="D669">
            <v>36294</v>
          </cell>
          <cell r="E669">
            <v>20</v>
          </cell>
          <cell r="F669">
            <v>1</v>
          </cell>
          <cell r="G669">
            <v>300</v>
          </cell>
          <cell r="H669">
            <v>166</v>
          </cell>
          <cell r="I669">
            <v>1.8</v>
          </cell>
          <cell r="J669" t="str">
            <v xml:space="preserve"> LA NOCHE TEMATICA DE LA 2</v>
          </cell>
          <cell r="K669" t="str">
            <v xml:space="preserve"> LA NOCHE TEMATICA DE LA 2</v>
          </cell>
          <cell r="L669">
            <v>300</v>
          </cell>
          <cell r="M669">
            <v>166</v>
          </cell>
          <cell r="N669">
            <v>1.8</v>
          </cell>
          <cell r="O669" t="str">
            <v>DT</v>
          </cell>
          <cell r="P669" t="str">
            <v>Lab</v>
          </cell>
          <cell r="Q669" t="str">
            <v>NAC.</v>
          </cell>
        </row>
        <row r="670">
          <cell r="A670" t="str">
            <v>TVE2:NAC.</v>
          </cell>
          <cell r="B670" t="str">
            <v xml:space="preserve"> 25H15</v>
          </cell>
          <cell r="C670">
            <v>1.0520833333333333</v>
          </cell>
          <cell r="D670">
            <v>36294</v>
          </cell>
          <cell r="E670">
            <v>20</v>
          </cell>
          <cell r="F670">
            <v>1</v>
          </cell>
          <cell r="G670">
            <v>300</v>
          </cell>
          <cell r="H670">
            <v>228</v>
          </cell>
          <cell r="I670">
            <v>1.3</v>
          </cell>
          <cell r="J670" t="str">
            <v xml:space="preserve"> LA NOCHE TEMATICA DE LA 2</v>
          </cell>
          <cell r="K670" t="str">
            <v xml:space="preserve"> LA NOCHE TEMATICA DE LA 2</v>
          </cell>
          <cell r="L670">
            <v>300</v>
          </cell>
          <cell r="M670">
            <v>228</v>
          </cell>
          <cell r="N670">
            <v>1.3</v>
          </cell>
          <cell r="O670" t="str">
            <v>DT</v>
          </cell>
          <cell r="P670" t="str">
            <v>Lab</v>
          </cell>
          <cell r="Q670" t="str">
            <v>NAC.</v>
          </cell>
        </row>
        <row r="671">
          <cell r="A671" t="str">
            <v>TVE2:NAC.</v>
          </cell>
          <cell r="B671" t="str">
            <v xml:space="preserve"> 23H00</v>
          </cell>
          <cell r="C671">
            <v>0.95833333333333337</v>
          </cell>
          <cell r="D671">
            <v>36295</v>
          </cell>
          <cell r="E671">
            <v>20</v>
          </cell>
          <cell r="F671">
            <v>1</v>
          </cell>
          <cell r="G671">
            <v>1000</v>
          </cell>
          <cell r="H671">
            <v>619</v>
          </cell>
          <cell r="I671">
            <v>1.6</v>
          </cell>
          <cell r="J671" t="str">
            <v xml:space="preserve"> LO TUYO ES PURO TEATRO</v>
          </cell>
          <cell r="K671" t="str">
            <v xml:space="preserve"> LO TUYO ES PURO TEATRO</v>
          </cell>
          <cell r="L671">
            <v>1000</v>
          </cell>
          <cell r="M671">
            <v>619</v>
          </cell>
          <cell r="N671">
            <v>1.6</v>
          </cell>
          <cell r="O671" t="str">
            <v>PT</v>
          </cell>
          <cell r="P671" t="str">
            <v>FS</v>
          </cell>
          <cell r="Q671" t="str">
            <v>NAC.</v>
          </cell>
        </row>
        <row r="672">
          <cell r="A672" t="str">
            <v>TVE2:NAC.</v>
          </cell>
          <cell r="B672" t="str">
            <v xml:space="preserve"> 24H30</v>
          </cell>
          <cell r="C672">
            <v>1.0208333333333333</v>
          </cell>
          <cell r="D672">
            <v>36295</v>
          </cell>
          <cell r="E672">
            <v>20</v>
          </cell>
          <cell r="F672">
            <v>1</v>
          </cell>
          <cell r="G672">
            <v>200</v>
          </cell>
          <cell r="H672">
            <v>160</v>
          </cell>
          <cell r="I672">
            <v>1.2</v>
          </cell>
          <cell r="J672" t="str">
            <v xml:space="preserve"> GRANDE ES EL TEATRO</v>
          </cell>
          <cell r="K672" t="str">
            <v xml:space="preserve"> GRANDE ES EL TEATRO</v>
          </cell>
          <cell r="L672">
            <v>200</v>
          </cell>
          <cell r="M672">
            <v>160</v>
          </cell>
          <cell r="N672">
            <v>1.2</v>
          </cell>
          <cell r="O672" t="str">
            <v>DT</v>
          </cell>
          <cell r="P672" t="str">
            <v>FS</v>
          </cell>
          <cell r="Q672" t="str">
            <v>NAC.</v>
          </cell>
        </row>
        <row r="673">
          <cell r="A673" t="str">
            <v>TVE2:NAC.</v>
          </cell>
          <cell r="B673" t="str">
            <v xml:space="preserve"> 22H45</v>
          </cell>
          <cell r="C673">
            <v>0.94791666666666663</v>
          </cell>
          <cell r="D673">
            <v>36296</v>
          </cell>
          <cell r="E673">
            <v>20</v>
          </cell>
          <cell r="F673">
            <v>1</v>
          </cell>
          <cell r="G673">
            <v>2000</v>
          </cell>
          <cell r="H673">
            <v>890</v>
          </cell>
          <cell r="I673">
            <v>2.2000000000000002</v>
          </cell>
          <cell r="J673" t="str">
            <v xml:space="preserve"> ESTUDIO ESTADIO</v>
          </cell>
          <cell r="K673" t="str">
            <v xml:space="preserve"> ESTUDIO ESTADIO</v>
          </cell>
          <cell r="L673">
            <v>2000</v>
          </cell>
          <cell r="M673">
            <v>890</v>
          </cell>
          <cell r="N673">
            <v>2.2000000000000002</v>
          </cell>
          <cell r="O673" t="str">
            <v>PT</v>
          </cell>
          <cell r="P673" t="str">
            <v>FS</v>
          </cell>
          <cell r="Q673" t="str">
            <v>NAC.</v>
          </cell>
        </row>
        <row r="674">
          <cell r="A674" t="str">
            <v>TVE2:NAC.</v>
          </cell>
          <cell r="B674" t="str">
            <v xml:space="preserve"> 16H15</v>
          </cell>
          <cell r="C674">
            <v>0.67708333333333337</v>
          </cell>
          <cell r="D674">
            <v>36304</v>
          </cell>
          <cell r="E674">
            <v>20</v>
          </cell>
          <cell r="F674">
            <v>1</v>
          </cell>
          <cell r="G674">
            <v>1000</v>
          </cell>
          <cell r="H674">
            <v>399</v>
          </cell>
          <cell r="I674">
            <v>2.5</v>
          </cell>
          <cell r="J674" t="str">
            <v xml:space="preserve"> GRANDES DOCUMENTALES</v>
          </cell>
          <cell r="K674" t="str">
            <v xml:space="preserve"> GRANDES DOCUMENTALES</v>
          </cell>
          <cell r="L674">
            <v>1000</v>
          </cell>
          <cell r="M674">
            <v>399</v>
          </cell>
          <cell r="N674">
            <v>2.5</v>
          </cell>
          <cell r="O674" t="str">
            <v>DT</v>
          </cell>
          <cell r="P674" t="str">
            <v>Lab</v>
          </cell>
          <cell r="Q674" t="str">
            <v>NAC.</v>
          </cell>
        </row>
        <row r="675">
          <cell r="A675" t="str">
            <v>TVE2:NAC.</v>
          </cell>
          <cell r="B675" t="str">
            <v xml:space="preserve"> 16H45</v>
          </cell>
          <cell r="C675">
            <v>0.69791666666666663</v>
          </cell>
          <cell r="D675">
            <v>36304</v>
          </cell>
          <cell r="E675">
            <v>20</v>
          </cell>
          <cell r="F675">
            <v>1</v>
          </cell>
          <cell r="G675">
            <v>500</v>
          </cell>
          <cell r="H675">
            <v>273</v>
          </cell>
          <cell r="I675">
            <v>1.8</v>
          </cell>
          <cell r="J675" t="str">
            <v xml:space="preserve"> DOCUMENTAL</v>
          </cell>
          <cell r="K675" t="str">
            <v xml:space="preserve"> DOCUMENTAL</v>
          </cell>
          <cell r="L675">
            <v>500</v>
          </cell>
          <cell r="M675">
            <v>273</v>
          </cell>
          <cell r="N675">
            <v>1.8</v>
          </cell>
          <cell r="O675" t="str">
            <v>DT</v>
          </cell>
          <cell r="P675" t="str">
            <v>Lab</v>
          </cell>
          <cell r="Q675" t="str">
            <v>NAC.</v>
          </cell>
        </row>
        <row r="676">
          <cell r="A676" t="str">
            <v>TVE2:NAC.</v>
          </cell>
          <cell r="B676" t="str">
            <v xml:space="preserve"> 23H30</v>
          </cell>
          <cell r="C676">
            <v>0.97916666666666663</v>
          </cell>
          <cell r="D676">
            <v>36304</v>
          </cell>
          <cell r="E676">
            <v>20</v>
          </cell>
          <cell r="F676">
            <v>1</v>
          </cell>
          <cell r="G676">
            <v>1000</v>
          </cell>
          <cell r="H676">
            <v>513</v>
          </cell>
          <cell r="I676">
            <v>1.9</v>
          </cell>
          <cell r="J676" t="str">
            <v xml:space="preserve"> QUE GRANDE ES EL CINE</v>
          </cell>
          <cell r="K676" t="str">
            <v xml:space="preserve"> QUE GRANDE ES EL CINE</v>
          </cell>
          <cell r="L676">
            <v>1000</v>
          </cell>
          <cell r="M676">
            <v>513</v>
          </cell>
          <cell r="N676">
            <v>1.9</v>
          </cell>
          <cell r="O676" t="str">
            <v>PT</v>
          </cell>
          <cell r="P676" t="str">
            <v>Lab</v>
          </cell>
          <cell r="Q676" t="str">
            <v>NAC.</v>
          </cell>
        </row>
        <row r="677">
          <cell r="A677" t="str">
            <v>TVE2:NAC.</v>
          </cell>
          <cell r="B677" t="str">
            <v xml:space="preserve"> 23H00</v>
          </cell>
          <cell r="C677">
            <v>0.95833333333333337</v>
          </cell>
          <cell r="D677">
            <v>36305</v>
          </cell>
          <cell r="E677">
            <v>20</v>
          </cell>
          <cell r="F677">
            <v>1</v>
          </cell>
          <cell r="G677">
            <v>1500</v>
          </cell>
          <cell r="H677">
            <v>525</v>
          </cell>
          <cell r="I677">
            <v>2.9</v>
          </cell>
          <cell r="J677" t="str">
            <v xml:space="preserve"> VERSION ESPAÑOLA</v>
          </cell>
          <cell r="K677" t="str">
            <v xml:space="preserve"> VERSION ESPAÑOLA</v>
          </cell>
          <cell r="L677">
            <v>1500</v>
          </cell>
          <cell r="M677">
            <v>525</v>
          </cell>
          <cell r="N677">
            <v>2.9</v>
          </cell>
          <cell r="O677" t="str">
            <v>PT</v>
          </cell>
          <cell r="P677" t="str">
            <v>Lab</v>
          </cell>
          <cell r="Q677" t="str">
            <v>NAC.</v>
          </cell>
        </row>
        <row r="678">
          <cell r="A678" t="str">
            <v>TVE2:NAC.</v>
          </cell>
          <cell r="B678" t="str">
            <v xml:space="preserve"> 24H45</v>
          </cell>
          <cell r="C678">
            <v>1.03125</v>
          </cell>
          <cell r="D678">
            <v>36305</v>
          </cell>
          <cell r="E678">
            <v>20</v>
          </cell>
          <cell r="F678">
            <v>1</v>
          </cell>
          <cell r="G678">
            <v>150</v>
          </cell>
          <cell r="H678">
            <v>126</v>
          </cell>
          <cell r="I678">
            <v>1.2</v>
          </cell>
          <cell r="J678" t="str">
            <v xml:space="preserve"> CINE</v>
          </cell>
          <cell r="K678" t="str">
            <v xml:space="preserve"> CINE</v>
          </cell>
          <cell r="L678">
            <v>150</v>
          </cell>
          <cell r="M678">
            <v>126</v>
          </cell>
          <cell r="N678">
            <v>1.2</v>
          </cell>
          <cell r="O678" t="str">
            <v>DT</v>
          </cell>
          <cell r="P678" t="str">
            <v>Lab</v>
          </cell>
          <cell r="Q678" t="str">
            <v>NAC.</v>
          </cell>
        </row>
        <row r="679">
          <cell r="A679" t="str">
            <v>TVE2:NAC.</v>
          </cell>
          <cell r="B679" t="str">
            <v xml:space="preserve"> 15H45</v>
          </cell>
          <cell r="C679">
            <v>0.65625</v>
          </cell>
          <cell r="D679">
            <v>36306</v>
          </cell>
          <cell r="E679">
            <v>20</v>
          </cell>
          <cell r="F679">
            <v>1</v>
          </cell>
          <cell r="G679">
            <v>1000</v>
          </cell>
          <cell r="H679">
            <v>451</v>
          </cell>
          <cell r="I679">
            <v>2.2000000000000002</v>
          </cell>
          <cell r="J679" t="str">
            <v xml:space="preserve"> GRANDES DOCUMENTALES</v>
          </cell>
          <cell r="K679" t="str">
            <v xml:space="preserve"> GRANDES DOCUMENTALES</v>
          </cell>
          <cell r="L679">
            <v>1000</v>
          </cell>
          <cell r="M679">
            <v>451</v>
          </cell>
          <cell r="N679">
            <v>2.2000000000000002</v>
          </cell>
          <cell r="O679" t="str">
            <v>DT</v>
          </cell>
          <cell r="P679" t="str">
            <v>Lab</v>
          </cell>
          <cell r="Q679" t="str">
            <v>NAC.</v>
          </cell>
        </row>
        <row r="680">
          <cell r="A680" t="str">
            <v>TVE2:NAC.</v>
          </cell>
          <cell r="B680" t="str">
            <v xml:space="preserve"> 16H15</v>
          </cell>
          <cell r="C680">
            <v>0.67708333333333337</v>
          </cell>
          <cell r="D680">
            <v>36308</v>
          </cell>
          <cell r="E680">
            <v>20</v>
          </cell>
          <cell r="F680">
            <v>1</v>
          </cell>
          <cell r="G680">
            <v>1000</v>
          </cell>
          <cell r="H680">
            <v>366</v>
          </cell>
          <cell r="I680">
            <v>2.7</v>
          </cell>
          <cell r="J680" t="str">
            <v xml:space="preserve"> GRANDES DOCUMENTALES</v>
          </cell>
          <cell r="K680" t="str">
            <v xml:space="preserve"> GRANDES DOCUMENTALES</v>
          </cell>
          <cell r="L680">
            <v>1000</v>
          </cell>
          <cell r="M680">
            <v>366</v>
          </cell>
          <cell r="N680">
            <v>2.7</v>
          </cell>
          <cell r="O680" t="str">
            <v>DT</v>
          </cell>
          <cell r="P680" t="str">
            <v>Lab</v>
          </cell>
          <cell r="Q680" t="str">
            <v>NAC.</v>
          </cell>
        </row>
        <row r="681">
          <cell r="A681" t="str">
            <v>TVE2:NAC.</v>
          </cell>
          <cell r="B681" t="str">
            <v xml:space="preserve"> 24H30</v>
          </cell>
          <cell r="C681">
            <v>1.0208333333333333</v>
          </cell>
          <cell r="D681">
            <v>36308</v>
          </cell>
          <cell r="E681">
            <v>20</v>
          </cell>
          <cell r="F681">
            <v>1</v>
          </cell>
          <cell r="G681">
            <v>300</v>
          </cell>
          <cell r="H681">
            <v>159</v>
          </cell>
          <cell r="I681">
            <v>1.9</v>
          </cell>
          <cell r="J681" t="str">
            <v xml:space="preserve"> LA NOCHE TEMATICA DE LA 2</v>
          </cell>
          <cell r="K681" t="str">
            <v xml:space="preserve"> LA NOCHE TEMATICA DE LA 2</v>
          </cell>
          <cell r="L681">
            <v>300</v>
          </cell>
          <cell r="M681">
            <v>159</v>
          </cell>
          <cell r="N681">
            <v>1.9</v>
          </cell>
          <cell r="O681" t="str">
            <v>DT</v>
          </cell>
          <cell r="P681" t="str">
            <v>Lab</v>
          </cell>
          <cell r="Q681" t="str">
            <v>NAC.</v>
          </cell>
        </row>
        <row r="682">
          <cell r="A682" t="str">
            <v>TVE2:NAC.</v>
          </cell>
          <cell r="B682" t="str">
            <v xml:space="preserve"> 25H15</v>
          </cell>
          <cell r="C682">
            <v>1.0520833333333333</v>
          </cell>
          <cell r="D682">
            <v>36308</v>
          </cell>
          <cell r="E682">
            <v>20</v>
          </cell>
          <cell r="F682">
            <v>1</v>
          </cell>
          <cell r="G682">
            <v>300</v>
          </cell>
          <cell r="H682">
            <v>220</v>
          </cell>
          <cell r="I682">
            <v>1.4</v>
          </cell>
          <cell r="J682" t="str">
            <v xml:space="preserve"> LA NOCHE TEMATICA DE LA 2</v>
          </cell>
          <cell r="K682" t="str">
            <v xml:space="preserve"> LA NOCHE TEMATICA DE LA 2</v>
          </cell>
          <cell r="L682">
            <v>300</v>
          </cell>
          <cell r="M682">
            <v>220</v>
          </cell>
          <cell r="N682">
            <v>1.4</v>
          </cell>
          <cell r="O682" t="str">
            <v>DT</v>
          </cell>
          <cell r="P682" t="str">
            <v>Lab</v>
          </cell>
          <cell r="Q682" t="str">
            <v>NAC.</v>
          </cell>
        </row>
        <row r="683">
          <cell r="A683" t="str">
            <v>TVE2:NAC.</v>
          </cell>
          <cell r="B683" t="str">
            <v xml:space="preserve"> 17H30</v>
          </cell>
          <cell r="C683">
            <v>0.72916666666666663</v>
          </cell>
          <cell r="D683">
            <v>36309</v>
          </cell>
          <cell r="E683">
            <v>20</v>
          </cell>
          <cell r="F683">
            <v>1</v>
          </cell>
          <cell r="G683">
            <v>300</v>
          </cell>
          <cell r="H683">
            <v>280</v>
          </cell>
          <cell r="I683">
            <v>1.1000000000000001</v>
          </cell>
          <cell r="J683" t="str">
            <v xml:space="preserve"> MUSICAL (R)</v>
          </cell>
          <cell r="K683" t="str">
            <v xml:space="preserve"> MUSICAL (R)</v>
          </cell>
          <cell r="L683">
            <v>300</v>
          </cell>
          <cell r="M683">
            <v>280</v>
          </cell>
          <cell r="N683">
            <v>1.1000000000000001</v>
          </cell>
          <cell r="O683" t="str">
            <v>DT</v>
          </cell>
          <cell r="P683" t="str">
            <v>FS</v>
          </cell>
          <cell r="Q683" t="str">
            <v>NAC.</v>
          </cell>
        </row>
        <row r="684">
          <cell r="A684" t="str">
            <v>TVE2:NAC.</v>
          </cell>
          <cell r="B684" t="str">
            <v xml:space="preserve"> 24H30</v>
          </cell>
          <cell r="C684">
            <v>1.0208333333333333</v>
          </cell>
          <cell r="D684">
            <v>36309</v>
          </cell>
          <cell r="E684">
            <v>20</v>
          </cell>
          <cell r="F684">
            <v>1</v>
          </cell>
          <cell r="G684">
            <v>200</v>
          </cell>
          <cell r="H684">
            <v>165</v>
          </cell>
          <cell r="I684">
            <v>1.2</v>
          </cell>
          <cell r="J684" t="str">
            <v xml:space="preserve"> GRANDE ES EL TEATRO</v>
          </cell>
          <cell r="K684" t="str">
            <v xml:space="preserve"> GRANDE ES EL TEATRO</v>
          </cell>
          <cell r="L684">
            <v>200</v>
          </cell>
          <cell r="M684">
            <v>165</v>
          </cell>
          <cell r="N684">
            <v>1.2</v>
          </cell>
          <cell r="O684" t="str">
            <v>DT</v>
          </cell>
          <cell r="P684" t="str">
            <v>FS</v>
          </cell>
          <cell r="Q684" t="str">
            <v>NAC.</v>
          </cell>
        </row>
        <row r="685">
          <cell r="A685" t="str">
            <v>TVE2:NAC.</v>
          </cell>
          <cell r="B685" t="str">
            <v xml:space="preserve"> 23H15</v>
          </cell>
          <cell r="C685">
            <v>0.96875</v>
          </cell>
          <cell r="D685">
            <v>36310</v>
          </cell>
          <cell r="E685">
            <v>20</v>
          </cell>
          <cell r="F685">
            <v>1</v>
          </cell>
          <cell r="G685">
            <v>2000</v>
          </cell>
          <cell r="H685">
            <v>830</v>
          </cell>
          <cell r="I685">
            <v>2.4</v>
          </cell>
          <cell r="J685" t="str">
            <v xml:space="preserve"> ESTUDIO ESTADIO</v>
          </cell>
          <cell r="K685" t="str">
            <v xml:space="preserve"> ESTUDIO ESTADIO</v>
          </cell>
          <cell r="L685">
            <v>2000</v>
          </cell>
          <cell r="M685">
            <v>830</v>
          </cell>
          <cell r="N685">
            <v>2.4</v>
          </cell>
          <cell r="O685" t="str">
            <v>PT</v>
          </cell>
          <cell r="P685" t="str">
            <v>FS</v>
          </cell>
          <cell r="Q685" t="str">
            <v>NAC.</v>
          </cell>
        </row>
        <row r="686">
          <cell r="A686" t="str">
            <v>TVE2:NAC.</v>
          </cell>
          <cell r="B686" t="str">
            <v xml:space="preserve"> 16H15</v>
          </cell>
          <cell r="C686">
            <v>0.67708333333333337</v>
          </cell>
          <cell r="D686">
            <v>36311</v>
          </cell>
          <cell r="E686">
            <v>20</v>
          </cell>
          <cell r="F686">
            <v>1</v>
          </cell>
          <cell r="G686">
            <v>1000</v>
          </cell>
          <cell r="H686">
            <v>391</v>
          </cell>
          <cell r="I686">
            <v>2.6</v>
          </cell>
          <cell r="J686" t="str">
            <v xml:space="preserve"> GRANDES DOCUMENTALES</v>
          </cell>
          <cell r="K686" t="str">
            <v xml:space="preserve"> GRANDES DOCUMENTALES</v>
          </cell>
          <cell r="L686">
            <v>1000</v>
          </cell>
          <cell r="M686">
            <v>391</v>
          </cell>
          <cell r="N686">
            <v>2.6</v>
          </cell>
          <cell r="O686" t="str">
            <v>DT</v>
          </cell>
          <cell r="P686" t="str">
            <v>Lab</v>
          </cell>
          <cell r="Q686" t="str">
            <v>NAC.</v>
          </cell>
        </row>
        <row r="687">
          <cell r="A687" t="str">
            <v>TVE2:NAC.</v>
          </cell>
          <cell r="B687" t="str">
            <v xml:space="preserve"> 16H45</v>
          </cell>
          <cell r="C687">
            <v>0.69791666666666663</v>
          </cell>
          <cell r="D687">
            <v>36311</v>
          </cell>
          <cell r="E687">
            <v>20</v>
          </cell>
          <cell r="F687">
            <v>1</v>
          </cell>
          <cell r="G687">
            <v>500</v>
          </cell>
          <cell r="H687">
            <v>267</v>
          </cell>
          <cell r="I687">
            <v>1.9</v>
          </cell>
          <cell r="J687" t="str">
            <v xml:space="preserve"> DOCUMENTAL</v>
          </cell>
          <cell r="K687" t="str">
            <v xml:space="preserve"> DOCUMENTAL</v>
          </cell>
          <cell r="L687">
            <v>500</v>
          </cell>
          <cell r="M687">
            <v>267</v>
          </cell>
          <cell r="N687">
            <v>1.9</v>
          </cell>
          <cell r="O687" t="str">
            <v>DT</v>
          </cell>
          <cell r="P687" t="str">
            <v>Lab</v>
          </cell>
          <cell r="Q687" t="str">
            <v>NAC.</v>
          </cell>
        </row>
        <row r="688">
          <cell r="A688" t="str">
            <v>TVE2:NAC.</v>
          </cell>
          <cell r="B688" t="str">
            <v xml:space="preserve"> 22H30</v>
          </cell>
          <cell r="C688">
            <v>0.9375</v>
          </cell>
          <cell r="D688">
            <v>36311</v>
          </cell>
          <cell r="E688">
            <v>20</v>
          </cell>
          <cell r="F688">
            <v>1</v>
          </cell>
          <cell r="G688">
            <v>1000</v>
          </cell>
          <cell r="H688">
            <v>521</v>
          </cell>
          <cell r="I688">
            <v>1.9</v>
          </cell>
          <cell r="J688" t="str">
            <v xml:space="preserve"> QUE GRANDE ES EL CINE</v>
          </cell>
          <cell r="K688" t="str">
            <v xml:space="preserve"> QUE GRANDE ES EL CINE</v>
          </cell>
          <cell r="L688">
            <v>1000</v>
          </cell>
          <cell r="M688">
            <v>521</v>
          </cell>
          <cell r="N688">
            <v>1.9</v>
          </cell>
          <cell r="O688" t="str">
            <v>PT</v>
          </cell>
          <cell r="P688" t="str">
            <v>Lab</v>
          </cell>
          <cell r="Q688" t="str">
            <v>NAC.</v>
          </cell>
        </row>
        <row r="689">
          <cell r="A689" t="str">
            <v>TVE2:NAC.</v>
          </cell>
          <cell r="B689" t="str">
            <v xml:space="preserve"> 23H30</v>
          </cell>
          <cell r="C689">
            <v>0.97916666666666663</v>
          </cell>
          <cell r="D689">
            <v>36311</v>
          </cell>
          <cell r="E689">
            <v>20</v>
          </cell>
          <cell r="F689">
            <v>1</v>
          </cell>
          <cell r="G689">
            <v>1000</v>
          </cell>
          <cell r="H689">
            <v>492</v>
          </cell>
          <cell r="I689">
            <v>2</v>
          </cell>
          <cell r="J689" t="str">
            <v xml:space="preserve"> QUE GRANDE ES EL CINE</v>
          </cell>
          <cell r="K689" t="str">
            <v xml:space="preserve"> QUE GRANDE ES EL CINE</v>
          </cell>
          <cell r="L689">
            <v>1000</v>
          </cell>
          <cell r="M689">
            <v>492</v>
          </cell>
          <cell r="N689">
            <v>2</v>
          </cell>
          <cell r="O689" t="str">
            <v>PT</v>
          </cell>
          <cell r="P689" t="str">
            <v>Lab</v>
          </cell>
          <cell r="Q689" t="str">
            <v>NAC.</v>
          </cell>
        </row>
        <row r="690">
          <cell r="A690" t="str">
            <v>TVE2:NAC.</v>
          </cell>
          <cell r="B690" t="str">
            <v xml:space="preserve"> 23H00</v>
          </cell>
          <cell r="C690">
            <v>0.95833333333333337</v>
          </cell>
          <cell r="D690">
            <v>36312</v>
          </cell>
          <cell r="E690">
            <v>20</v>
          </cell>
          <cell r="F690">
            <v>1</v>
          </cell>
          <cell r="G690">
            <v>1500</v>
          </cell>
          <cell r="H690">
            <v>536</v>
          </cell>
          <cell r="I690">
            <v>2.8</v>
          </cell>
          <cell r="J690" t="str">
            <v xml:space="preserve"> VERSION ESPAÑOLA</v>
          </cell>
          <cell r="K690" t="str">
            <v xml:space="preserve"> VERSION ESPAÑOLA</v>
          </cell>
          <cell r="L690">
            <v>1500</v>
          </cell>
          <cell r="M690">
            <v>536</v>
          </cell>
          <cell r="N690">
            <v>2.8</v>
          </cell>
          <cell r="O690" t="str">
            <v>PT</v>
          </cell>
          <cell r="P690" t="str">
            <v>Lab</v>
          </cell>
          <cell r="Q690" t="str">
            <v>NAC.</v>
          </cell>
        </row>
        <row r="691">
          <cell r="A691" t="str">
            <v>TVE2:NAC.</v>
          </cell>
          <cell r="B691" t="str">
            <v xml:space="preserve"> 24H45</v>
          </cell>
          <cell r="C691">
            <v>1.03125</v>
          </cell>
          <cell r="D691">
            <v>36312</v>
          </cell>
          <cell r="E691">
            <v>20</v>
          </cell>
          <cell r="F691">
            <v>1</v>
          </cell>
          <cell r="G691">
            <v>150</v>
          </cell>
          <cell r="H691">
            <v>127</v>
          </cell>
          <cell r="I691">
            <v>1.2</v>
          </cell>
          <cell r="J691" t="str">
            <v xml:space="preserve"> CINE</v>
          </cell>
          <cell r="K691" t="str">
            <v xml:space="preserve"> CINE</v>
          </cell>
          <cell r="L691">
            <v>150</v>
          </cell>
          <cell r="M691">
            <v>127</v>
          </cell>
          <cell r="N691">
            <v>1.2</v>
          </cell>
          <cell r="O691" t="str">
            <v>DT</v>
          </cell>
          <cell r="P691" t="str">
            <v>Lab</v>
          </cell>
          <cell r="Q691" t="str">
            <v>NAC.</v>
          </cell>
        </row>
        <row r="692">
          <cell r="A692" t="str">
            <v>TVE2:NAC.</v>
          </cell>
          <cell r="B692" t="str">
            <v xml:space="preserve"> 15H45</v>
          </cell>
          <cell r="C692">
            <v>0.65625</v>
          </cell>
          <cell r="D692">
            <v>36313</v>
          </cell>
          <cell r="E692">
            <v>20</v>
          </cell>
          <cell r="F692">
            <v>1</v>
          </cell>
          <cell r="G692">
            <v>1000</v>
          </cell>
          <cell r="H692">
            <v>441</v>
          </cell>
          <cell r="I692">
            <v>2.2999999999999998</v>
          </cell>
          <cell r="J692" t="str">
            <v xml:space="preserve"> GRANDES DOCUMENTALES</v>
          </cell>
          <cell r="K692" t="str">
            <v xml:space="preserve"> GRANDES DOCUMENTALES</v>
          </cell>
          <cell r="L692">
            <v>1000</v>
          </cell>
          <cell r="M692">
            <v>441</v>
          </cell>
          <cell r="N692">
            <v>2.2999999999999998</v>
          </cell>
          <cell r="O692" t="str">
            <v>DT</v>
          </cell>
          <cell r="P692" t="str">
            <v>Lab</v>
          </cell>
          <cell r="Q692" t="str">
            <v>NAC.</v>
          </cell>
        </row>
        <row r="693">
          <cell r="A693" t="str">
            <v>TVE2:NAC.</v>
          </cell>
          <cell r="B693" t="str">
            <v xml:space="preserve"> 16H45</v>
          </cell>
          <cell r="C693">
            <v>0.69791666666666663</v>
          </cell>
          <cell r="D693">
            <v>36315</v>
          </cell>
          <cell r="E693">
            <v>20</v>
          </cell>
          <cell r="F693">
            <v>1</v>
          </cell>
          <cell r="G693">
            <v>500</v>
          </cell>
          <cell r="H693">
            <v>230</v>
          </cell>
          <cell r="I693">
            <v>2.2000000000000002</v>
          </cell>
          <cell r="J693" t="str">
            <v xml:space="preserve"> DOCUMENTAL</v>
          </cell>
          <cell r="K693" t="str">
            <v xml:space="preserve"> DOCUMENTAL</v>
          </cell>
          <cell r="L693">
            <v>500</v>
          </cell>
          <cell r="M693">
            <v>230</v>
          </cell>
          <cell r="N693">
            <v>2.2000000000000002</v>
          </cell>
          <cell r="O693" t="str">
            <v>DT</v>
          </cell>
          <cell r="P693" t="str">
            <v>Lab</v>
          </cell>
          <cell r="Q693" t="str">
            <v>NAC.</v>
          </cell>
        </row>
        <row r="694">
          <cell r="A694" t="str">
            <v>TVE2:NAC.</v>
          </cell>
          <cell r="B694" t="str">
            <v xml:space="preserve"> 23H00</v>
          </cell>
          <cell r="C694">
            <v>0.95833333333333337</v>
          </cell>
          <cell r="D694">
            <v>36315</v>
          </cell>
          <cell r="E694">
            <v>20</v>
          </cell>
          <cell r="F694">
            <v>1</v>
          </cell>
          <cell r="G694">
            <v>800</v>
          </cell>
          <cell r="H694">
            <v>442</v>
          </cell>
          <cell r="I694">
            <v>1.8</v>
          </cell>
          <cell r="J694" t="str">
            <v xml:space="preserve"> LA NOCHE TEMATICA DE LA 2</v>
          </cell>
          <cell r="K694" t="str">
            <v xml:space="preserve"> LA NOCHE TEMATICA DE LA 2</v>
          </cell>
          <cell r="L694">
            <v>800</v>
          </cell>
          <cell r="M694">
            <v>442</v>
          </cell>
          <cell r="N694">
            <v>1.8</v>
          </cell>
          <cell r="O694" t="str">
            <v>PT</v>
          </cell>
          <cell r="P694" t="str">
            <v>Lab</v>
          </cell>
          <cell r="Q694" t="str">
            <v>NAC.</v>
          </cell>
        </row>
        <row r="695">
          <cell r="A695" t="str">
            <v>TVE2:NAC.</v>
          </cell>
          <cell r="B695" t="str">
            <v xml:space="preserve"> 25H15</v>
          </cell>
          <cell r="C695">
            <v>1.0520833333333333</v>
          </cell>
          <cell r="D695">
            <v>36315</v>
          </cell>
          <cell r="E695">
            <v>20</v>
          </cell>
          <cell r="F695">
            <v>1</v>
          </cell>
          <cell r="G695">
            <v>300</v>
          </cell>
          <cell r="H695">
            <v>222</v>
          </cell>
          <cell r="I695">
            <v>1.4</v>
          </cell>
          <cell r="J695" t="str">
            <v xml:space="preserve"> LA NOCHE TEMATICA DE LA 2</v>
          </cell>
          <cell r="K695" t="str">
            <v xml:space="preserve"> LA NOCHE TEMATICA DE LA 2</v>
          </cell>
          <cell r="L695">
            <v>300</v>
          </cell>
          <cell r="M695">
            <v>222</v>
          </cell>
          <cell r="N695">
            <v>1.4</v>
          </cell>
          <cell r="O695" t="str">
            <v>DT</v>
          </cell>
          <cell r="P695" t="str">
            <v>Lab</v>
          </cell>
          <cell r="Q695" t="str">
            <v>NAC.</v>
          </cell>
        </row>
        <row r="696">
          <cell r="A696" t="str">
            <v>TVE2:NAC.</v>
          </cell>
          <cell r="B696" t="str">
            <v xml:space="preserve"> 17H30</v>
          </cell>
          <cell r="C696">
            <v>0.72916666666666663</v>
          </cell>
          <cell r="D696">
            <v>36316</v>
          </cell>
          <cell r="E696">
            <v>20</v>
          </cell>
          <cell r="F696">
            <v>1</v>
          </cell>
          <cell r="G696">
            <v>300</v>
          </cell>
          <cell r="H696">
            <v>282</v>
          </cell>
          <cell r="I696">
            <v>1.1000000000000001</v>
          </cell>
          <cell r="J696" t="str">
            <v xml:space="preserve"> MUSICAL (R)</v>
          </cell>
          <cell r="K696" t="str">
            <v xml:space="preserve"> MUSICAL (R)</v>
          </cell>
          <cell r="L696">
            <v>300</v>
          </cell>
          <cell r="M696">
            <v>282</v>
          </cell>
          <cell r="N696">
            <v>1.1000000000000001</v>
          </cell>
          <cell r="O696" t="str">
            <v>DT</v>
          </cell>
          <cell r="P696" t="str">
            <v>FS</v>
          </cell>
          <cell r="Q696" t="str">
            <v>NAC.</v>
          </cell>
        </row>
        <row r="697">
          <cell r="A697" t="str">
            <v>TVE2:NAC.</v>
          </cell>
          <cell r="B697" t="str">
            <v xml:space="preserve"> 24H30</v>
          </cell>
          <cell r="C697">
            <v>1.0208333333333333</v>
          </cell>
          <cell r="D697">
            <v>36316</v>
          </cell>
          <cell r="E697">
            <v>20</v>
          </cell>
          <cell r="F697">
            <v>1</v>
          </cell>
          <cell r="G697">
            <v>200</v>
          </cell>
          <cell r="H697">
            <v>173</v>
          </cell>
          <cell r="I697">
            <v>1.2</v>
          </cell>
          <cell r="J697" t="str">
            <v xml:space="preserve"> GRANDE ES EL TEATRO</v>
          </cell>
          <cell r="K697" t="str">
            <v xml:space="preserve"> GRANDE ES EL TEATRO</v>
          </cell>
          <cell r="L697">
            <v>200</v>
          </cell>
          <cell r="M697">
            <v>173</v>
          </cell>
          <cell r="N697">
            <v>1.2</v>
          </cell>
          <cell r="O697" t="str">
            <v>DT</v>
          </cell>
          <cell r="P697" t="str">
            <v>FS</v>
          </cell>
          <cell r="Q697" t="str">
            <v>NAC.</v>
          </cell>
        </row>
        <row r="698">
          <cell r="A698" t="str">
            <v>TVE2:NAC.</v>
          </cell>
          <cell r="B698" t="str">
            <v xml:space="preserve"> 21H45</v>
          </cell>
          <cell r="C698">
            <v>0.90625</v>
          </cell>
          <cell r="D698">
            <v>36317</v>
          </cell>
          <cell r="E698">
            <v>20</v>
          </cell>
          <cell r="F698">
            <v>1</v>
          </cell>
          <cell r="G698">
            <v>1000</v>
          </cell>
          <cell r="H698">
            <v>675</v>
          </cell>
          <cell r="I698">
            <v>1.5</v>
          </cell>
          <cell r="J698" t="str">
            <v xml:space="preserve"> DOCUMENTAL</v>
          </cell>
          <cell r="K698" t="str">
            <v xml:space="preserve"> DOCUMENTAL</v>
          </cell>
          <cell r="L698">
            <v>1000</v>
          </cell>
          <cell r="M698">
            <v>675</v>
          </cell>
          <cell r="N698">
            <v>1.5</v>
          </cell>
          <cell r="O698" t="str">
            <v>PT</v>
          </cell>
          <cell r="P698" t="str">
            <v>FS</v>
          </cell>
          <cell r="Q698" t="str">
            <v>NAC.</v>
          </cell>
        </row>
        <row r="699">
          <cell r="A699" t="str">
            <v>TVE2:NAC.</v>
          </cell>
          <cell r="B699" t="str">
            <v xml:space="preserve"> 22H45</v>
          </cell>
          <cell r="C699">
            <v>0.94791666666666663</v>
          </cell>
          <cell r="D699">
            <v>36317</v>
          </cell>
          <cell r="E699">
            <v>20</v>
          </cell>
          <cell r="F699">
            <v>1</v>
          </cell>
          <cell r="G699">
            <v>2000</v>
          </cell>
          <cell r="H699">
            <v>984</v>
          </cell>
          <cell r="I699">
            <v>2</v>
          </cell>
          <cell r="J699" t="str">
            <v xml:space="preserve"> ESTUDIO ESTADIO</v>
          </cell>
          <cell r="K699" t="str">
            <v xml:space="preserve"> ESTUDIO ESTADIO</v>
          </cell>
          <cell r="L699">
            <v>2000</v>
          </cell>
          <cell r="M699">
            <v>984</v>
          </cell>
          <cell r="N699">
            <v>2</v>
          </cell>
          <cell r="O699" t="str">
            <v>PT</v>
          </cell>
          <cell r="P699" t="str">
            <v>FS</v>
          </cell>
          <cell r="Q699" t="str">
            <v>NAC.</v>
          </cell>
        </row>
        <row r="700">
          <cell r="A700" t="str">
            <v>TVE2:NAC.</v>
          </cell>
          <cell r="B700" t="str">
            <v xml:space="preserve"> 15H45</v>
          </cell>
          <cell r="C700">
            <v>0.65625</v>
          </cell>
          <cell r="D700">
            <v>36318</v>
          </cell>
          <cell r="E700">
            <v>20</v>
          </cell>
          <cell r="F700">
            <v>1</v>
          </cell>
          <cell r="G700">
            <v>1000</v>
          </cell>
          <cell r="H700">
            <v>420</v>
          </cell>
          <cell r="I700">
            <v>2.4</v>
          </cell>
          <cell r="J700" t="str">
            <v xml:space="preserve"> GRANDES DOCUMENTALES</v>
          </cell>
          <cell r="K700" t="str">
            <v xml:space="preserve"> GRANDES DOCUMENTALES</v>
          </cell>
          <cell r="L700">
            <v>1000</v>
          </cell>
          <cell r="M700">
            <v>420</v>
          </cell>
          <cell r="N700">
            <v>2.4</v>
          </cell>
          <cell r="O700" t="str">
            <v>DT</v>
          </cell>
          <cell r="P700" t="str">
            <v>Lab</v>
          </cell>
          <cell r="Q700" t="str">
            <v>NAC.</v>
          </cell>
        </row>
        <row r="701">
          <cell r="A701" t="str">
            <v>TVE2:NAC.</v>
          </cell>
          <cell r="B701" t="str">
            <v xml:space="preserve"> 22H30</v>
          </cell>
          <cell r="C701">
            <v>0.9375</v>
          </cell>
          <cell r="D701">
            <v>36318</v>
          </cell>
          <cell r="E701">
            <v>20</v>
          </cell>
          <cell r="F701">
            <v>1</v>
          </cell>
          <cell r="G701">
            <v>1000</v>
          </cell>
          <cell r="H701">
            <v>532</v>
          </cell>
          <cell r="I701">
            <v>1.9</v>
          </cell>
          <cell r="J701" t="str">
            <v xml:space="preserve"> QUE GRANDE ES EL CINE</v>
          </cell>
          <cell r="K701" t="str">
            <v xml:space="preserve"> QUE GRANDE ES EL CINE</v>
          </cell>
          <cell r="L701">
            <v>1000</v>
          </cell>
          <cell r="M701">
            <v>532</v>
          </cell>
          <cell r="N701">
            <v>1.9</v>
          </cell>
          <cell r="O701" t="str">
            <v>PT</v>
          </cell>
          <cell r="P701" t="str">
            <v>Lab</v>
          </cell>
          <cell r="Q701" t="str">
            <v>NAC.</v>
          </cell>
        </row>
        <row r="702">
          <cell r="A702" t="str">
            <v>TVE2:NAC.</v>
          </cell>
          <cell r="B702" t="str">
            <v xml:space="preserve"> 22H30</v>
          </cell>
          <cell r="C702">
            <v>0.9375</v>
          </cell>
          <cell r="D702">
            <v>36319</v>
          </cell>
          <cell r="E702">
            <v>20</v>
          </cell>
          <cell r="F702">
            <v>1</v>
          </cell>
          <cell r="G702">
            <v>1500</v>
          </cell>
          <cell r="H702">
            <v>682</v>
          </cell>
          <cell r="I702">
            <v>2.2000000000000002</v>
          </cell>
          <cell r="J702" t="str">
            <v xml:space="preserve"> VERSION ESPAÑOLA</v>
          </cell>
          <cell r="K702" t="str">
            <v xml:space="preserve"> VERSION ESPAÑOLA</v>
          </cell>
          <cell r="L702">
            <v>1500</v>
          </cell>
          <cell r="M702">
            <v>682</v>
          </cell>
          <cell r="N702">
            <v>2.2000000000000002</v>
          </cell>
          <cell r="O702" t="str">
            <v>PT</v>
          </cell>
          <cell r="P702" t="str">
            <v>Lab</v>
          </cell>
          <cell r="Q702" t="str">
            <v>NAC.</v>
          </cell>
        </row>
        <row r="703">
          <cell r="A703" t="str">
            <v>TVE2:NAC.</v>
          </cell>
          <cell r="B703" t="str">
            <v xml:space="preserve"> 24H45</v>
          </cell>
          <cell r="C703">
            <v>1.03125</v>
          </cell>
          <cell r="D703">
            <v>36319</v>
          </cell>
          <cell r="E703">
            <v>20</v>
          </cell>
          <cell r="F703">
            <v>1</v>
          </cell>
          <cell r="G703">
            <v>150</v>
          </cell>
          <cell r="H703">
            <v>129</v>
          </cell>
          <cell r="I703">
            <v>1.2</v>
          </cell>
          <cell r="J703" t="str">
            <v xml:space="preserve"> CINE</v>
          </cell>
          <cell r="K703" t="str">
            <v xml:space="preserve"> CINE</v>
          </cell>
          <cell r="L703">
            <v>150</v>
          </cell>
          <cell r="M703">
            <v>129</v>
          </cell>
          <cell r="N703">
            <v>1.2</v>
          </cell>
          <cell r="O703" t="str">
            <v>DT</v>
          </cell>
          <cell r="P703" t="str">
            <v>Lab</v>
          </cell>
          <cell r="Q703" t="str">
            <v>NAC.</v>
          </cell>
        </row>
        <row r="704">
          <cell r="A704" t="str">
            <v>TVE2:NAC.</v>
          </cell>
          <cell r="B704" t="str">
            <v xml:space="preserve"> 15H45</v>
          </cell>
          <cell r="C704">
            <v>0.65625</v>
          </cell>
          <cell r="D704">
            <v>36320</v>
          </cell>
          <cell r="E704">
            <v>20</v>
          </cell>
          <cell r="F704">
            <v>1</v>
          </cell>
          <cell r="G704">
            <v>1000</v>
          </cell>
          <cell r="H704">
            <v>441</v>
          </cell>
          <cell r="I704">
            <v>2.2999999999999998</v>
          </cell>
          <cell r="J704" t="str">
            <v xml:space="preserve"> GRANDES DOCUMENTALES</v>
          </cell>
          <cell r="K704" t="str">
            <v xml:space="preserve"> GRANDES DOCUMENTALES</v>
          </cell>
          <cell r="L704">
            <v>1000</v>
          </cell>
          <cell r="M704">
            <v>441</v>
          </cell>
          <cell r="N704">
            <v>2.2999999999999998</v>
          </cell>
          <cell r="O704" t="str">
            <v>DT</v>
          </cell>
          <cell r="P704" t="str">
            <v>Lab</v>
          </cell>
          <cell r="Q704" t="str">
            <v>NAC.</v>
          </cell>
        </row>
        <row r="705">
          <cell r="A705" t="str">
            <v>TVE2:NAC.</v>
          </cell>
          <cell r="B705" t="str">
            <v xml:space="preserve"> 16H45</v>
          </cell>
          <cell r="C705">
            <v>0.69791666666666663</v>
          </cell>
          <cell r="D705">
            <v>36320</v>
          </cell>
          <cell r="E705">
            <v>20</v>
          </cell>
          <cell r="F705">
            <v>1</v>
          </cell>
          <cell r="G705">
            <v>500</v>
          </cell>
          <cell r="H705">
            <v>278</v>
          </cell>
          <cell r="I705">
            <v>1.8</v>
          </cell>
          <cell r="J705" t="str">
            <v xml:space="preserve"> DOCUMENTAL</v>
          </cell>
          <cell r="K705" t="str">
            <v xml:space="preserve"> DOCUMENTAL</v>
          </cell>
          <cell r="L705">
            <v>500</v>
          </cell>
          <cell r="M705">
            <v>278</v>
          </cell>
          <cell r="N705">
            <v>1.8</v>
          </cell>
          <cell r="O705" t="str">
            <v>DT</v>
          </cell>
          <cell r="P705" t="str">
            <v>Lab</v>
          </cell>
          <cell r="Q705" t="str">
            <v>NAC.</v>
          </cell>
        </row>
        <row r="706">
          <cell r="A706" t="str">
            <v>TVE2:NAC.</v>
          </cell>
          <cell r="B706" t="str">
            <v xml:space="preserve"> 22H30</v>
          </cell>
          <cell r="C706">
            <v>0.9375</v>
          </cell>
          <cell r="D706">
            <v>36322</v>
          </cell>
          <cell r="E706">
            <v>20</v>
          </cell>
          <cell r="F706">
            <v>1</v>
          </cell>
          <cell r="G706">
            <v>1000</v>
          </cell>
          <cell r="H706">
            <v>678</v>
          </cell>
          <cell r="I706">
            <v>1.5</v>
          </cell>
          <cell r="J706" t="str">
            <v xml:space="preserve"> LA NOCHE TEMATICA DE LA 2</v>
          </cell>
          <cell r="K706" t="str">
            <v xml:space="preserve"> LA NOCHE TEMATICA DE LA 2</v>
          </cell>
          <cell r="L706">
            <v>1000</v>
          </cell>
          <cell r="M706">
            <v>678</v>
          </cell>
          <cell r="N706">
            <v>1.5</v>
          </cell>
          <cell r="O706" t="str">
            <v>PT</v>
          </cell>
          <cell r="P706" t="str">
            <v>Lab</v>
          </cell>
          <cell r="Q706" t="str">
            <v>NAC.</v>
          </cell>
        </row>
        <row r="707">
          <cell r="A707" t="str">
            <v>TVE2:NAC.</v>
          </cell>
          <cell r="B707" t="str">
            <v xml:space="preserve"> 24H30</v>
          </cell>
          <cell r="C707">
            <v>1.0208333333333333</v>
          </cell>
          <cell r="D707">
            <v>36322</v>
          </cell>
          <cell r="E707">
            <v>20</v>
          </cell>
          <cell r="F707">
            <v>1</v>
          </cell>
          <cell r="G707">
            <v>300</v>
          </cell>
          <cell r="H707">
            <v>163</v>
          </cell>
          <cell r="I707">
            <v>1.8</v>
          </cell>
          <cell r="J707" t="str">
            <v xml:space="preserve"> LA NOCHE TEMATICA DE LA 2</v>
          </cell>
          <cell r="K707" t="str">
            <v xml:space="preserve"> LA NOCHE TEMATICA DE LA 2</v>
          </cell>
          <cell r="L707">
            <v>300</v>
          </cell>
          <cell r="M707">
            <v>163</v>
          </cell>
          <cell r="N707">
            <v>1.8</v>
          </cell>
          <cell r="O707" t="str">
            <v>DT</v>
          </cell>
          <cell r="P707" t="str">
            <v>Lab</v>
          </cell>
          <cell r="Q707" t="str">
            <v>NAC.</v>
          </cell>
        </row>
        <row r="708">
          <cell r="A708" t="str">
            <v>TVE2:NAC.</v>
          </cell>
          <cell r="B708" t="str">
            <v xml:space="preserve"> 25H15</v>
          </cell>
          <cell r="C708">
            <v>1.0520833333333333</v>
          </cell>
          <cell r="D708">
            <v>36322</v>
          </cell>
          <cell r="E708">
            <v>20</v>
          </cell>
          <cell r="F708">
            <v>1</v>
          </cell>
          <cell r="G708">
            <v>300</v>
          </cell>
          <cell r="H708">
            <v>224</v>
          </cell>
          <cell r="I708">
            <v>1.3</v>
          </cell>
          <cell r="J708" t="str">
            <v xml:space="preserve"> LA NOCHE TEMATICA DE LA 2</v>
          </cell>
          <cell r="K708" t="str">
            <v xml:space="preserve"> LA NOCHE TEMATICA DE LA 2</v>
          </cell>
          <cell r="L708">
            <v>300</v>
          </cell>
          <cell r="M708">
            <v>224</v>
          </cell>
          <cell r="N708">
            <v>1.3</v>
          </cell>
          <cell r="O708" t="str">
            <v>DT</v>
          </cell>
          <cell r="P708" t="str">
            <v>Lab</v>
          </cell>
          <cell r="Q708" t="str">
            <v>NAC.</v>
          </cell>
        </row>
        <row r="709">
          <cell r="A709" t="str">
            <v>TVE2:NAC.</v>
          </cell>
          <cell r="B709" t="str">
            <v xml:space="preserve"> 15H45</v>
          </cell>
          <cell r="C709">
            <v>0.65625</v>
          </cell>
          <cell r="D709">
            <v>36323</v>
          </cell>
          <cell r="E709">
            <v>20</v>
          </cell>
          <cell r="F709">
            <v>1</v>
          </cell>
          <cell r="G709">
            <v>800</v>
          </cell>
          <cell r="H709">
            <v>765</v>
          </cell>
          <cell r="I709">
            <v>1</v>
          </cell>
          <cell r="J709" t="str">
            <v xml:space="preserve"> DEPORTES</v>
          </cell>
          <cell r="K709" t="str">
            <v xml:space="preserve"> DEPORTES</v>
          </cell>
          <cell r="L709">
            <v>800</v>
          </cell>
          <cell r="M709">
            <v>765</v>
          </cell>
          <cell r="N709">
            <v>1</v>
          </cell>
          <cell r="O709" t="str">
            <v>DT</v>
          </cell>
          <cell r="P709" t="str">
            <v>FS</v>
          </cell>
          <cell r="Q709" t="str">
            <v>NAC.</v>
          </cell>
        </row>
        <row r="710">
          <cell r="A710" t="str">
            <v>TVE2:NAC.</v>
          </cell>
          <cell r="B710" t="str">
            <v xml:space="preserve"> 17H30</v>
          </cell>
          <cell r="C710">
            <v>0.72916666666666663</v>
          </cell>
          <cell r="D710">
            <v>36323</v>
          </cell>
          <cell r="E710">
            <v>20</v>
          </cell>
          <cell r="F710">
            <v>1</v>
          </cell>
          <cell r="G710">
            <v>300</v>
          </cell>
          <cell r="H710">
            <v>287</v>
          </cell>
          <cell r="I710">
            <v>1</v>
          </cell>
          <cell r="J710" t="str">
            <v xml:space="preserve"> MUSICAL (R)</v>
          </cell>
          <cell r="K710" t="str">
            <v xml:space="preserve"> MUSICAL (R)</v>
          </cell>
          <cell r="L710">
            <v>300</v>
          </cell>
          <cell r="M710">
            <v>287</v>
          </cell>
          <cell r="N710">
            <v>1</v>
          </cell>
          <cell r="O710" t="str">
            <v>DT</v>
          </cell>
          <cell r="P710" t="str">
            <v>FS</v>
          </cell>
          <cell r="Q710" t="str">
            <v>NAC.</v>
          </cell>
        </row>
        <row r="711">
          <cell r="A711" t="str">
            <v>TVE2:NAC.</v>
          </cell>
          <cell r="B711" t="str">
            <v xml:space="preserve"> 22H45</v>
          </cell>
          <cell r="C711">
            <v>0.94791666666666663</v>
          </cell>
          <cell r="D711">
            <v>36324</v>
          </cell>
          <cell r="E711">
            <v>20</v>
          </cell>
          <cell r="F711">
            <v>1</v>
          </cell>
          <cell r="G711">
            <v>2000</v>
          </cell>
          <cell r="H711">
            <v>964</v>
          </cell>
          <cell r="I711">
            <v>2.1</v>
          </cell>
          <cell r="J711" t="str">
            <v xml:space="preserve"> ESTUDIO ESTADIO</v>
          </cell>
          <cell r="K711" t="str">
            <v xml:space="preserve"> ESTUDIO ESTADIO</v>
          </cell>
          <cell r="L711">
            <v>2000</v>
          </cell>
          <cell r="M711">
            <v>964</v>
          </cell>
          <cell r="N711">
            <v>2.1</v>
          </cell>
          <cell r="O711" t="str">
            <v>PT</v>
          </cell>
          <cell r="P711" t="str">
            <v>FS</v>
          </cell>
          <cell r="Q711" t="str">
            <v>NAC.</v>
          </cell>
        </row>
        <row r="712">
          <cell r="A712" t="str">
            <v>TVG:GAL.</v>
          </cell>
          <cell r="B712" t="str">
            <v>. 13H30</v>
          </cell>
          <cell r="C712">
            <v>0.5625</v>
          </cell>
          <cell r="D712">
            <v>36279</v>
          </cell>
          <cell r="E712">
            <v>20</v>
          </cell>
          <cell r="F712">
            <v>1</v>
          </cell>
          <cell r="G712">
            <v>150</v>
          </cell>
          <cell r="H712">
            <v>852</v>
          </cell>
          <cell r="I712">
            <v>0.2</v>
          </cell>
          <cell r="J712" t="str">
            <v xml:space="preserve"> TELEXORNAL REVISTA</v>
          </cell>
          <cell r="K712" t="str">
            <v xml:space="preserve"> TELEXORNAL REVISTA</v>
          </cell>
          <cell r="L712">
            <v>150</v>
          </cell>
          <cell r="M712">
            <v>852</v>
          </cell>
          <cell r="N712">
            <v>0.2</v>
          </cell>
          <cell r="O712" t="str">
            <v>DT</v>
          </cell>
          <cell r="P712" t="str">
            <v>Lab</v>
          </cell>
          <cell r="Q712" t="str">
            <v>GAL.</v>
          </cell>
        </row>
        <row r="713">
          <cell r="A713" t="str">
            <v>TVG:GAL.</v>
          </cell>
          <cell r="B713" t="str">
            <v>. 14H30</v>
          </cell>
          <cell r="C713">
            <v>0.60416666666666663</v>
          </cell>
          <cell r="D713">
            <v>36279</v>
          </cell>
          <cell r="E713">
            <v>20</v>
          </cell>
          <cell r="F713">
            <v>1</v>
          </cell>
          <cell r="G713">
            <v>350</v>
          </cell>
          <cell r="H713">
            <v>781</v>
          </cell>
          <cell r="I713">
            <v>0.4</v>
          </cell>
          <cell r="J713" t="str">
            <v xml:space="preserve"> TELEXORNAL</v>
          </cell>
          <cell r="K713" t="str">
            <v xml:space="preserve"> TELEXORNAL</v>
          </cell>
          <cell r="L713">
            <v>350</v>
          </cell>
          <cell r="M713">
            <v>781</v>
          </cell>
          <cell r="N713">
            <v>0.4</v>
          </cell>
          <cell r="O713" t="str">
            <v>DT</v>
          </cell>
          <cell r="P713" t="str">
            <v>Lab</v>
          </cell>
          <cell r="Q713" t="str">
            <v>GAL.</v>
          </cell>
        </row>
        <row r="714">
          <cell r="A714" t="str">
            <v>TVG:GAL.</v>
          </cell>
          <cell r="B714" t="str">
            <v>. 15H00</v>
          </cell>
          <cell r="C714">
            <v>0.625</v>
          </cell>
          <cell r="D714">
            <v>36279</v>
          </cell>
          <cell r="E714">
            <v>20</v>
          </cell>
          <cell r="F714">
            <v>1</v>
          </cell>
          <cell r="G714">
            <v>350</v>
          </cell>
          <cell r="H714">
            <v>1287</v>
          </cell>
          <cell r="I714">
            <v>0.3</v>
          </cell>
          <cell r="J714" t="str">
            <v xml:space="preserve"> TELEXORNAL</v>
          </cell>
          <cell r="K714" t="str">
            <v xml:space="preserve"> TELEXORNAL</v>
          </cell>
          <cell r="L714">
            <v>350</v>
          </cell>
          <cell r="M714">
            <v>1287</v>
          </cell>
          <cell r="N714">
            <v>0.3</v>
          </cell>
          <cell r="O714" t="str">
            <v>DT</v>
          </cell>
          <cell r="P714" t="str">
            <v>Lab</v>
          </cell>
          <cell r="Q714" t="str">
            <v>GAL.</v>
          </cell>
        </row>
        <row r="715">
          <cell r="A715" t="str">
            <v>TVG:GAL.</v>
          </cell>
          <cell r="B715" t="str">
            <v>. 17H00</v>
          </cell>
          <cell r="C715">
            <v>0.70833333333333337</v>
          </cell>
          <cell r="D715">
            <v>36279</v>
          </cell>
          <cell r="E715">
            <v>20</v>
          </cell>
          <cell r="F715">
            <v>1</v>
          </cell>
          <cell r="G715">
            <v>160</v>
          </cell>
          <cell r="H715">
            <v>952</v>
          </cell>
          <cell r="I715">
            <v>0.2</v>
          </cell>
          <cell r="J715" t="str">
            <v xml:space="preserve"> TARDES CON ANA</v>
          </cell>
          <cell r="K715" t="str">
            <v xml:space="preserve"> TARDES CON ANA</v>
          </cell>
          <cell r="L715">
            <v>160</v>
          </cell>
          <cell r="M715">
            <v>952</v>
          </cell>
          <cell r="N715">
            <v>0.2</v>
          </cell>
          <cell r="O715" t="str">
            <v>DT</v>
          </cell>
          <cell r="P715" t="str">
            <v>Lab</v>
          </cell>
          <cell r="Q715" t="str">
            <v>GAL.</v>
          </cell>
        </row>
        <row r="716">
          <cell r="A716" t="str">
            <v>TVG:GAL.</v>
          </cell>
          <cell r="B716" t="str">
            <v>. 17H30</v>
          </cell>
          <cell r="C716">
            <v>0.72916666666666663</v>
          </cell>
          <cell r="D716">
            <v>36279</v>
          </cell>
          <cell r="E716">
            <v>20</v>
          </cell>
          <cell r="F716">
            <v>1</v>
          </cell>
          <cell r="G716">
            <v>65</v>
          </cell>
          <cell r="H716">
            <v>580</v>
          </cell>
          <cell r="I716">
            <v>0.1</v>
          </cell>
          <cell r="J716" t="str">
            <v xml:space="preserve"> MAGAZINE</v>
          </cell>
          <cell r="K716" t="str">
            <v xml:space="preserve"> MAGAZINE</v>
          </cell>
          <cell r="L716">
            <v>65</v>
          </cell>
          <cell r="M716">
            <v>580</v>
          </cell>
          <cell r="N716">
            <v>0.1</v>
          </cell>
          <cell r="O716" t="str">
            <v>DT</v>
          </cell>
          <cell r="P716" t="str">
            <v>Lab</v>
          </cell>
          <cell r="Q716" t="str">
            <v>GAL.</v>
          </cell>
        </row>
        <row r="717">
          <cell r="A717" t="str">
            <v>TVG:GAL.</v>
          </cell>
          <cell r="B717" t="str">
            <v>. 20H00</v>
          </cell>
          <cell r="C717">
            <v>0.83333333333333337</v>
          </cell>
          <cell r="D717">
            <v>36279</v>
          </cell>
          <cell r="E717">
            <v>20</v>
          </cell>
          <cell r="F717">
            <v>1</v>
          </cell>
          <cell r="G717">
            <v>100</v>
          </cell>
          <cell r="H717">
            <v>1136</v>
          </cell>
          <cell r="I717">
            <v>0.1</v>
          </cell>
          <cell r="J717" t="str">
            <v xml:space="preserve"> CONCURSO</v>
          </cell>
          <cell r="K717" t="str">
            <v xml:space="preserve"> CONCURSO</v>
          </cell>
          <cell r="L717">
            <v>100</v>
          </cell>
          <cell r="M717">
            <v>1136</v>
          </cell>
          <cell r="N717">
            <v>0.1</v>
          </cell>
          <cell r="O717" t="str">
            <v>DT</v>
          </cell>
          <cell r="P717" t="str">
            <v>Lab</v>
          </cell>
          <cell r="Q717" t="str">
            <v>GAL.</v>
          </cell>
        </row>
        <row r="718">
          <cell r="A718" t="str">
            <v>TVG:GAL.</v>
          </cell>
          <cell r="B718" t="str">
            <v>. 20H30</v>
          </cell>
          <cell r="C718">
            <v>0.85416666666666663</v>
          </cell>
          <cell r="D718">
            <v>36279</v>
          </cell>
          <cell r="E718">
            <v>20</v>
          </cell>
          <cell r="F718">
            <v>1</v>
          </cell>
          <cell r="G718">
            <v>300</v>
          </cell>
          <cell r="H718">
            <v>1429</v>
          </cell>
          <cell r="I718">
            <v>0.2</v>
          </cell>
          <cell r="J718" t="str">
            <v xml:space="preserve"> TELEXORNAL</v>
          </cell>
          <cell r="K718" t="str">
            <v xml:space="preserve"> TELEXORNAL</v>
          </cell>
          <cell r="L718">
            <v>300</v>
          </cell>
          <cell r="M718">
            <v>1429</v>
          </cell>
          <cell r="N718">
            <v>0.2</v>
          </cell>
          <cell r="O718" t="str">
            <v>PT</v>
          </cell>
          <cell r="P718" t="str">
            <v>Lab</v>
          </cell>
          <cell r="Q718" t="str">
            <v>GAL.</v>
          </cell>
        </row>
        <row r="719">
          <cell r="A719" t="str">
            <v>TVG:GAL.</v>
          </cell>
          <cell r="B719" t="str">
            <v>. 21H00</v>
          </cell>
          <cell r="C719">
            <v>0.875</v>
          </cell>
          <cell r="D719">
            <v>36279</v>
          </cell>
          <cell r="E719">
            <v>20</v>
          </cell>
          <cell r="F719">
            <v>1</v>
          </cell>
          <cell r="G719">
            <v>300</v>
          </cell>
          <cell r="H719">
            <v>1053</v>
          </cell>
          <cell r="I719">
            <v>0.3</v>
          </cell>
          <cell r="J719" t="str">
            <v xml:space="preserve"> TELEXORNAL</v>
          </cell>
          <cell r="K719" t="str">
            <v xml:space="preserve"> TELEXORNAL</v>
          </cell>
          <cell r="L719">
            <v>300</v>
          </cell>
          <cell r="M719">
            <v>1053</v>
          </cell>
          <cell r="N719">
            <v>0.3</v>
          </cell>
          <cell r="O719" t="str">
            <v>PT</v>
          </cell>
          <cell r="P719" t="str">
            <v>Lab</v>
          </cell>
          <cell r="Q719" t="str">
            <v>GAL.</v>
          </cell>
        </row>
        <row r="720">
          <cell r="A720" t="str">
            <v>TVG:GAL.</v>
          </cell>
          <cell r="B720" t="str">
            <v>. 21H30</v>
          </cell>
          <cell r="C720">
            <v>0.89583333333333337</v>
          </cell>
          <cell r="D720">
            <v>36279</v>
          </cell>
          <cell r="E720">
            <v>20</v>
          </cell>
          <cell r="F720">
            <v>1</v>
          </cell>
          <cell r="G720">
            <v>200</v>
          </cell>
          <cell r="H720">
            <v>684</v>
          </cell>
          <cell r="I720">
            <v>0.3</v>
          </cell>
          <cell r="J720" t="str">
            <v xml:space="preserve"> TELEXORNAL DEPORTES</v>
          </cell>
          <cell r="K720" t="str">
            <v xml:space="preserve"> TELEXORNAL DEPORTES</v>
          </cell>
          <cell r="L720">
            <v>200</v>
          </cell>
          <cell r="M720">
            <v>684</v>
          </cell>
          <cell r="N720">
            <v>0.3</v>
          </cell>
          <cell r="O720" t="str">
            <v>PT</v>
          </cell>
          <cell r="P720" t="str">
            <v>Lab</v>
          </cell>
          <cell r="Q720" t="str">
            <v>GAL.</v>
          </cell>
        </row>
        <row r="721">
          <cell r="A721" t="str">
            <v>TVG:GAL.</v>
          </cell>
          <cell r="B721" t="str">
            <v>. 22H00</v>
          </cell>
          <cell r="C721">
            <v>0.91666666666666663</v>
          </cell>
          <cell r="D721">
            <v>36279</v>
          </cell>
          <cell r="E721">
            <v>20</v>
          </cell>
          <cell r="F721">
            <v>1</v>
          </cell>
          <cell r="G721">
            <v>360</v>
          </cell>
          <cell r="H721">
            <v>608</v>
          </cell>
          <cell r="I721">
            <v>0.6</v>
          </cell>
          <cell r="J721" t="str">
            <v xml:space="preserve"> CINE</v>
          </cell>
          <cell r="K721" t="str">
            <v xml:space="preserve"> CINE</v>
          </cell>
          <cell r="L721">
            <v>360</v>
          </cell>
          <cell r="M721">
            <v>608</v>
          </cell>
          <cell r="N721">
            <v>0.6</v>
          </cell>
          <cell r="O721" t="str">
            <v>PT</v>
          </cell>
          <cell r="P721" t="str">
            <v>Lab</v>
          </cell>
          <cell r="Q721" t="str">
            <v>GAL.</v>
          </cell>
        </row>
        <row r="722">
          <cell r="A722" t="str">
            <v>TVG:GAL.</v>
          </cell>
          <cell r="B722" t="str">
            <v>. 22H30</v>
          </cell>
          <cell r="C722">
            <v>0.9375</v>
          </cell>
          <cell r="D722">
            <v>36279</v>
          </cell>
          <cell r="E722">
            <v>20</v>
          </cell>
          <cell r="F722">
            <v>1</v>
          </cell>
          <cell r="G722">
            <v>360</v>
          </cell>
          <cell r="H722">
            <v>593</v>
          </cell>
          <cell r="I722">
            <v>0.6</v>
          </cell>
          <cell r="J722" t="str">
            <v xml:space="preserve"> CINE</v>
          </cell>
          <cell r="K722" t="str">
            <v xml:space="preserve"> CINE</v>
          </cell>
          <cell r="L722">
            <v>360</v>
          </cell>
          <cell r="M722">
            <v>593</v>
          </cell>
          <cell r="N722">
            <v>0.6</v>
          </cell>
          <cell r="O722" t="str">
            <v>PT</v>
          </cell>
          <cell r="P722" t="str">
            <v>Lab</v>
          </cell>
          <cell r="Q722" t="str">
            <v>GAL.</v>
          </cell>
        </row>
        <row r="723">
          <cell r="A723" t="str">
            <v>TVG:GAL.</v>
          </cell>
          <cell r="B723" t="str">
            <v>. 23H30</v>
          </cell>
          <cell r="C723">
            <v>0.97916666666666663</v>
          </cell>
          <cell r="D723">
            <v>36279</v>
          </cell>
          <cell r="E723">
            <v>20</v>
          </cell>
          <cell r="F723">
            <v>1</v>
          </cell>
          <cell r="G723">
            <v>360</v>
          </cell>
          <cell r="H723">
            <v>889</v>
          </cell>
          <cell r="I723">
            <v>0.4</v>
          </cell>
          <cell r="J723" t="str">
            <v xml:space="preserve"> CINE</v>
          </cell>
          <cell r="K723" t="str">
            <v xml:space="preserve"> CINE</v>
          </cell>
          <cell r="L723">
            <v>360</v>
          </cell>
          <cell r="M723">
            <v>889</v>
          </cell>
          <cell r="N723">
            <v>0.4</v>
          </cell>
          <cell r="O723" t="str">
            <v>PT</v>
          </cell>
          <cell r="P723" t="str">
            <v>Lab</v>
          </cell>
          <cell r="Q723" t="str">
            <v>GAL.</v>
          </cell>
        </row>
        <row r="724">
          <cell r="A724" t="str">
            <v>TVG:GAL.</v>
          </cell>
          <cell r="B724" t="str">
            <v>. 24H00</v>
          </cell>
          <cell r="C724">
            <v>1</v>
          </cell>
          <cell r="D724">
            <v>36279</v>
          </cell>
          <cell r="E724">
            <v>20</v>
          </cell>
          <cell r="F724">
            <v>1</v>
          </cell>
          <cell r="G724">
            <v>80</v>
          </cell>
          <cell r="H724">
            <v>508</v>
          </cell>
          <cell r="I724">
            <v>0.2</v>
          </cell>
          <cell r="J724" t="str">
            <v xml:space="preserve"> SERIE</v>
          </cell>
          <cell r="K724" t="str">
            <v xml:space="preserve"> SERIE</v>
          </cell>
          <cell r="L724">
            <v>80</v>
          </cell>
          <cell r="M724">
            <v>508</v>
          </cell>
          <cell r="N724">
            <v>0.2</v>
          </cell>
          <cell r="O724" t="str">
            <v>PT</v>
          </cell>
          <cell r="P724" t="str">
            <v>Lab</v>
          </cell>
          <cell r="Q724" t="str">
            <v>GAL.</v>
          </cell>
        </row>
        <row r="725">
          <cell r="A725" t="str">
            <v>TVG:GAL.</v>
          </cell>
          <cell r="B725" t="str">
            <v>. 14H00</v>
          </cell>
          <cell r="C725">
            <v>0.58333333333333337</v>
          </cell>
          <cell r="D725">
            <v>36280</v>
          </cell>
          <cell r="E725">
            <v>20</v>
          </cell>
          <cell r="F725">
            <v>1</v>
          </cell>
          <cell r="G725">
            <v>300</v>
          </cell>
          <cell r="H725">
            <v>833</v>
          </cell>
          <cell r="I725">
            <v>0.4</v>
          </cell>
          <cell r="J725" t="str">
            <v xml:space="preserve"> TELEXORNAL GALICIA</v>
          </cell>
          <cell r="K725" t="str">
            <v xml:space="preserve"> TELEXORNAL GALICIA</v>
          </cell>
          <cell r="L725">
            <v>300</v>
          </cell>
          <cell r="M725">
            <v>833</v>
          </cell>
          <cell r="N725">
            <v>0.4</v>
          </cell>
          <cell r="O725" t="str">
            <v>DT</v>
          </cell>
          <cell r="P725" t="str">
            <v>Lab</v>
          </cell>
          <cell r="Q725" t="str">
            <v>GAL.</v>
          </cell>
        </row>
        <row r="726">
          <cell r="A726" t="str">
            <v>TVG:GAL.</v>
          </cell>
          <cell r="B726" t="str">
            <v>. 15H00</v>
          </cell>
          <cell r="C726">
            <v>0.625</v>
          </cell>
          <cell r="D726">
            <v>36280</v>
          </cell>
          <cell r="E726">
            <v>20</v>
          </cell>
          <cell r="F726">
            <v>1</v>
          </cell>
          <cell r="G726">
            <v>350</v>
          </cell>
          <cell r="H726">
            <v>1411</v>
          </cell>
          <cell r="I726">
            <v>0.2</v>
          </cell>
          <cell r="J726" t="str">
            <v xml:space="preserve"> TELEXORNAL</v>
          </cell>
          <cell r="K726" t="str">
            <v xml:space="preserve"> TELEXORNAL</v>
          </cell>
          <cell r="L726">
            <v>350</v>
          </cell>
          <cell r="M726">
            <v>1411</v>
          </cell>
          <cell r="N726">
            <v>0.2</v>
          </cell>
          <cell r="O726" t="str">
            <v>DT</v>
          </cell>
          <cell r="P726" t="str">
            <v>Lab</v>
          </cell>
          <cell r="Q726" t="str">
            <v>GAL.</v>
          </cell>
        </row>
        <row r="727">
          <cell r="A727" t="str">
            <v>TVG:GAL.</v>
          </cell>
          <cell r="B727" t="str">
            <v>. 17H00</v>
          </cell>
          <cell r="C727">
            <v>0.70833333333333337</v>
          </cell>
          <cell r="D727">
            <v>36280</v>
          </cell>
          <cell r="E727">
            <v>20</v>
          </cell>
          <cell r="F727">
            <v>1</v>
          </cell>
          <cell r="G727">
            <v>160</v>
          </cell>
          <cell r="H727">
            <v>909</v>
          </cell>
          <cell r="I727">
            <v>0.2</v>
          </cell>
          <cell r="J727" t="str">
            <v xml:space="preserve"> TARDES CON ANA</v>
          </cell>
          <cell r="K727" t="str">
            <v xml:space="preserve"> TARDES CON ANA</v>
          </cell>
          <cell r="L727">
            <v>160</v>
          </cell>
          <cell r="M727">
            <v>909</v>
          </cell>
          <cell r="N727">
            <v>0.2</v>
          </cell>
          <cell r="O727" t="str">
            <v>DT</v>
          </cell>
          <cell r="P727" t="str">
            <v>Lab</v>
          </cell>
          <cell r="Q727" t="str">
            <v>GAL.</v>
          </cell>
        </row>
        <row r="728">
          <cell r="A728" t="str">
            <v>TVG:GAL.</v>
          </cell>
          <cell r="B728" t="str">
            <v>. 20H30</v>
          </cell>
          <cell r="C728">
            <v>0.85416666666666663</v>
          </cell>
          <cell r="D728">
            <v>36280</v>
          </cell>
          <cell r="E728">
            <v>20</v>
          </cell>
          <cell r="F728">
            <v>1</v>
          </cell>
          <cell r="G728">
            <v>300</v>
          </cell>
          <cell r="H728">
            <v>1429</v>
          </cell>
          <cell r="I728">
            <v>0.2</v>
          </cell>
          <cell r="J728" t="str">
            <v xml:space="preserve"> TELEXORNAL</v>
          </cell>
          <cell r="K728" t="str">
            <v xml:space="preserve"> TELEXORNAL</v>
          </cell>
          <cell r="L728">
            <v>300</v>
          </cell>
          <cell r="M728">
            <v>1429</v>
          </cell>
          <cell r="N728">
            <v>0.2</v>
          </cell>
          <cell r="O728" t="str">
            <v>PT</v>
          </cell>
          <cell r="P728" t="str">
            <v>Lab</v>
          </cell>
          <cell r="Q728" t="str">
            <v>GAL.</v>
          </cell>
        </row>
        <row r="729">
          <cell r="A729" t="str">
            <v>TVG:GAL.</v>
          </cell>
          <cell r="B729" t="str">
            <v>. 21H00</v>
          </cell>
          <cell r="C729">
            <v>0.875</v>
          </cell>
          <cell r="D729">
            <v>36280</v>
          </cell>
          <cell r="E729">
            <v>20</v>
          </cell>
          <cell r="F729">
            <v>1</v>
          </cell>
          <cell r="G729">
            <v>300</v>
          </cell>
          <cell r="H729">
            <v>1053</v>
          </cell>
          <cell r="I729">
            <v>0.3</v>
          </cell>
          <cell r="J729" t="str">
            <v xml:space="preserve"> TELEXORNAL</v>
          </cell>
          <cell r="K729" t="str">
            <v xml:space="preserve"> TELEXORNAL</v>
          </cell>
          <cell r="L729">
            <v>300</v>
          </cell>
          <cell r="M729">
            <v>1053</v>
          </cell>
          <cell r="N729">
            <v>0.3</v>
          </cell>
          <cell r="O729" t="str">
            <v>PT</v>
          </cell>
          <cell r="P729" t="str">
            <v>Lab</v>
          </cell>
          <cell r="Q729" t="str">
            <v>GAL.</v>
          </cell>
        </row>
        <row r="730">
          <cell r="A730" t="str">
            <v>TVG:GAL.</v>
          </cell>
          <cell r="B730" t="str">
            <v>. 21H30</v>
          </cell>
          <cell r="C730">
            <v>0.89583333333333337</v>
          </cell>
          <cell r="D730">
            <v>36280</v>
          </cell>
          <cell r="E730">
            <v>20</v>
          </cell>
          <cell r="F730">
            <v>1</v>
          </cell>
          <cell r="G730">
            <v>200</v>
          </cell>
          <cell r="H730">
            <v>635</v>
          </cell>
          <cell r="I730">
            <v>0.3</v>
          </cell>
          <cell r="J730" t="str">
            <v xml:space="preserve"> TELEXORNAL DEPORTES</v>
          </cell>
          <cell r="K730" t="str">
            <v xml:space="preserve"> TELEXORNAL DEPORTES</v>
          </cell>
          <cell r="L730">
            <v>200</v>
          </cell>
          <cell r="M730">
            <v>635</v>
          </cell>
          <cell r="N730">
            <v>0.3</v>
          </cell>
          <cell r="O730" t="str">
            <v>PT</v>
          </cell>
          <cell r="P730" t="str">
            <v>Lab</v>
          </cell>
          <cell r="Q730" t="str">
            <v>GAL.</v>
          </cell>
        </row>
        <row r="731">
          <cell r="A731" t="str">
            <v>TVG:GAL.</v>
          </cell>
          <cell r="B731" t="str">
            <v>. 22H00</v>
          </cell>
          <cell r="C731">
            <v>0.91666666666666663</v>
          </cell>
          <cell r="D731">
            <v>36280</v>
          </cell>
          <cell r="E731">
            <v>20</v>
          </cell>
          <cell r="F731">
            <v>1</v>
          </cell>
          <cell r="G731">
            <v>600</v>
          </cell>
          <cell r="H731">
            <v>889</v>
          </cell>
          <cell r="I731">
            <v>0.7</v>
          </cell>
          <cell r="J731" t="str">
            <v xml:space="preserve"> LUAR</v>
          </cell>
          <cell r="K731" t="str">
            <v xml:space="preserve"> LUAR</v>
          </cell>
          <cell r="L731">
            <v>600</v>
          </cell>
          <cell r="M731">
            <v>889</v>
          </cell>
          <cell r="N731">
            <v>0.7</v>
          </cell>
          <cell r="O731" t="str">
            <v>PT</v>
          </cell>
          <cell r="P731" t="str">
            <v>Lab</v>
          </cell>
          <cell r="Q731" t="str">
            <v>GAL.</v>
          </cell>
        </row>
        <row r="732">
          <cell r="A732" t="str">
            <v>TVG:GAL.</v>
          </cell>
          <cell r="B732" t="str">
            <v>. 23H30</v>
          </cell>
          <cell r="C732">
            <v>0.97916666666666663</v>
          </cell>
          <cell r="D732">
            <v>36280</v>
          </cell>
          <cell r="E732">
            <v>20</v>
          </cell>
          <cell r="F732">
            <v>1</v>
          </cell>
          <cell r="G732">
            <v>600</v>
          </cell>
          <cell r="H732">
            <v>842</v>
          </cell>
          <cell r="I732">
            <v>0.7</v>
          </cell>
          <cell r="J732" t="str">
            <v xml:space="preserve"> LUAR</v>
          </cell>
          <cell r="K732" t="str">
            <v xml:space="preserve"> LUAR</v>
          </cell>
          <cell r="L732">
            <v>600</v>
          </cell>
          <cell r="M732">
            <v>842</v>
          </cell>
          <cell r="N732">
            <v>0.7</v>
          </cell>
          <cell r="O732" t="str">
            <v>PT</v>
          </cell>
          <cell r="P732" t="str">
            <v>Lab</v>
          </cell>
          <cell r="Q732" t="str">
            <v>GAL.</v>
          </cell>
        </row>
        <row r="733">
          <cell r="A733" t="str">
            <v>TVG:GAL.</v>
          </cell>
          <cell r="B733" t="str">
            <v>. 14H00</v>
          </cell>
          <cell r="C733">
            <v>0.58333333333333337</v>
          </cell>
          <cell r="D733">
            <v>36281</v>
          </cell>
          <cell r="E733">
            <v>20</v>
          </cell>
          <cell r="F733">
            <v>1</v>
          </cell>
          <cell r="G733">
            <v>150</v>
          </cell>
          <cell r="H733">
            <v>551</v>
          </cell>
          <cell r="I733">
            <v>0.3</v>
          </cell>
          <cell r="J733" t="str">
            <v xml:space="preserve"> TELEXORNAL LOCAL</v>
          </cell>
          <cell r="K733" t="str">
            <v xml:space="preserve"> TELEXORNAL LOCAL</v>
          </cell>
          <cell r="L733">
            <v>150</v>
          </cell>
          <cell r="M733">
            <v>551</v>
          </cell>
          <cell r="N733">
            <v>0.3</v>
          </cell>
          <cell r="O733" t="str">
            <v>DT</v>
          </cell>
          <cell r="P733" t="str">
            <v>FS</v>
          </cell>
          <cell r="Q733" t="str">
            <v>GAL.</v>
          </cell>
        </row>
        <row r="734">
          <cell r="A734" t="str">
            <v>TVG:GAL.</v>
          </cell>
          <cell r="B734" t="str">
            <v>. 15H00</v>
          </cell>
          <cell r="C734">
            <v>0.625</v>
          </cell>
          <cell r="D734">
            <v>36281</v>
          </cell>
          <cell r="E734">
            <v>20</v>
          </cell>
          <cell r="F734">
            <v>1</v>
          </cell>
          <cell r="G734">
            <v>350</v>
          </cell>
          <cell r="H734">
            <v>1017</v>
          </cell>
          <cell r="I734">
            <v>0.3</v>
          </cell>
          <cell r="J734" t="str">
            <v xml:space="preserve"> TELEXORNAL</v>
          </cell>
          <cell r="K734" t="str">
            <v xml:space="preserve"> TELEXORNAL</v>
          </cell>
          <cell r="L734">
            <v>350</v>
          </cell>
          <cell r="M734">
            <v>1017</v>
          </cell>
          <cell r="N734">
            <v>0.3</v>
          </cell>
          <cell r="O734" t="str">
            <v>DT</v>
          </cell>
          <cell r="P734" t="str">
            <v>FS</v>
          </cell>
          <cell r="Q734" t="str">
            <v>GAL.</v>
          </cell>
        </row>
        <row r="735">
          <cell r="A735" t="str">
            <v>TVG:GAL.</v>
          </cell>
          <cell r="B735" t="str">
            <v>. 15H30</v>
          </cell>
          <cell r="C735">
            <v>0.64583333333333337</v>
          </cell>
          <cell r="D735">
            <v>36281</v>
          </cell>
          <cell r="E735">
            <v>20</v>
          </cell>
          <cell r="F735">
            <v>1</v>
          </cell>
          <cell r="G735">
            <v>150</v>
          </cell>
          <cell r="H735">
            <v>721</v>
          </cell>
          <cell r="I735">
            <v>0.2</v>
          </cell>
          <cell r="J735" t="str">
            <v xml:space="preserve"> TELEXORNAL DEPORTES</v>
          </cell>
          <cell r="K735" t="str">
            <v xml:space="preserve"> TELEXORNAL DEPORTES</v>
          </cell>
          <cell r="L735">
            <v>150</v>
          </cell>
          <cell r="M735">
            <v>721</v>
          </cell>
          <cell r="N735">
            <v>0.2</v>
          </cell>
          <cell r="O735" t="str">
            <v>DT</v>
          </cell>
          <cell r="P735" t="str">
            <v>FS</v>
          </cell>
          <cell r="Q735" t="str">
            <v>GAL.</v>
          </cell>
        </row>
        <row r="736">
          <cell r="A736" t="str">
            <v>TVG:GAL.</v>
          </cell>
          <cell r="B736" t="str">
            <v>. 17H00</v>
          </cell>
          <cell r="C736">
            <v>0.70833333333333337</v>
          </cell>
          <cell r="D736">
            <v>36281</v>
          </cell>
          <cell r="E736">
            <v>20</v>
          </cell>
          <cell r="F736">
            <v>1</v>
          </cell>
          <cell r="G736">
            <v>115</v>
          </cell>
          <cell r="H736">
            <v>1027</v>
          </cell>
          <cell r="I736">
            <v>0.1</v>
          </cell>
          <cell r="J736" t="str">
            <v xml:space="preserve"> PROG. REPETICION</v>
          </cell>
          <cell r="K736" t="str">
            <v xml:space="preserve"> PROG. REPETICION</v>
          </cell>
          <cell r="L736">
            <v>115</v>
          </cell>
          <cell r="M736">
            <v>1027</v>
          </cell>
          <cell r="N736">
            <v>0.1</v>
          </cell>
          <cell r="O736" t="str">
            <v>DT</v>
          </cell>
          <cell r="P736" t="str">
            <v>FS</v>
          </cell>
          <cell r="Q736" t="str">
            <v>GAL.</v>
          </cell>
        </row>
        <row r="737">
          <cell r="A737" t="str">
            <v>TVG:GAL.</v>
          </cell>
          <cell r="B737" t="str">
            <v>. 20H00</v>
          </cell>
          <cell r="C737">
            <v>0.83333333333333337</v>
          </cell>
          <cell r="D737">
            <v>36281</v>
          </cell>
          <cell r="E737">
            <v>20</v>
          </cell>
          <cell r="F737">
            <v>1</v>
          </cell>
          <cell r="G737">
            <v>215</v>
          </cell>
          <cell r="H737">
            <v>960</v>
          </cell>
          <cell r="I737">
            <v>0.2</v>
          </cell>
          <cell r="J737" t="str">
            <v xml:space="preserve"> TELEXORNAL</v>
          </cell>
          <cell r="K737" t="str">
            <v xml:space="preserve"> TELEXORNAL</v>
          </cell>
          <cell r="L737">
            <v>215</v>
          </cell>
          <cell r="M737">
            <v>960</v>
          </cell>
          <cell r="N737">
            <v>0.2</v>
          </cell>
          <cell r="O737" t="str">
            <v>DT</v>
          </cell>
          <cell r="P737" t="str">
            <v>FS</v>
          </cell>
          <cell r="Q737" t="str">
            <v>GAL.</v>
          </cell>
        </row>
        <row r="738">
          <cell r="A738" t="str">
            <v>TVG:GAL.</v>
          </cell>
          <cell r="B738" t="str">
            <v>. 23H00</v>
          </cell>
          <cell r="C738">
            <v>0.95833333333333337</v>
          </cell>
          <cell r="D738">
            <v>36281</v>
          </cell>
          <cell r="E738">
            <v>20</v>
          </cell>
          <cell r="F738">
            <v>1</v>
          </cell>
          <cell r="G738">
            <v>350</v>
          </cell>
          <cell r="H738">
            <v>718</v>
          </cell>
          <cell r="I738">
            <v>0.5</v>
          </cell>
          <cell r="J738" t="str">
            <v xml:space="preserve"> CINE</v>
          </cell>
          <cell r="K738" t="str">
            <v xml:space="preserve"> CINE</v>
          </cell>
          <cell r="L738">
            <v>350</v>
          </cell>
          <cell r="M738">
            <v>718</v>
          </cell>
          <cell r="N738">
            <v>0.5</v>
          </cell>
          <cell r="O738" t="str">
            <v>PT</v>
          </cell>
          <cell r="P738" t="str">
            <v>FS</v>
          </cell>
          <cell r="Q738" t="str">
            <v>GAL.</v>
          </cell>
        </row>
        <row r="739">
          <cell r="A739" t="str">
            <v>TVG:GAL.</v>
          </cell>
          <cell r="B739" t="str">
            <v>. 24H00</v>
          </cell>
          <cell r="C739">
            <v>1</v>
          </cell>
          <cell r="D739">
            <v>36281</v>
          </cell>
          <cell r="E739">
            <v>20</v>
          </cell>
          <cell r="F739">
            <v>1</v>
          </cell>
          <cell r="G739">
            <v>350</v>
          </cell>
          <cell r="H739">
            <v>1167</v>
          </cell>
          <cell r="I739">
            <v>0.3</v>
          </cell>
          <cell r="J739" t="str">
            <v xml:space="preserve"> CINE</v>
          </cell>
          <cell r="K739" t="str">
            <v xml:space="preserve"> CINE</v>
          </cell>
          <cell r="L739">
            <v>350</v>
          </cell>
          <cell r="M739">
            <v>1167</v>
          </cell>
          <cell r="N739">
            <v>0.3</v>
          </cell>
          <cell r="O739" t="str">
            <v>PT</v>
          </cell>
          <cell r="P739" t="str">
            <v>FS</v>
          </cell>
          <cell r="Q739" t="str">
            <v>GAL.</v>
          </cell>
        </row>
        <row r="740">
          <cell r="A740" t="str">
            <v>TVG:GAL.</v>
          </cell>
          <cell r="B740" t="str">
            <v>. 14H30</v>
          </cell>
          <cell r="C740">
            <v>0.60416666666666663</v>
          </cell>
          <cell r="D740">
            <v>36282</v>
          </cell>
          <cell r="E740">
            <v>20</v>
          </cell>
          <cell r="F740">
            <v>1</v>
          </cell>
          <cell r="G740">
            <v>350</v>
          </cell>
          <cell r="H740">
            <v>841</v>
          </cell>
          <cell r="I740">
            <v>0.4</v>
          </cell>
          <cell r="J740" t="str">
            <v xml:space="preserve"> TELEXORNAL</v>
          </cell>
          <cell r="K740" t="str">
            <v xml:space="preserve"> TELEXORNAL</v>
          </cell>
          <cell r="L740">
            <v>350</v>
          </cell>
          <cell r="M740">
            <v>841</v>
          </cell>
          <cell r="N740">
            <v>0.4</v>
          </cell>
          <cell r="O740" t="str">
            <v>DT</v>
          </cell>
          <cell r="P740" t="str">
            <v>FS</v>
          </cell>
          <cell r="Q740" t="str">
            <v>GAL.</v>
          </cell>
        </row>
        <row r="741">
          <cell r="A741" t="str">
            <v>TVG:GAL.</v>
          </cell>
          <cell r="B741" t="str">
            <v>. 15H00</v>
          </cell>
          <cell r="C741">
            <v>0.625</v>
          </cell>
          <cell r="D741">
            <v>36282</v>
          </cell>
          <cell r="E741">
            <v>20</v>
          </cell>
          <cell r="F741">
            <v>1</v>
          </cell>
          <cell r="G741">
            <v>350</v>
          </cell>
          <cell r="H741">
            <v>875</v>
          </cell>
          <cell r="I741">
            <v>0.4</v>
          </cell>
          <cell r="J741" t="str">
            <v xml:space="preserve"> TELEXORNAL</v>
          </cell>
          <cell r="K741" t="str">
            <v xml:space="preserve"> TELEXORNAL</v>
          </cell>
          <cell r="L741">
            <v>350</v>
          </cell>
          <cell r="M741">
            <v>875</v>
          </cell>
          <cell r="N741">
            <v>0.4</v>
          </cell>
          <cell r="O741" t="str">
            <v>DT</v>
          </cell>
          <cell r="P741" t="str">
            <v>FS</v>
          </cell>
          <cell r="Q741" t="str">
            <v>GAL.</v>
          </cell>
        </row>
        <row r="742">
          <cell r="A742" t="str">
            <v>TVG:GAL.</v>
          </cell>
          <cell r="B742" t="str">
            <v>. 15H30</v>
          </cell>
          <cell r="C742">
            <v>0.64583333333333337</v>
          </cell>
          <cell r="D742">
            <v>36282</v>
          </cell>
          <cell r="E742">
            <v>20</v>
          </cell>
          <cell r="F742">
            <v>1</v>
          </cell>
          <cell r="G742">
            <v>150</v>
          </cell>
          <cell r="H742">
            <v>521</v>
          </cell>
          <cell r="I742">
            <v>0.3</v>
          </cell>
          <cell r="J742" t="str">
            <v xml:space="preserve"> TELEXORNAL DEPORTES</v>
          </cell>
          <cell r="K742" t="str">
            <v xml:space="preserve"> TELEXORNAL DEPORTES</v>
          </cell>
          <cell r="L742">
            <v>150</v>
          </cell>
          <cell r="M742">
            <v>521</v>
          </cell>
          <cell r="N742">
            <v>0.3</v>
          </cell>
          <cell r="O742" t="str">
            <v>DT</v>
          </cell>
          <cell r="P742" t="str">
            <v>FS</v>
          </cell>
          <cell r="Q742" t="str">
            <v>GAL.</v>
          </cell>
        </row>
        <row r="743">
          <cell r="A743" t="str">
            <v>TVG:GAL.</v>
          </cell>
          <cell r="B743" t="str">
            <v>. 17H00</v>
          </cell>
          <cell r="C743">
            <v>0.70833333333333337</v>
          </cell>
          <cell r="D743">
            <v>36282</v>
          </cell>
          <cell r="E743">
            <v>20</v>
          </cell>
          <cell r="F743">
            <v>1</v>
          </cell>
          <cell r="G743">
            <v>115</v>
          </cell>
          <cell r="H743">
            <v>757</v>
          </cell>
          <cell r="I743">
            <v>0.2</v>
          </cell>
          <cell r="J743" t="str">
            <v xml:space="preserve"> LUAR (R)</v>
          </cell>
          <cell r="K743" t="str">
            <v xml:space="preserve"> LUAR (R)</v>
          </cell>
          <cell r="L743">
            <v>115</v>
          </cell>
          <cell r="M743">
            <v>757</v>
          </cell>
          <cell r="N743">
            <v>0.2</v>
          </cell>
          <cell r="O743" t="str">
            <v>DT</v>
          </cell>
          <cell r="P743" t="str">
            <v>FS</v>
          </cell>
          <cell r="Q743" t="str">
            <v>GAL.</v>
          </cell>
        </row>
        <row r="744">
          <cell r="A744" t="str">
            <v>TVG:GAL.</v>
          </cell>
          <cell r="B744" t="str">
            <v>. 17H30</v>
          </cell>
          <cell r="C744">
            <v>0.72916666666666663</v>
          </cell>
          <cell r="D744">
            <v>36282</v>
          </cell>
          <cell r="E744">
            <v>20</v>
          </cell>
          <cell r="F744">
            <v>1</v>
          </cell>
          <cell r="G744">
            <v>115</v>
          </cell>
          <cell r="H744">
            <v>757</v>
          </cell>
          <cell r="I744">
            <v>0.2</v>
          </cell>
          <cell r="J744" t="str">
            <v xml:space="preserve"> LUAR (R)</v>
          </cell>
          <cell r="K744" t="str">
            <v xml:space="preserve"> LUAR (R)</v>
          </cell>
          <cell r="L744">
            <v>115</v>
          </cell>
          <cell r="M744">
            <v>757</v>
          </cell>
          <cell r="N744">
            <v>0.2</v>
          </cell>
          <cell r="O744" t="str">
            <v>DT</v>
          </cell>
          <cell r="P744" t="str">
            <v>FS</v>
          </cell>
          <cell r="Q744" t="str">
            <v>GAL.</v>
          </cell>
        </row>
        <row r="745">
          <cell r="A745" t="str">
            <v>TVG:GAL.</v>
          </cell>
          <cell r="B745" t="str">
            <v>. 19H00</v>
          </cell>
          <cell r="C745">
            <v>0.79166666666666663</v>
          </cell>
          <cell r="D745">
            <v>36282</v>
          </cell>
          <cell r="E745">
            <v>20</v>
          </cell>
          <cell r="F745">
            <v>1</v>
          </cell>
          <cell r="G745">
            <v>165</v>
          </cell>
          <cell r="H745">
            <v>665</v>
          </cell>
          <cell r="I745">
            <v>0.2</v>
          </cell>
          <cell r="J745" t="str">
            <v xml:space="preserve"> EN XOGO</v>
          </cell>
          <cell r="K745" t="str">
            <v xml:space="preserve"> EN XOGO</v>
          </cell>
          <cell r="L745">
            <v>165</v>
          </cell>
          <cell r="M745">
            <v>665</v>
          </cell>
          <cell r="N745">
            <v>0.2</v>
          </cell>
          <cell r="O745" t="str">
            <v>DT</v>
          </cell>
          <cell r="P745" t="str">
            <v>FS</v>
          </cell>
          <cell r="Q745" t="str">
            <v>GAL.</v>
          </cell>
        </row>
        <row r="746">
          <cell r="A746" t="str">
            <v>TVG:GAL.</v>
          </cell>
          <cell r="B746" t="str">
            <v>. 20H30</v>
          </cell>
          <cell r="C746">
            <v>0.85416666666666663</v>
          </cell>
          <cell r="D746">
            <v>36282</v>
          </cell>
          <cell r="E746">
            <v>20</v>
          </cell>
          <cell r="F746">
            <v>1</v>
          </cell>
          <cell r="G746">
            <v>215</v>
          </cell>
          <cell r="H746">
            <v>637</v>
          </cell>
          <cell r="I746">
            <v>0.3</v>
          </cell>
          <cell r="J746" t="str">
            <v xml:space="preserve"> TELEXORNAL</v>
          </cell>
          <cell r="K746" t="str">
            <v xml:space="preserve"> TELEXORNAL</v>
          </cell>
          <cell r="L746">
            <v>215</v>
          </cell>
          <cell r="M746">
            <v>637</v>
          </cell>
          <cell r="N746">
            <v>0.3</v>
          </cell>
          <cell r="O746" t="str">
            <v>PT</v>
          </cell>
          <cell r="P746" t="str">
            <v>FS</v>
          </cell>
          <cell r="Q746" t="str">
            <v>GAL.</v>
          </cell>
        </row>
        <row r="747">
          <cell r="A747" t="str">
            <v>TVG:GAL.</v>
          </cell>
          <cell r="B747" t="str">
            <v>. 21H00</v>
          </cell>
          <cell r="C747">
            <v>0.875</v>
          </cell>
          <cell r="D747">
            <v>36282</v>
          </cell>
          <cell r="E747">
            <v>20</v>
          </cell>
          <cell r="F747">
            <v>1</v>
          </cell>
          <cell r="G747">
            <v>300</v>
          </cell>
          <cell r="H747">
            <v>851</v>
          </cell>
          <cell r="I747">
            <v>0.4</v>
          </cell>
          <cell r="J747" t="str">
            <v xml:space="preserve"> EN XOGO GOLES</v>
          </cell>
          <cell r="K747" t="str">
            <v xml:space="preserve"> EN XOGO GOLES</v>
          </cell>
          <cell r="L747">
            <v>300</v>
          </cell>
          <cell r="M747">
            <v>851</v>
          </cell>
          <cell r="N747">
            <v>0.4</v>
          </cell>
          <cell r="O747" t="str">
            <v>PT</v>
          </cell>
          <cell r="P747" t="str">
            <v>FS</v>
          </cell>
          <cell r="Q747" t="str">
            <v>GAL.</v>
          </cell>
        </row>
        <row r="748">
          <cell r="A748" t="str">
            <v>TVG:GAL.</v>
          </cell>
          <cell r="B748" t="str">
            <v>. 21H30</v>
          </cell>
          <cell r="C748">
            <v>0.89583333333333337</v>
          </cell>
          <cell r="D748">
            <v>36282</v>
          </cell>
          <cell r="E748">
            <v>20</v>
          </cell>
          <cell r="F748">
            <v>1</v>
          </cell>
          <cell r="G748">
            <v>300</v>
          </cell>
          <cell r="H748">
            <v>816</v>
          </cell>
          <cell r="I748">
            <v>0.4</v>
          </cell>
          <cell r="J748" t="str">
            <v xml:space="preserve"> EN XOGO GOLES</v>
          </cell>
          <cell r="K748" t="str">
            <v xml:space="preserve"> EN XOGO GOLES</v>
          </cell>
          <cell r="L748">
            <v>300</v>
          </cell>
          <cell r="M748">
            <v>816</v>
          </cell>
          <cell r="N748">
            <v>0.4</v>
          </cell>
          <cell r="O748" t="str">
            <v>PT</v>
          </cell>
          <cell r="P748" t="str">
            <v>FS</v>
          </cell>
          <cell r="Q748" t="str">
            <v>GAL.</v>
          </cell>
        </row>
        <row r="749">
          <cell r="A749" t="str">
            <v>TVG:GAL.</v>
          </cell>
          <cell r="B749" t="str">
            <v>. 22H30</v>
          </cell>
          <cell r="C749">
            <v>0.9375</v>
          </cell>
          <cell r="D749">
            <v>36282</v>
          </cell>
          <cell r="E749">
            <v>20</v>
          </cell>
          <cell r="F749">
            <v>1</v>
          </cell>
          <cell r="G749">
            <v>300</v>
          </cell>
          <cell r="H749">
            <v>784</v>
          </cell>
          <cell r="I749">
            <v>0.4</v>
          </cell>
          <cell r="J749" t="str">
            <v xml:space="preserve"> EN XOGO GOLES</v>
          </cell>
          <cell r="K749" t="str">
            <v xml:space="preserve"> EN XOGO GOLES</v>
          </cell>
          <cell r="L749">
            <v>300</v>
          </cell>
          <cell r="M749">
            <v>784</v>
          </cell>
          <cell r="N749">
            <v>0.4</v>
          </cell>
          <cell r="O749" t="str">
            <v>PT</v>
          </cell>
          <cell r="P749" t="str">
            <v>FS</v>
          </cell>
          <cell r="Q749" t="str">
            <v>GAL.</v>
          </cell>
        </row>
        <row r="750">
          <cell r="A750" t="str">
            <v>TVG:GAL.</v>
          </cell>
          <cell r="B750" t="str">
            <v>. 24H00</v>
          </cell>
          <cell r="C750">
            <v>1</v>
          </cell>
          <cell r="D750">
            <v>36282</v>
          </cell>
          <cell r="E750">
            <v>20</v>
          </cell>
          <cell r="F750">
            <v>1</v>
          </cell>
          <cell r="G750">
            <v>70</v>
          </cell>
          <cell r="H750">
            <v>292</v>
          </cell>
          <cell r="I750">
            <v>0.2</v>
          </cell>
          <cell r="J750" t="str">
            <v xml:space="preserve"> CINE</v>
          </cell>
          <cell r="K750" t="str">
            <v xml:space="preserve"> CINE</v>
          </cell>
          <cell r="L750">
            <v>70</v>
          </cell>
          <cell r="M750">
            <v>292</v>
          </cell>
          <cell r="N750">
            <v>0.2</v>
          </cell>
          <cell r="O750" t="str">
            <v>PT</v>
          </cell>
          <cell r="P750" t="str">
            <v>FS</v>
          </cell>
          <cell r="Q750" t="str">
            <v>GAL.</v>
          </cell>
        </row>
        <row r="751">
          <cell r="A751" t="str">
            <v>TVG:GAL.</v>
          </cell>
          <cell r="B751" t="str">
            <v>. 13H30</v>
          </cell>
          <cell r="C751">
            <v>0.5625</v>
          </cell>
          <cell r="D751">
            <v>36283</v>
          </cell>
          <cell r="E751">
            <v>20</v>
          </cell>
          <cell r="F751">
            <v>1</v>
          </cell>
          <cell r="G751">
            <v>150</v>
          </cell>
          <cell r="H751">
            <v>815</v>
          </cell>
          <cell r="I751">
            <v>0.2</v>
          </cell>
          <cell r="J751" t="str">
            <v xml:space="preserve"> TELEXORNAL REVISTA</v>
          </cell>
          <cell r="K751" t="str">
            <v xml:space="preserve"> TELEXORNAL REVISTA</v>
          </cell>
          <cell r="L751">
            <v>150</v>
          </cell>
          <cell r="M751">
            <v>815</v>
          </cell>
          <cell r="N751">
            <v>0.2</v>
          </cell>
          <cell r="O751" t="str">
            <v>DT</v>
          </cell>
          <cell r="P751" t="str">
            <v>Lab</v>
          </cell>
          <cell r="Q751" t="str">
            <v>GAL.</v>
          </cell>
        </row>
        <row r="752">
          <cell r="A752" t="str">
            <v>TVG:GAL.</v>
          </cell>
          <cell r="B752" t="str">
            <v>. 15H30</v>
          </cell>
          <cell r="C752">
            <v>0.64583333333333337</v>
          </cell>
          <cell r="D752">
            <v>36283</v>
          </cell>
          <cell r="E752">
            <v>20</v>
          </cell>
          <cell r="F752">
            <v>1</v>
          </cell>
          <cell r="G752">
            <v>150</v>
          </cell>
          <cell r="H752">
            <v>721</v>
          </cell>
          <cell r="I752">
            <v>0.2</v>
          </cell>
          <cell r="J752" t="str">
            <v xml:space="preserve"> TELEXORNAL DEPORTES</v>
          </cell>
          <cell r="K752" t="str">
            <v xml:space="preserve"> TELEXORNAL DEPORTES</v>
          </cell>
          <cell r="L752">
            <v>150</v>
          </cell>
          <cell r="M752">
            <v>721</v>
          </cell>
          <cell r="N752">
            <v>0.2</v>
          </cell>
          <cell r="O752" t="str">
            <v>DT</v>
          </cell>
          <cell r="P752" t="str">
            <v>Lab</v>
          </cell>
          <cell r="Q752" t="str">
            <v>GAL.</v>
          </cell>
        </row>
        <row r="753">
          <cell r="A753" t="str">
            <v>TVG:GAL.</v>
          </cell>
          <cell r="B753" t="str">
            <v>. 20H30</v>
          </cell>
          <cell r="C753">
            <v>0.85416666666666663</v>
          </cell>
          <cell r="D753">
            <v>36283</v>
          </cell>
          <cell r="E753">
            <v>20</v>
          </cell>
          <cell r="F753">
            <v>1</v>
          </cell>
          <cell r="G753">
            <v>300</v>
          </cell>
          <cell r="H753">
            <v>1739</v>
          </cell>
          <cell r="I753">
            <v>0.2</v>
          </cell>
          <cell r="J753" t="str">
            <v xml:space="preserve"> TELEXORNAL</v>
          </cell>
          <cell r="K753" t="str">
            <v xml:space="preserve"> TELEXORNAL</v>
          </cell>
          <cell r="L753">
            <v>300</v>
          </cell>
          <cell r="M753">
            <v>1739</v>
          </cell>
          <cell r="N753">
            <v>0.2</v>
          </cell>
          <cell r="O753" t="str">
            <v>PT</v>
          </cell>
          <cell r="P753" t="str">
            <v>Lab</v>
          </cell>
          <cell r="Q753" t="str">
            <v>GAL.</v>
          </cell>
        </row>
        <row r="754">
          <cell r="A754" t="str">
            <v>TVG:GAL.</v>
          </cell>
          <cell r="B754" t="str">
            <v>. 21H30</v>
          </cell>
          <cell r="C754">
            <v>0.89583333333333337</v>
          </cell>
          <cell r="D754">
            <v>36283</v>
          </cell>
          <cell r="E754">
            <v>20</v>
          </cell>
          <cell r="F754">
            <v>1</v>
          </cell>
          <cell r="G754">
            <v>200</v>
          </cell>
          <cell r="H754">
            <v>606</v>
          </cell>
          <cell r="I754">
            <v>0.3</v>
          </cell>
          <cell r="J754" t="str">
            <v xml:space="preserve"> TELEXORNAL DEPORTES</v>
          </cell>
          <cell r="K754" t="str">
            <v xml:space="preserve"> TELEXORNAL DEPORTES</v>
          </cell>
          <cell r="L754">
            <v>200</v>
          </cell>
          <cell r="M754">
            <v>606</v>
          </cell>
          <cell r="N754">
            <v>0.3</v>
          </cell>
          <cell r="O754" t="str">
            <v>PT</v>
          </cell>
          <cell r="P754" t="str">
            <v>Lab</v>
          </cell>
          <cell r="Q754" t="str">
            <v>GAL.</v>
          </cell>
        </row>
        <row r="755">
          <cell r="A755" t="str">
            <v>TVG:GAL.</v>
          </cell>
          <cell r="B755" t="str">
            <v>. 14H00</v>
          </cell>
          <cell r="C755">
            <v>0.58333333333333337</v>
          </cell>
          <cell r="D755">
            <v>36284</v>
          </cell>
          <cell r="E755">
            <v>20</v>
          </cell>
          <cell r="F755">
            <v>1</v>
          </cell>
          <cell r="G755">
            <v>300</v>
          </cell>
          <cell r="H755">
            <v>750</v>
          </cell>
          <cell r="I755">
            <v>0.4</v>
          </cell>
          <cell r="J755" t="str">
            <v xml:space="preserve"> TELEXORNAL GALICIA</v>
          </cell>
          <cell r="K755" t="str">
            <v xml:space="preserve"> TELEXORNAL GALICIA</v>
          </cell>
          <cell r="L755">
            <v>300</v>
          </cell>
          <cell r="M755">
            <v>750</v>
          </cell>
          <cell r="N755">
            <v>0.4</v>
          </cell>
          <cell r="O755" t="str">
            <v>DT</v>
          </cell>
          <cell r="P755" t="str">
            <v>Lab</v>
          </cell>
          <cell r="Q755" t="str">
            <v>GAL.</v>
          </cell>
        </row>
        <row r="756">
          <cell r="A756" t="str">
            <v>TVG:GAL.</v>
          </cell>
          <cell r="B756" t="str">
            <v>. 21H00</v>
          </cell>
          <cell r="C756">
            <v>0.875</v>
          </cell>
          <cell r="D756">
            <v>36284</v>
          </cell>
          <cell r="E756">
            <v>20</v>
          </cell>
          <cell r="F756">
            <v>1</v>
          </cell>
          <cell r="G756">
            <v>300</v>
          </cell>
          <cell r="H756">
            <v>1053</v>
          </cell>
          <cell r="I756">
            <v>0.3</v>
          </cell>
          <cell r="J756" t="str">
            <v xml:space="preserve"> TELEXORNAL</v>
          </cell>
          <cell r="K756" t="str">
            <v xml:space="preserve"> TELEXORNAL</v>
          </cell>
          <cell r="L756">
            <v>300</v>
          </cell>
          <cell r="M756">
            <v>1053</v>
          </cell>
          <cell r="N756">
            <v>0.3</v>
          </cell>
          <cell r="O756" t="str">
            <v>PT</v>
          </cell>
          <cell r="P756" t="str">
            <v>Lab</v>
          </cell>
          <cell r="Q756" t="str">
            <v>GAL.</v>
          </cell>
        </row>
        <row r="757">
          <cell r="A757" t="str">
            <v>TVG:GAL.</v>
          </cell>
          <cell r="B757" t="str">
            <v>. 21H30</v>
          </cell>
          <cell r="C757">
            <v>0.89583333333333337</v>
          </cell>
          <cell r="D757">
            <v>36284</v>
          </cell>
          <cell r="E757">
            <v>20</v>
          </cell>
          <cell r="F757">
            <v>1</v>
          </cell>
          <cell r="G757">
            <v>200</v>
          </cell>
          <cell r="H757">
            <v>721</v>
          </cell>
          <cell r="I757">
            <v>0.3</v>
          </cell>
          <cell r="J757" t="str">
            <v xml:space="preserve"> TELEXORNAL DEPORTES</v>
          </cell>
          <cell r="K757" t="str">
            <v xml:space="preserve"> TELEXORNAL DEPORTES</v>
          </cell>
          <cell r="L757">
            <v>200</v>
          </cell>
          <cell r="M757">
            <v>721</v>
          </cell>
          <cell r="N757">
            <v>0.3</v>
          </cell>
          <cell r="O757" t="str">
            <v>PT</v>
          </cell>
          <cell r="P757" t="str">
            <v>Lab</v>
          </cell>
          <cell r="Q757" t="str">
            <v>GAL.</v>
          </cell>
        </row>
        <row r="758">
          <cell r="A758" t="str">
            <v>TVG:GAL.</v>
          </cell>
          <cell r="B758" t="str">
            <v>. 15H30</v>
          </cell>
          <cell r="C758">
            <v>0.64583333333333337</v>
          </cell>
          <cell r="D758">
            <v>36285</v>
          </cell>
          <cell r="E758">
            <v>20</v>
          </cell>
          <cell r="F758">
            <v>1</v>
          </cell>
          <cell r="G758">
            <v>150</v>
          </cell>
          <cell r="H758">
            <v>721</v>
          </cell>
          <cell r="I758">
            <v>0.2</v>
          </cell>
          <cell r="J758" t="str">
            <v xml:space="preserve"> TELEXORNAL DEPORTES</v>
          </cell>
          <cell r="K758" t="str">
            <v xml:space="preserve"> TELEXORNAL DEPORTES</v>
          </cell>
          <cell r="L758">
            <v>150</v>
          </cell>
          <cell r="M758">
            <v>721</v>
          </cell>
          <cell r="N758">
            <v>0.2</v>
          </cell>
          <cell r="O758" t="str">
            <v>DT</v>
          </cell>
          <cell r="P758" t="str">
            <v>Lab</v>
          </cell>
          <cell r="Q758" t="str">
            <v>GAL.</v>
          </cell>
        </row>
        <row r="759">
          <cell r="A759" t="str">
            <v>TVG:GAL.</v>
          </cell>
          <cell r="B759" t="str">
            <v>. 20H30</v>
          </cell>
          <cell r="C759">
            <v>0.85416666666666663</v>
          </cell>
          <cell r="D759">
            <v>36285</v>
          </cell>
          <cell r="E759">
            <v>20</v>
          </cell>
          <cell r="F759">
            <v>1</v>
          </cell>
          <cell r="G759">
            <v>300</v>
          </cell>
          <cell r="H759">
            <v>1429</v>
          </cell>
          <cell r="I759">
            <v>0.2</v>
          </cell>
          <cell r="J759" t="str">
            <v xml:space="preserve"> TELEXORNAL</v>
          </cell>
          <cell r="K759" t="str">
            <v xml:space="preserve"> TELEXORNAL</v>
          </cell>
          <cell r="L759">
            <v>300</v>
          </cell>
          <cell r="M759">
            <v>1429</v>
          </cell>
          <cell r="N759">
            <v>0.2</v>
          </cell>
          <cell r="O759" t="str">
            <v>PT</v>
          </cell>
          <cell r="P759" t="str">
            <v>Lab</v>
          </cell>
          <cell r="Q759" t="str">
            <v>GAL.</v>
          </cell>
        </row>
        <row r="760">
          <cell r="A760" t="str">
            <v>TVG:GAL.</v>
          </cell>
          <cell r="B760" t="str">
            <v>. 21H00</v>
          </cell>
          <cell r="C760">
            <v>0.875</v>
          </cell>
          <cell r="D760">
            <v>36285</v>
          </cell>
          <cell r="E760">
            <v>20</v>
          </cell>
          <cell r="F760">
            <v>1</v>
          </cell>
          <cell r="G760">
            <v>300</v>
          </cell>
          <cell r="H760">
            <v>769</v>
          </cell>
          <cell r="I760">
            <v>0.4</v>
          </cell>
          <cell r="J760" t="str">
            <v xml:space="preserve"> TELEXORNAL</v>
          </cell>
          <cell r="K760" t="str">
            <v xml:space="preserve"> TELEXORNAL</v>
          </cell>
          <cell r="L760">
            <v>300</v>
          </cell>
          <cell r="M760">
            <v>769</v>
          </cell>
          <cell r="N760">
            <v>0.4</v>
          </cell>
          <cell r="O760" t="str">
            <v>PT</v>
          </cell>
          <cell r="P760" t="str">
            <v>Lab</v>
          </cell>
          <cell r="Q760" t="str">
            <v>GAL.</v>
          </cell>
        </row>
        <row r="761">
          <cell r="A761" t="str">
            <v>TVG:GAL.</v>
          </cell>
          <cell r="B761" t="str">
            <v>. 21H30</v>
          </cell>
          <cell r="C761">
            <v>0.89583333333333337</v>
          </cell>
          <cell r="D761">
            <v>36285</v>
          </cell>
          <cell r="E761">
            <v>20</v>
          </cell>
          <cell r="F761">
            <v>1</v>
          </cell>
          <cell r="G761">
            <v>200</v>
          </cell>
          <cell r="H761">
            <v>452</v>
          </cell>
          <cell r="I761">
            <v>0.4</v>
          </cell>
          <cell r="J761" t="str">
            <v xml:space="preserve"> TELEXORNAL DEPORTES</v>
          </cell>
          <cell r="K761" t="str">
            <v xml:space="preserve"> TELEXORNAL DEPORTES</v>
          </cell>
          <cell r="L761">
            <v>200</v>
          </cell>
          <cell r="M761">
            <v>452</v>
          </cell>
          <cell r="N761">
            <v>0.4</v>
          </cell>
          <cell r="O761" t="str">
            <v>PT</v>
          </cell>
          <cell r="P761" t="str">
            <v>Lab</v>
          </cell>
          <cell r="Q761" t="str">
            <v>GAL.</v>
          </cell>
        </row>
        <row r="762">
          <cell r="A762" t="str">
            <v>TVG:GAL.</v>
          </cell>
          <cell r="B762" t="str">
            <v>. 23H30</v>
          </cell>
          <cell r="C762">
            <v>0.97916666666666663</v>
          </cell>
          <cell r="D762">
            <v>36285</v>
          </cell>
          <cell r="E762">
            <v>20</v>
          </cell>
          <cell r="F762">
            <v>1</v>
          </cell>
          <cell r="G762">
            <v>330</v>
          </cell>
          <cell r="H762">
            <v>657</v>
          </cell>
          <cell r="I762">
            <v>0.5</v>
          </cell>
          <cell r="J762" t="str">
            <v xml:space="preserve"> GALEGUIDADE</v>
          </cell>
          <cell r="K762" t="str">
            <v xml:space="preserve"> GALEGUIDADE</v>
          </cell>
          <cell r="L762">
            <v>330</v>
          </cell>
          <cell r="M762">
            <v>657</v>
          </cell>
          <cell r="N762">
            <v>0.5</v>
          </cell>
          <cell r="O762" t="str">
            <v>PT</v>
          </cell>
          <cell r="P762" t="str">
            <v>Lab</v>
          </cell>
          <cell r="Q762" t="str">
            <v>GAL.</v>
          </cell>
        </row>
        <row r="763">
          <cell r="A763" t="str">
            <v>TVG:GAL.</v>
          </cell>
          <cell r="B763" t="str">
            <v>. 14H00</v>
          </cell>
          <cell r="C763">
            <v>0.58333333333333337</v>
          </cell>
          <cell r="D763">
            <v>36286</v>
          </cell>
          <cell r="E763">
            <v>20</v>
          </cell>
          <cell r="F763">
            <v>1</v>
          </cell>
          <cell r="G763">
            <v>300</v>
          </cell>
          <cell r="H763">
            <v>708</v>
          </cell>
          <cell r="I763">
            <v>0.4</v>
          </cell>
          <cell r="J763" t="str">
            <v xml:space="preserve"> TELEXORNAL GALICIA</v>
          </cell>
          <cell r="K763" t="str">
            <v xml:space="preserve"> TELEXORNAL GALICIA</v>
          </cell>
          <cell r="L763">
            <v>300</v>
          </cell>
          <cell r="M763">
            <v>708</v>
          </cell>
          <cell r="N763">
            <v>0.4</v>
          </cell>
          <cell r="O763" t="str">
            <v>DT</v>
          </cell>
          <cell r="P763" t="str">
            <v>Lab</v>
          </cell>
          <cell r="Q763" t="str">
            <v>GAL.</v>
          </cell>
        </row>
        <row r="764">
          <cell r="A764" t="str">
            <v>TVG:GAL.</v>
          </cell>
          <cell r="B764" t="str">
            <v>. 15H00</v>
          </cell>
          <cell r="C764">
            <v>0.625</v>
          </cell>
          <cell r="D764">
            <v>36286</v>
          </cell>
          <cell r="E764">
            <v>20</v>
          </cell>
          <cell r="F764">
            <v>1</v>
          </cell>
          <cell r="G764">
            <v>350</v>
          </cell>
          <cell r="H764">
            <v>1250</v>
          </cell>
          <cell r="I764">
            <v>0.3</v>
          </cell>
          <cell r="J764" t="str">
            <v xml:space="preserve"> TELEXORNAL</v>
          </cell>
          <cell r="K764" t="str">
            <v xml:space="preserve"> TELEXORNAL</v>
          </cell>
          <cell r="L764">
            <v>350</v>
          </cell>
          <cell r="M764">
            <v>1250</v>
          </cell>
          <cell r="N764">
            <v>0.3</v>
          </cell>
          <cell r="O764" t="str">
            <v>DT</v>
          </cell>
          <cell r="P764" t="str">
            <v>Lab</v>
          </cell>
          <cell r="Q764" t="str">
            <v>GAL.</v>
          </cell>
        </row>
        <row r="765">
          <cell r="A765" t="str">
            <v>TVG:GAL.</v>
          </cell>
          <cell r="B765" t="str">
            <v>. 20H30</v>
          </cell>
          <cell r="C765">
            <v>0.85416666666666663</v>
          </cell>
          <cell r="D765">
            <v>36286</v>
          </cell>
          <cell r="E765">
            <v>20</v>
          </cell>
          <cell r="F765">
            <v>1</v>
          </cell>
          <cell r="G765">
            <v>300</v>
          </cell>
          <cell r="H765">
            <v>1538</v>
          </cell>
          <cell r="I765">
            <v>0.2</v>
          </cell>
          <cell r="J765" t="str">
            <v xml:space="preserve"> TELEXORNAL</v>
          </cell>
          <cell r="K765" t="str">
            <v xml:space="preserve"> TELEXORNAL</v>
          </cell>
          <cell r="L765">
            <v>300</v>
          </cell>
          <cell r="M765">
            <v>1538</v>
          </cell>
          <cell r="N765">
            <v>0.2</v>
          </cell>
          <cell r="O765" t="str">
            <v>PT</v>
          </cell>
          <cell r="P765" t="str">
            <v>Lab</v>
          </cell>
          <cell r="Q765" t="str">
            <v>GAL.</v>
          </cell>
        </row>
        <row r="766">
          <cell r="A766" t="str">
            <v>TVG:GAL.</v>
          </cell>
          <cell r="B766" t="str">
            <v>. 21H00</v>
          </cell>
          <cell r="C766">
            <v>0.875</v>
          </cell>
          <cell r="D766">
            <v>36286</v>
          </cell>
          <cell r="E766">
            <v>20</v>
          </cell>
          <cell r="F766">
            <v>1</v>
          </cell>
          <cell r="G766">
            <v>300</v>
          </cell>
          <cell r="H766">
            <v>1111</v>
          </cell>
          <cell r="I766">
            <v>0.3</v>
          </cell>
          <cell r="J766" t="str">
            <v xml:space="preserve"> TELEXORNAL</v>
          </cell>
          <cell r="K766" t="str">
            <v xml:space="preserve"> TELEXORNAL</v>
          </cell>
          <cell r="L766">
            <v>300</v>
          </cell>
          <cell r="M766">
            <v>1111</v>
          </cell>
          <cell r="N766">
            <v>0.3</v>
          </cell>
          <cell r="O766" t="str">
            <v>PT</v>
          </cell>
          <cell r="P766" t="str">
            <v>Lab</v>
          </cell>
          <cell r="Q766" t="str">
            <v>GAL.</v>
          </cell>
        </row>
        <row r="767">
          <cell r="A767" t="str">
            <v>TVG:GAL.</v>
          </cell>
          <cell r="B767" t="str">
            <v>. 21H30</v>
          </cell>
          <cell r="C767">
            <v>0.89583333333333337</v>
          </cell>
          <cell r="D767">
            <v>36286</v>
          </cell>
          <cell r="E767">
            <v>20</v>
          </cell>
          <cell r="F767">
            <v>1</v>
          </cell>
          <cell r="G767">
            <v>200</v>
          </cell>
          <cell r="H767">
            <v>721</v>
          </cell>
          <cell r="I767">
            <v>0.3</v>
          </cell>
          <cell r="J767" t="str">
            <v xml:space="preserve"> TELEXORNAL DEPORTES</v>
          </cell>
          <cell r="K767" t="str">
            <v xml:space="preserve"> TELEXORNAL DEPORTES</v>
          </cell>
          <cell r="L767">
            <v>200</v>
          </cell>
          <cell r="M767">
            <v>721</v>
          </cell>
          <cell r="N767">
            <v>0.3</v>
          </cell>
          <cell r="O767" t="str">
            <v>PT</v>
          </cell>
          <cell r="P767" t="str">
            <v>Lab</v>
          </cell>
          <cell r="Q767" t="str">
            <v>GAL.</v>
          </cell>
        </row>
        <row r="768">
          <cell r="A768" t="str">
            <v>TVG:GAL.</v>
          </cell>
          <cell r="B768" t="str">
            <v>. 22H00</v>
          </cell>
          <cell r="C768">
            <v>0.91666666666666663</v>
          </cell>
          <cell r="D768">
            <v>36286</v>
          </cell>
          <cell r="E768">
            <v>20</v>
          </cell>
          <cell r="F768">
            <v>1</v>
          </cell>
          <cell r="G768">
            <v>360</v>
          </cell>
          <cell r="H768">
            <v>640</v>
          </cell>
          <cell r="I768">
            <v>0.6</v>
          </cell>
          <cell r="J768" t="str">
            <v xml:space="preserve"> CINE</v>
          </cell>
          <cell r="K768" t="str">
            <v xml:space="preserve"> CINE</v>
          </cell>
          <cell r="L768">
            <v>360</v>
          </cell>
          <cell r="M768">
            <v>640</v>
          </cell>
          <cell r="N768">
            <v>0.6</v>
          </cell>
          <cell r="O768" t="str">
            <v>PT</v>
          </cell>
          <cell r="P768" t="str">
            <v>Lab</v>
          </cell>
          <cell r="Q768" t="str">
            <v>GAL.</v>
          </cell>
        </row>
        <row r="769">
          <cell r="A769" t="str">
            <v>TVG:GAL.</v>
          </cell>
          <cell r="B769" t="str">
            <v>. 15H00</v>
          </cell>
          <cell r="C769">
            <v>0.625</v>
          </cell>
          <cell r="D769">
            <v>36287</v>
          </cell>
          <cell r="E769">
            <v>20</v>
          </cell>
          <cell r="F769">
            <v>1</v>
          </cell>
          <cell r="G769">
            <v>350</v>
          </cell>
          <cell r="H769">
            <v>1411</v>
          </cell>
          <cell r="I769">
            <v>0.2</v>
          </cell>
          <cell r="J769" t="str">
            <v xml:space="preserve"> TELEXORNAL</v>
          </cell>
          <cell r="K769" t="str">
            <v xml:space="preserve"> TELEXORNAL</v>
          </cell>
          <cell r="L769">
            <v>350</v>
          </cell>
          <cell r="M769">
            <v>1411</v>
          </cell>
          <cell r="N769">
            <v>0.2</v>
          </cell>
          <cell r="O769" t="str">
            <v>DT</v>
          </cell>
          <cell r="P769" t="str">
            <v>Lab</v>
          </cell>
          <cell r="Q769" t="str">
            <v>GAL.</v>
          </cell>
        </row>
        <row r="770">
          <cell r="A770" t="str">
            <v>TVG:GAL.</v>
          </cell>
          <cell r="B770" t="str">
            <v>. 15H30</v>
          </cell>
          <cell r="C770">
            <v>0.64583333333333337</v>
          </cell>
          <cell r="D770">
            <v>36287</v>
          </cell>
          <cell r="E770">
            <v>20</v>
          </cell>
          <cell r="F770">
            <v>1</v>
          </cell>
          <cell r="G770">
            <v>150</v>
          </cell>
          <cell r="H770">
            <v>1172</v>
          </cell>
          <cell r="I770">
            <v>0.1</v>
          </cell>
          <cell r="J770" t="str">
            <v xml:space="preserve"> TELEXORNAL DEPORTES</v>
          </cell>
          <cell r="K770" t="str">
            <v xml:space="preserve"> TELEXORNAL DEPORTES</v>
          </cell>
          <cell r="L770">
            <v>150</v>
          </cell>
          <cell r="M770">
            <v>1172</v>
          </cell>
          <cell r="N770">
            <v>0.1</v>
          </cell>
          <cell r="O770" t="str">
            <v>DT</v>
          </cell>
          <cell r="P770" t="str">
            <v>Lab</v>
          </cell>
          <cell r="Q770" t="str">
            <v>GAL.</v>
          </cell>
        </row>
        <row r="771">
          <cell r="A771" t="str">
            <v>TVG:GAL.</v>
          </cell>
          <cell r="B771" t="str">
            <v>. 21H00</v>
          </cell>
          <cell r="C771">
            <v>0.875</v>
          </cell>
          <cell r="D771">
            <v>36287</v>
          </cell>
          <cell r="E771">
            <v>20</v>
          </cell>
          <cell r="F771">
            <v>1</v>
          </cell>
          <cell r="G771">
            <v>300</v>
          </cell>
          <cell r="H771">
            <v>1111</v>
          </cell>
          <cell r="I771">
            <v>0.3</v>
          </cell>
          <cell r="J771" t="str">
            <v xml:space="preserve"> TELEXORNAL</v>
          </cell>
          <cell r="K771" t="str">
            <v xml:space="preserve"> TELEXORNAL</v>
          </cell>
          <cell r="L771">
            <v>300</v>
          </cell>
          <cell r="M771">
            <v>1111</v>
          </cell>
          <cell r="N771">
            <v>0.3</v>
          </cell>
          <cell r="O771" t="str">
            <v>PT</v>
          </cell>
          <cell r="P771" t="str">
            <v>Lab</v>
          </cell>
          <cell r="Q771" t="str">
            <v>GAL.</v>
          </cell>
        </row>
        <row r="772">
          <cell r="A772" t="str">
            <v>TVG:GAL.</v>
          </cell>
          <cell r="B772" t="str">
            <v>. 21H30</v>
          </cell>
          <cell r="C772">
            <v>0.89583333333333337</v>
          </cell>
          <cell r="D772">
            <v>36287</v>
          </cell>
          <cell r="E772">
            <v>20</v>
          </cell>
          <cell r="F772">
            <v>1</v>
          </cell>
          <cell r="G772">
            <v>200</v>
          </cell>
          <cell r="H772">
            <v>684</v>
          </cell>
          <cell r="I772">
            <v>0.3</v>
          </cell>
          <cell r="J772" t="str">
            <v xml:space="preserve"> TELEXORNAL DEPORTES</v>
          </cell>
          <cell r="K772" t="str">
            <v xml:space="preserve"> TELEXORNAL DEPORTES</v>
          </cell>
          <cell r="L772">
            <v>200</v>
          </cell>
          <cell r="M772">
            <v>684</v>
          </cell>
          <cell r="N772">
            <v>0.3</v>
          </cell>
          <cell r="O772" t="str">
            <v>PT</v>
          </cell>
          <cell r="P772" t="str">
            <v>Lab</v>
          </cell>
          <cell r="Q772" t="str">
            <v>GAL.</v>
          </cell>
        </row>
        <row r="773">
          <cell r="A773" t="str">
            <v>TVG:GAL.</v>
          </cell>
          <cell r="B773" t="str">
            <v>. 15H00</v>
          </cell>
          <cell r="C773">
            <v>0.625</v>
          </cell>
          <cell r="D773">
            <v>36288</v>
          </cell>
          <cell r="E773">
            <v>20</v>
          </cell>
          <cell r="F773">
            <v>1</v>
          </cell>
          <cell r="G773">
            <v>350</v>
          </cell>
          <cell r="H773">
            <v>1042</v>
          </cell>
          <cell r="I773">
            <v>0.3</v>
          </cell>
          <cell r="J773" t="str">
            <v xml:space="preserve"> TELEXORNAL</v>
          </cell>
          <cell r="K773" t="str">
            <v xml:space="preserve"> TELEXORNAL</v>
          </cell>
          <cell r="L773">
            <v>350</v>
          </cell>
          <cell r="M773">
            <v>1042</v>
          </cell>
          <cell r="N773">
            <v>0.3</v>
          </cell>
          <cell r="O773" t="str">
            <v>DT</v>
          </cell>
          <cell r="P773" t="str">
            <v>FS</v>
          </cell>
          <cell r="Q773" t="str">
            <v>GAL.</v>
          </cell>
        </row>
        <row r="774">
          <cell r="A774" t="str">
            <v>TVG:GAL.</v>
          </cell>
          <cell r="B774" t="str">
            <v>. 20H00</v>
          </cell>
          <cell r="C774">
            <v>0.83333333333333337</v>
          </cell>
          <cell r="D774">
            <v>36288</v>
          </cell>
          <cell r="E774">
            <v>20</v>
          </cell>
          <cell r="F774">
            <v>1</v>
          </cell>
          <cell r="G774">
            <v>215</v>
          </cell>
          <cell r="H774">
            <v>995</v>
          </cell>
          <cell r="I774">
            <v>0.2</v>
          </cell>
          <cell r="J774" t="str">
            <v xml:space="preserve"> TELEXORNAL</v>
          </cell>
          <cell r="K774" t="str">
            <v xml:space="preserve"> TELEXORNAL</v>
          </cell>
          <cell r="L774">
            <v>215</v>
          </cell>
          <cell r="M774">
            <v>995</v>
          </cell>
          <cell r="N774">
            <v>0.2</v>
          </cell>
          <cell r="O774" t="str">
            <v>DT</v>
          </cell>
          <cell r="P774" t="str">
            <v>FS</v>
          </cell>
          <cell r="Q774" t="str">
            <v>GAL.</v>
          </cell>
        </row>
        <row r="775">
          <cell r="A775" t="str">
            <v>TVG:GAL.</v>
          </cell>
          <cell r="B775" t="str">
            <v>. 23H00</v>
          </cell>
          <cell r="C775">
            <v>0.95833333333333337</v>
          </cell>
          <cell r="D775">
            <v>36288</v>
          </cell>
          <cell r="E775">
            <v>20</v>
          </cell>
          <cell r="F775">
            <v>1</v>
          </cell>
          <cell r="G775">
            <v>350</v>
          </cell>
          <cell r="H775">
            <v>741</v>
          </cell>
          <cell r="I775">
            <v>0.5</v>
          </cell>
          <cell r="J775" t="str">
            <v xml:space="preserve"> CINE</v>
          </cell>
          <cell r="K775" t="str">
            <v xml:space="preserve"> CINE</v>
          </cell>
          <cell r="L775">
            <v>350</v>
          </cell>
          <cell r="M775">
            <v>741</v>
          </cell>
          <cell r="N775">
            <v>0.5</v>
          </cell>
          <cell r="O775" t="str">
            <v>PT</v>
          </cell>
          <cell r="P775" t="str">
            <v>FS</v>
          </cell>
          <cell r="Q775" t="str">
            <v>GAL.</v>
          </cell>
        </row>
        <row r="776">
          <cell r="A776" t="str">
            <v>TVG:GAL.</v>
          </cell>
          <cell r="B776" t="str">
            <v>. 24H00</v>
          </cell>
          <cell r="C776">
            <v>1</v>
          </cell>
          <cell r="D776">
            <v>36288</v>
          </cell>
          <cell r="E776">
            <v>20</v>
          </cell>
          <cell r="F776">
            <v>1</v>
          </cell>
          <cell r="G776">
            <v>350</v>
          </cell>
          <cell r="H776">
            <v>1197</v>
          </cell>
          <cell r="I776">
            <v>0.3</v>
          </cell>
          <cell r="J776" t="str">
            <v xml:space="preserve"> CINE</v>
          </cell>
          <cell r="K776" t="str">
            <v xml:space="preserve"> CINE</v>
          </cell>
          <cell r="L776">
            <v>350</v>
          </cell>
          <cell r="M776">
            <v>1197</v>
          </cell>
          <cell r="N776">
            <v>0.3</v>
          </cell>
          <cell r="O776" t="str">
            <v>PT</v>
          </cell>
          <cell r="P776" t="str">
            <v>FS</v>
          </cell>
          <cell r="Q776" t="str">
            <v>GAL.</v>
          </cell>
        </row>
        <row r="777">
          <cell r="A777" t="str">
            <v>TVG:GAL.</v>
          </cell>
          <cell r="B777" t="str">
            <v>. 15H30</v>
          </cell>
          <cell r="C777">
            <v>0.64583333333333337</v>
          </cell>
          <cell r="D777">
            <v>36289</v>
          </cell>
          <cell r="E777">
            <v>20</v>
          </cell>
          <cell r="F777">
            <v>1</v>
          </cell>
          <cell r="G777">
            <v>150</v>
          </cell>
          <cell r="H777">
            <v>536</v>
          </cell>
          <cell r="I777">
            <v>0.3</v>
          </cell>
          <cell r="J777" t="str">
            <v xml:space="preserve"> TELEXORNAL DEPORTES</v>
          </cell>
          <cell r="K777" t="str">
            <v xml:space="preserve"> TELEXORNAL DEPORTES</v>
          </cell>
          <cell r="L777">
            <v>150</v>
          </cell>
          <cell r="M777">
            <v>536</v>
          </cell>
          <cell r="N777">
            <v>0.3</v>
          </cell>
          <cell r="O777" t="str">
            <v>DT</v>
          </cell>
          <cell r="P777" t="str">
            <v>FS</v>
          </cell>
          <cell r="Q777" t="str">
            <v>GAL.</v>
          </cell>
        </row>
        <row r="778">
          <cell r="A778" t="str">
            <v>TVG:GAL.</v>
          </cell>
          <cell r="B778" t="str">
            <v>. 20H30</v>
          </cell>
          <cell r="C778">
            <v>0.85416666666666663</v>
          </cell>
          <cell r="D778">
            <v>36289</v>
          </cell>
          <cell r="E778">
            <v>20</v>
          </cell>
          <cell r="F778">
            <v>1</v>
          </cell>
          <cell r="G778">
            <v>215</v>
          </cell>
          <cell r="H778">
            <v>667</v>
          </cell>
          <cell r="I778">
            <v>0.3</v>
          </cell>
          <cell r="J778" t="str">
            <v xml:space="preserve"> TELEXORNAL</v>
          </cell>
          <cell r="K778" t="str">
            <v xml:space="preserve"> TELEXORNAL</v>
          </cell>
          <cell r="L778">
            <v>215</v>
          </cell>
          <cell r="M778">
            <v>667</v>
          </cell>
          <cell r="N778">
            <v>0.3</v>
          </cell>
          <cell r="O778" t="str">
            <v>PT</v>
          </cell>
          <cell r="P778" t="str">
            <v>FS</v>
          </cell>
          <cell r="Q778" t="str">
            <v>GAL.</v>
          </cell>
        </row>
        <row r="779">
          <cell r="A779" t="str">
            <v>TVG:GAL.</v>
          </cell>
          <cell r="B779" t="str">
            <v>. 21H00</v>
          </cell>
          <cell r="C779">
            <v>0.875</v>
          </cell>
          <cell r="D779">
            <v>36289</v>
          </cell>
          <cell r="E779">
            <v>20</v>
          </cell>
          <cell r="F779">
            <v>1</v>
          </cell>
          <cell r="G779">
            <v>300</v>
          </cell>
          <cell r="H779">
            <v>889</v>
          </cell>
          <cell r="I779">
            <v>0.3</v>
          </cell>
          <cell r="J779" t="str">
            <v xml:space="preserve"> EN XOGO GOLES</v>
          </cell>
          <cell r="K779" t="str">
            <v xml:space="preserve"> EN XOGO GOLES</v>
          </cell>
          <cell r="L779">
            <v>300</v>
          </cell>
          <cell r="M779">
            <v>889</v>
          </cell>
          <cell r="N779">
            <v>0.3</v>
          </cell>
          <cell r="O779" t="str">
            <v>PT</v>
          </cell>
          <cell r="P779" t="str">
            <v>FS</v>
          </cell>
          <cell r="Q779" t="str">
            <v>GAL.</v>
          </cell>
        </row>
        <row r="780">
          <cell r="A780" t="str">
            <v>TVG:GAL.</v>
          </cell>
          <cell r="B780" t="str">
            <v>. 21H30</v>
          </cell>
          <cell r="C780">
            <v>0.89583333333333337</v>
          </cell>
          <cell r="D780">
            <v>36289</v>
          </cell>
          <cell r="E780">
            <v>20</v>
          </cell>
          <cell r="F780">
            <v>1</v>
          </cell>
          <cell r="G780">
            <v>300</v>
          </cell>
          <cell r="H780">
            <v>851</v>
          </cell>
          <cell r="I780">
            <v>0.4</v>
          </cell>
          <cell r="J780" t="str">
            <v xml:space="preserve"> EN XOGO GOLES</v>
          </cell>
          <cell r="K780" t="str">
            <v xml:space="preserve"> EN XOGO GOLES</v>
          </cell>
          <cell r="L780">
            <v>300</v>
          </cell>
          <cell r="M780">
            <v>851</v>
          </cell>
          <cell r="N780">
            <v>0.4</v>
          </cell>
          <cell r="O780" t="str">
            <v>PT</v>
          </cell>
          <cell r="P780" t="str">
            <v>FS</v>
          </cell>
          <cell r="Q780" t="str">
            <v>GAL.</v>
          </cell>
        </row>
        <row r="781">
          <cell r="A781" t="str">
            <v>TVG:GAL.</v>
          </cell>
          <cell r="B781" t="str">
            <v>. 22H30</v>
          </cell>
          <cell r="C781">
            <v>0.9375</v>
          </cell>
          <cell r="D781">
            <v>36289</v>
          </cell>
          <cell r="E781">
            <v>20</v>
          </cell>
          <cell r="F781">
            <v>1</v>
          </cell>
          <cell r="G781">
            <v>300</v>
          </cell>
          <cell r="H781">
            <v>800</v>
          </cell>
          <cell r="I781">
            <v>0.4</v>
          </cell>
          <cell r="J781" t="str">
            <v xml:space="preserve"> EN XOGO GOLES</v>
          </cell>
          <cell r="K781" t="str">
            <v xml:space="preserve"> EN XOGO GOLES</v>
          </cell>
          <cell r="L781">
            <v>300</v>
          </cell>
          <cell r="M781">
            <v>800</v>
          </cell>
          <cell r="N781">
            <v>0.4</v>
          </cell>
          <cell r="O781" t="str">
            <v>PT</v>
          </cell>
          <cell r="P781" t="str">
            <v>FS</v>
          </cell>
          <cell r="Q781" t="str">
            <v>GAL.</v>
          </cell>
        </row>
        <row r="782">
          <cell r="A782" t="str">
            <v>TVG:GAL.</v>
          </cell>
          <cell r="B782" t="str">
            <v>. 21H00</v>
          </cell>
          <cell r="C782">
            <v>0.875</v>
          </cell>
          <cell r="D782">
            <v>36290</v>
          </cell>
          <cell r="E782">
            <v>20</v>
          </cell>
          <cell r="F782">
            <v>1</v>
          </cell>
          <cell r="G782">
            <v>300</v>
          </cell>
          <cell r="H782">
            <v>1212</v>
          </cell>
          <cell r="I782">
            <v>0.2</v>
          </cell>
          <cell r="J782" t="str">
            <v xml:space="preserve"> TELEXORNAL</v>
          </cell>
          <cell r="K782" t="str">
            <v xml:space="preserve"> TELEXORNAL</v>
          </cell>
          <cell r="L782">
            <v>300</v>
          </cell>
          <cell r="M782">
            <v>1212</v>
          </cell>
          <cell r="N782">
            <v>0.2</v>
          </cell>
          <cell r="O782" t="str">
            <v>PT</v>
          </cell>
          <cell r="P782" t="str">
            <v>Lab</v>
          </cell>
          <cell r="Q782" t="str">
            <v>GAL.</v>
          </cell>
        </row>
        <row r="783">
          <cell r="A783" t="str">
            <v>TVG:GAL.</v>
          </cell>
          <cell r="B783" t="str">
            <v>. 21H30</v>
          </cell>
          <cell r="C783">
            <v>0.89583333333333337</v>
          </cell>
          <cell r="D783">
            <v>36290</v>
          </cell>
          <cell r="E783">
            <v>20</v>
          </cell>
          <cell r="F783">
            <v>1</v>
          </cell>
          <cell r="G783">
            <v>200</v>
          </cell>
          <cell r="H783">
            <v>635</v>
          </cell>
          <cell r="I783">
            <v>0.3</v>
          </cell>
          <cell r="J783" t="str">
            <v xml:space="preserve"> TELEXORNAL DEPORTES</v>
          </cell>
          <cell r="K783" t="str">
            <v xml:space="preserve"> TELEXORNAL DEPORTES</v>
          </cell>
          <cell r="L783">
            <v>200</v>
          </cell>
          <cell r="M783">
            <v>635</v>
          </cell>
          <cell r="N783">
            <v>0.3</v>
          </cell>
          <cell r="O783" t="str">
            <v>PT</v>
          </cell>
          <cell r="P783" t="str">
            <v>Lab</v>
          </cell>
          <cell r="Q783" t="str">
            <v>GAL.</v>
          </cell>
        </row>
        <row r="784">
          <cell r="A784" t="str">
            <v>TVG:GAL.</v>
          </cell>
          <cell r="B784" t="str">
            <v>. 21H00</v>
          </cell>
          <cell r="C784">
            <v>0.875</v>
          </cell>
          <cell r="D784">
            <v>36291</v>
          </cell>
          <cell r="E784">
            <v>20</v>
          </cell>
          <cell r="F784">
            <v>1</v>
          </cell>
          <cell r="G784">
            <v>300</v>
          </cell>
          <cell r="H784">
            <v>1081</v>
          </cell>
          <cell r="I784">
            <v>0.3</v>
          </cell>
          <cell r="J784" t="str">
            <v xml:space="preserve"> TELEXORNAL</v>
          </cell>
          <cell r="K784" t="str">
            <v xml:space="preserve"> TELEXORNAL</v>
          </cell>
          <cell r="L784">
            <v>300</v>
          </cell>
          <cell r="M784">
            <v>1081</v>
          </cell>
          <cell r="N784">
            <v>0.3</v>
          </cell>
          <cell r="O784" t="str">
            <v>PT</v>
          </cell>
          <cell r="P784" t="str">
            <v>Lab</v>
          </cell>
          <cell r="Q784" t="str">
            <v>GAL.</v>
          </cell>
        </row>
        <row r="785">
          <cell r="A785" t="str">
            <v>TVG:GAL.</v>
          </cell>
          <cell r="B785" t="str">
            <v>. 21H30</v>
          </cell>
          <cell r="C785">
            <v>0.89583333333333337</v>
          </cell>
          <cell r="D785">
            <v>36291</v>
          </cell>
          <cell r="E785">
            <v>20</v>
          </cell>
          <cell r="F785">
            <v>1</v>
          </cell>
          <cell r="G785">
            <v>200</v>
          </cell>
          <cell r="H785">
            <v>741</v>
          </cell>
          <cell r="I785">
            <v>0.3</v>
          </cell>
          <cell r="J785" t="str">
            <v xml:space="preserve"> TELEXORNAL DEPORTES</v>
          </cell>
          <cell r="K785" t="str">
            <v xml:space="preserve"> TELEXORNAL DEPORTES</v>
          </cell>
          <cell r="L785">
            <v>200</v>
          </cell>
          <cell r="M785">
            <v>741</v>
          </cell>
          <cell r="N785">
            <v>0.3</v>
          </cell>
          <cell r="O785" t="str">
            <v>PT</v>
          </cell>
          <cell r="P785" t="str">
            <v>Lab</v>
          </cell>
          <cell r="Q785" t="str">
            <v>GAL.</v>
          </cell>
        </row>
        <row r="786">
          <cell r="A786" t="str">
            <v>TVG:GAL.</v>
          </cell>
          <cell r="B786" t="str">
            <v>. 14H00</v>
          </cell>
          <cell r="C786">
            <v>0.58333333333333337</v>
          </cell>
          <cell r="D786">
            <v>36292</v>
          </cell>
          <cell r="E786">
            <v>20</v>
          </cell>
          <cell r="F786">
            <v>1</v>
          </cell>
          <cell r="G786">
            <v>300</v>
          </cell>
          <cell r="H786">
            <v>658</v>
          </cell>
          <cell r="I786">
            <v>0.5</v>
          </cell>
          <cell r="J786" t="str">
            <v xml:space="preserve"> TELEXORNAL GALICIA</v>
          </cell>
          <cell r="K786" t="str">
            <v xml:space="preserve"> TELEXORNAL GALICIA</v>
          </cell>
          <cell r="L786">
            <v>300</v>
          </cell>
          <cell r="M786">
            <v>658</v>
          </cell>
          <cell r="N786">
            <v>0.5</v>
          </cell>
          <cell r="O786" t="str">
            <v>DT</v>
          </cell>
          <cell r="P786" t="str">
            <v>Lab</v>
          </cell>
          <cell r="Q786" t="str">
            <v>GAL.</v>
          </cell>
        </row>
        <row r="787">
          <cell r="A787" t="str">
            <v>TVG:GAL.</v>
          </cell>
          <cell r="B787" t="str">
            <v>. 21H00</v>
          </cell>
          <cell r="C787">
            <v>0.875</v>
          </cell>
          <cell r="D787">
            <v>36292</v>
          </cell>
          <cell r="E787">
            <v>20</v>
          </cell>
          <cell r="F787">
            <v>1</v>
          </cell>
          <cell r="G787">
            <v>300</v>
          </cell>
          <cell r="H787">
            <v>800</v>
          </cell>
          <cell r="I787">
            <v>0.4</v>
          </cell>
          <cell r="J787" t="str">
            <v xml:space="preserve"> TELEXORNAL</v>
          </cell>
          <cell r="K787" t="str">
            <v xml:space="preserve"> TELEXORNAL</v>
          </cell>
          <cell r="L787">
            <v>300</v>
          </cell>
          <cell r="M787">
            <v>800</v>
          </cell>
          <cell r="N787">
            <v>0.4</v>
          </cell>
          <cell r="O787" t="str">
            <v>PT</v>
          </cell>
          <cell r="P787" t="str">
            <v>Lab</v>
          </cell>
          <cell r="Q787" t="str">
            <v>GAL.</v>
          </cell>
        </row>
        <row r="788">
          <cell r="A788" t="str">
            <v>TVG:GAL.</v>
          </cell>
          <cell r="B788" t="str">
            <v>. 21H30</v>
          </cell>
          <cell r="C788">
            <v>0.89583333333333337</v>
          </cell>
          <cell r="D788">
            <v>36292</v>
          </cell>
          <cell r="E788">
            <v>20</v>
          </cell>
          <cell r="F788">
            <v>1</v>
          </cell>
          <cell r="G788">
            <v>200</v>
          </cell>
          <cell r="H788">
            <v>468</v>
          </cell>
          <cell r="I788">
            <v>0.4</v>
          </cell>
          <cell r="J788" t="str">
            <v xml:space="preserve"> TELEXORNAL DEPORTES</v>
          </cell>
          <cell r="K788" t="str">
            <v xml:space="preserve"> TELEXORNAL DEPORTES</v>
          </cell>
          <cell r="L788">
            <v>200</v>
          </cell>
          <cell r="M788">
            <v>468</v>
          </cell>
          <cell r="N788">
            <v>0.4</v>
          </cell>
          <cell r="O788" t="str">
            <v>PT</v>
          </cell>
          <cell r="P788" t="str">
            <v>Lab</v>
          </cell>
          <cell r="Q788" t="str">
            <v>GAL.</v>
          </cell>
        </row>
        <row r="789">
          <cell r="A789" t="str">
            <v>TVG:GAL.</v>
          </cell>
          <cell r="B789" t="str">
            <v>. 23H30</v>
          </cell>
          <cell r="C789">
            <v>0.97916666666666663</v>
          </cell>
          <cell r="D789">
            <v>36292</v>
          </cell>
          <cell r="E789">
            <v>20</v>
          </cell>
          <cell r="F789">
            <v>1</v>
          </cell>
          <cell r="G789">
            <v>330</v>
          </cell>
          <cell r="H789">
            <v>677</v>
          </cell>
          <cell r="I789">
            <v>0.5</v>
          </cell>
          <cell r="J789" t="str">
            <v xml:space="preserve"> GALEGUIDADE</v>
          </cell>
          <cell r="K789" t="str">
            <v xml:space="preserve"> GALEGUIDADE</v>
          </cell>
          <cell r="L789">
            <v>330</v>
          </cell>
          <cell r="M789">
            <v>677</v>
          </cell>
          <cell r="N789">
            <v>0.5</v>
          </cell>
          <cell r="O789" t="str">
            <v>PT</v>
          </cell>
          <cell r="P789" t="str">
            <v>Lab</v>
          </cell>
          <cell r="Q789" t="str">
            <v>GAL.</v>
          </cell>
        </row>
        <row r="790">
          <cell r="A790" t="str">
            <v>TVG:GAL.</v>
          </cell>
          <cell r="B790" t="str">
            <v>. 21H00</v>
          </cell>
          <cell r="C790">
            <v>0.875</v>
          </cell>
          <cell r="D790">
            <v>36293</v>
          </cell>
          <cell r="E790">
            <v>20</v>
          </cell>
          <cell r="F790">
            <v>1</v>
          </cell>
          <cell r="G790">
            <v>300</v>
          </cell>
          <cell r="H790">
            <v>1143</v>
          </cell>
          <cell r="I790">
            <v>0.3</v>
          </cell>
          <cell r="J790" t="str">
            <v xml:space="preserve"> TELEXORNAL</v>
          </cell>
          <cell r="K790" t="str">
            <v xml:space="preserve"> TELEXORNAL</v>
          </cell>
          <cell r="L790">
            <v>300</v>
          </cell>
          <cell r="M790">
            <v>1143</v>
          </cell>
          <cell r="N790">
            <v>0.3</v>
          </cell>
          <cell r="O790" t="str">
            <v>PT</v>
          </cell>
          <cell r="P790" t="str">
            <v>Lab</v>
          </cell>
          <cell r="Q790" t="str">
            <v>GAL.</v>
          </cell>
        </row>
        <row r="791">
          <cell r="A791" t="str">
            <v>TVG:GAL.</v>
          </cell>
          <cell r="B791" t="str">
            <v>. 21H30</v>
          </cell>
          <cell r="C791">
            <v>0.89583333333333337</v>
          </cell>
          <cell r="D791">
            <v>36293</v>
          </cell>
          <cell r="E791">
            <v>20</v>
          </cell>
          <cell r="F791">
            <v>1</v>
          </cell>
          <cell r="G791">
            <v>200</v>
          </cell>
          <cell r="H791">
            <v>741</v>
          </cell>
          <cell r="I791">
            <v>0.3</v>
          </cell>
          <cell r="J791" t="str">
            <v xml:space="preserve"> TELEXORNAL DEPORTES</v>
          </cell>
          <cell r="K791" t="str">
            <v xml:space="preserve"> TELEXORNAL DEPORTES</v>
          </cell>
          <cell r="L791">
            <v>200</v>
          </cell>
          <cell r="M791">
            <v>741</v>
          </cell>
          <cell r="N791">
            <v>0.3</v>
          </cell>
          <cell r="O791" t="str">
            <v>PT</v>
          </cell>
          <cell r="P791" t="str">
            <v>Lab</v>
          </cell>
          <cell r="Q791" t="str">
            <v>GAL.</v>
          </cell>
        </row>
        <row r="792">
          <cell r="A792" t="str">
            <v>TVG:GAL.</v>
          </cell>
          <cell r="B792" t="str">
            <v>. 22H00</v>
          </cell>
          <cell r="C792">
            <v>0.91666666666666663</v>
          </cell>
          <cell r="D792">
            <v>36293</v>
          </cell>
          <cell r="E792">
            <v>20</v>
          </cell>
          <cell r="F792">
            <v>1</v>
          </cell>
          <cell r="G792">
            <v>360</v>
          </cell>
          <cell r="H792">
            <v>658</v>
          </cell>
          <cell r="I792">
            <v>0.5</v>
          </cell>
          <cell r="J792" t="str">
            <v xml:space="preserve"> CINE</v>
          </cell>
          <cell r="K792" t="str">
            <v xml:space="preserve"> CINE</v>
          </cell>
          <cell r="L792">
            <v>360</v>
          </cell>
          <cell r="M792">
            <v>658</v>
          </cell>
          <cell r="N792">
            <v>0.5</v>
          </cell>
          <cell r="O792" t="str">
            <v>PT</v>
          </cell>
          <cell r="P792" t="str">
            <v>Lab</v>
          </cell>
          <cell r="Q792" t="str">
            <v>GAL.</v>
          </cell>
        </row>
        <row r="793">
          <cell r="A793" t="str">
            <v>TVG:GAL.</v>
          </cell>
          <cell r="B793" t="str">
            <v>. 23H30</v>
          </cell>
          <cell r="C793">
            <v>0.97916666666666663</v>
          </cell>
          <cell r="D793">
            <v>36293</v>
          </cell>
          <cell r="E793">
            <v>20</v>
          </cell>
          <cell r="F793">
            <v>1</v>
          </cell>
          <cell r="G793">
            <v>360</v>
          </cell>
          <cell r="H793">
            <v>923</v>
          </cell>
          <cell r="I793">
            <v>0.4</v>
          </cell>
          <cell r="J793" t="str">
            <v xml:space="preserve"> CINE</v>
          </cell>
          <cell r="K793" t="str">
            <v xml:space="preserve"> CINE</v>
          </cell>
          <cell r="L793">
            <v>360</v>
          </cell>
          <cell r="M793">
            <v>923</v>
          </cell>
          <cell r="N793">
            <v>0.4</v>
          </cell>
          <cell r="O793" t="str">
            <v>PT</v>
          </cell>
          <cell r="P793" t="str">
            <v>Lab</v>
          </cell>
          <cell r="Q793" t="str">
            <v>GAL.</v>
          </cell>
        </row>
        <row r="794">
          <cell r="A794" t="str">
            <v>TVG:GAL.</v>
          </cell>
          <cell r="B794" t="str">
            <v>. 14H00</v>
          </cell>
          <cell r="C794">
            <v>0.58333333333333337</v>
          </cell>
          <cell r="D794">
            <v>36294</v>
          </cell>
          <cell r="E794">
            <v>20</v>
          </cell>
          <cell r="F794">
            <v>1</v>
          </cell>
          <cell r="G794">
            <v>300</v>
          </cell>
          <cell r="H794">
            <v>833</v>
          </cell>
          <cell r="I794">
            <v>0.4</v>
          </cell>
          <cell r="J794" t="str">
            <v xml:space="preserve"> TELEXORNAL GALICIA</v>
          </cell>
          <cell r="K794" t="str">
            <v xml:space="preserve"> TELEXORNAL GALICIA</v>
          </cell>
          <cell r="L794">
            <v>300</v>
          </cell>
          <cell r="M794">
            <v>833</v>
          </cell>
          <cell r="N794">
            <v>0.4</v>
          </cell>
          <cell r="O794" t="str">
            <v>DT</v>
          </cell>
          <cell r="P794" t="str">
            <v>Lab</v>
          </cell>
          <cell r="Q794" t="str">
            <v>GAL.</v>
          </cell>
        </row>
        <row r="795">
          <cell r="A795" t="str">
            <v>TVG:GAL.</v>
          </cell>
          <cell r="B795" t="str">
            <v>. 20H30</v>
          </cell>
          <cell r="C795">
            <v>0.85416666666666663</v>
          </cell>
          <cell r="D795">
            <v>36294</v>
          </cell>
          <cell r="E795">
            <v>20</v>
          </cell>
          <cell r="F795">
            <v>1</v>
          </cell>
          <cell r="G795">
            <v>300</v>
          </cell>
          <cell r="H795">
            <v>1538</v>
          </cell>
          <cell r="I795">
            <v>0.2</v>
          </cell>
          <cell r="J795" t="str">
            <v xml:space="preserve"> TELEXORNAL</v>
          </cell>
          <cell r="K795" t="str">
            <v xml:space="preserve"> TELEXORNAL</v>
          </cell>
          <cell r="L795">
            <v>300</v>
          </cell>
          <cell r="M795">
            <v>1538</v>
          </cell>
          <cell r="N795">
            <v>0.2</v>
          </cell>
          <cell r="O795" t="str">
            <v>PT</v>
          </cell>
          <cell r="P795" t="str">
            <v>Lab</v>
          </cell>
          <cell r="Q795" t="str">
            <v>GAL.</v>
          </cell>
        </row>
        <row r="796">
          <cell r="A796" t="str">
            <v>TVG:GAL.</v>
          </cell>
          <cell r="B796" t="str">
            <v>. 21H00</v>
          </cell>
          <cell r="C796">
            <v>0.875</v>
          </cell>
          <cell r="D796">
            <v>36294</v>
          </cell>
          <cell r="E796">
            <v>20</v>
          </cell>
          <cell r="F796">
            <v>1</v>
          </cell>
          <cell r="G796">
            <v>300</v>
          </cell>
          <cell r="H796">
            <v>1143</v>
          </cell>
          <cell r="I796">
            <v>0.3</v>
          </cell>
          <cell r="J796" t="str">
            <v xml:space="preserve"> TELEXORNAL</v>
          </cell>
          <cell r="K796" t="str">
            <v xml:space="preserve"> TELEXORNAL</v>
          </cell>
          <cell r="L796">
            <v>300</v>
          </cell>
          <cell r="M796">
            <v>1143</v>
          </cell>
          <cell r="N796">
            <v>0.3</v>
          </cell>
          <cell r="O796" t="str">
            <v>PT</v>
          </cell>
          <cell r="P796" t="str">
            <v>Lab</v>
          </cell>
          <cell r="Q796" t="str">
            <v>GAL.</v>
          </cell>
        </row>
        <row r="797">
          <cell r="A797" t="str">
            <v>TVG:GAL.</v>
          </cell>
          <cell r="B797" t="str">
            <v>. 21H30</v>
          </cell>
          <cell r="C797">
            <v>0.89583333333333337</v>
          </cell>
          <cell r="D797">
            <v>36294</v>
          </cell>
          <cell r="E797">
            <v>20</v>
          </cell>
          <cell r="F797">
            <v>1</v>
          </cell>
          <cell r="G797">
            <v>200</v>
          </cell>
          <cell r="H797">
            <v>702</v>
          </cell>
          <cell r="I797">
            <v>0.3</v>
          </cell>
          <cell r="J797" t="str">
            <v xml:space="preserve"> TELEXORNAL DEPORTES</v>
          </cell>
          <cell r="K797" t="str">
            <v xml:space="preserve"> TELEXORNAL DEPORTES</v>
          </cell>
          <cell r="L797">
            <v>200</v>
          </cell>
          <cell r="M797">
            <v>702</v>
          </cell>
          <cell r="N797">
            <v>0.3</v>
          </cell>
          <cell r="O797" t="str">
            <v>PT</v>
          </cell>
          <cell r="P797" t="str">
            <v>Lab</v>
          </cell>
          <cell r="Q797" t="str">
            <v>GAL.</v>
          </cell>
        </row>
        <row r="798">
          <cell r="A798" t="str">
            <v>TVG:GAL.</v>
          </cell>
          <cell r="B798" t="str">
            <v>. 14H30</v>
          </cell>
          <cell r="C798">
            <v>0.60416666666666663</v>
          </cell>
          <cell r="D798">
            <v>36295</v>
          </cell>
          <cell r="E798">
            <v>20</v>
          </cell>
          <cell r="F798">
            <v>1</v>
          </cell>
          <cell r="G798">
            <v>350</v>
          </cell>
          <cell r="H798">
            <v>1042</v>
          </cell>
          <cell r="I798">
            <v>0.3</v>
          </cell>
          <cell r="J798" t="str">
            <v xml:space="preserve"> TELEXORNAL</v>
          </cell>
          <cell r="K798" t="str">
            <v xml:space="preserve"> TELEXORNAL</v>
          </cell>
          <cell r="L798">
            <v>350</v>
          </cell>
          <cell r="M798">
            <v>1042</v>
          </cell>
          <cell r="N798">
            <v>0.3</v>
          </cell>
          <cell r="O798" t="str">
            <v>DT</v>
          </cell>
          <cell r="P798" t="str">
            <v>FS</v>
          </cell>
          <cell r="Q798" t="str">
            <v>GAL.</v>
          </cell>
        </row>
        <row r="799">
          <cell r="A799" t="str">
            <v>TVG:GAL.</v>
          </cell>
          <cell r="B799" t="str">
            <v>. 20H00</v>
          </cell>
          <cell r="C799">
            <v>0.83333333333333337</v>
          </cell>
          <cell r="D799">
            <v>36295</v>
          </cell>
          <cell r="E799">
            <v>20</v>
          </cell>
          <cell r="F799">
            <v>1</v>
          </cell>
          <cell r="G799">
            <v>215</v>
          </cell>
          <cell r="H799">
            <v>1034</v>
          </cell>
          <cell r="I799">
            <v>0.2</v>
          </cell>
          <cell r="J799" t="str">
            <v xml:space="preserve"> TELEXORNAL</v>
          </cell>
          <cell r="K799" t="str">
            <v xml:space="preserve"> TELEXORNAL</v>
          </cell>
          <cell r="L799">
            <v>215</v>
          </cell>
          <cell r="M799">
            <v>1034</v>
          </cell>
          <cell r="N799">
            <v>0.2</v>
          </cell>
          <cell r="O799" t="str">
            <v>DT</v>
          </cell>
          <cell r="P799" t="str">
            <v>FS</v>
          </cell>
          <cell r="Q799" t="str">
            <v>GAL.</v>
          </cell>
        </row>
        <row r="800">
          <cell r="A800" t="str">
            <v>TVG:GAL.</v>
          </cell>
          <cell r="B800" t="str">
            <v>. 23H00</v>
          </cell>
          <cell r="C800">
            <v>0.95833333333333337</v>
          </cell>
          <cell r="D800">
            <v>36295</v>
          </cell>
          <cell r="E800">
            <v>20</v>
          </cell>
          <cell r="F800">
            <v>1</v>
          </cell>
          <cell r="G800">
            <v>350</v>
          </cell>
          <cell r="H800">
            <v>778</v>
          </cell>
          <cell r="I800">
            <v>0.4</v>
          </cell>
          <cell r="J800" t="str">
            <v xml:space="preserve"> CINE</v>
          </cell>
          <cell r="K800" t="str">
            <v xml:space="preserve"> CINE</v>
          </cell>
          <cell r="L800">
            <v>350</v>
          </cell>
          <cell r="M800">
            <v>778</v>
          </cell>
          <cell r="N800">
            <v>0.4</v>
          </cell>
          <cell r="O800" t="str">
            <v>PT</v>
          </cell>
          <cell r="P800" t="str">
            <v>FS</v>
          </cell>
          <cell r="Q800" t="str">
            <v>GAL.</v>
          </cell>
        </row>
        <row r="801">
          <cell r="A801" t="str">
            <v>TVG:GAL.</v>
          </cell>
          <cell r="B801" t="str">
            <v>. 23H30</v>
          </cell>
          <cell r="C801">
            <v>0.97916666666666663</v>
          </cell>
          <cell r="D801">
            <v>36295</v>
          </cell>
          <cell r="E801">
            <v>20</v>
          </cell>
          <cell r="F801">
            <v>1</v>
          </cell>
          <cell r="G801">
            <v>350</v>
          </cell>
          <cell r="H801">
            <v>1373</v>
          </cell>
          <cell r="I801">
            <v>0.3</v>
          </cell>
          <cell r="J801" t="str">
            <v xml:space="preserve"> CINE</v>
          </cell>
          <cell r="K801" t="str">
            <v xml:space="preserve"> CINE</v>
          </cell>
          <cell r="L801">
            <v>350</v>
          </cell>
          <cell r="M801">
            <v>1373</v>
          </cell>
          <cell r="N801">
            <v>0.3</v>
          </cell>
          <cell r="O801" t="str">
            <v>PT</v>
          </cell>
          <cell r="P801" t="str">
            <v>FS</v>
          </cell>
          <cell r="Q801" t="str">
            <v>GAL.</v>
          </cell>
        </row>
        <row r="802">
          <cell r="A802" t="str">
            <v>TVG:GAL.</v>
          </cell>
          <cell r="B802" t="str">
            <v>. 14H00</v>
          </cell>
          <cell r="C802">
            <v>0.58333333333333337</v>
          </cell>
          <cell r="D802">
            <v>36296</v>
          </cell>
          <cell r="E802">
            <v>20</v>
          </cell>
          <cell r="F802">
            <v>1</v>
          </cell>
          <cell r="G802">
            <v>150</v>
          </cell>
          <cell r="H802">
            <v>521</v>
          </cell>
          <cell r="I802">
            <v>0.3</v>
          </cell>
          <cell r="J802" t="str">
            <v xml:space="preserve"> TELEXORNAL LOCAL</v>
          </cell>
          <cell r="K802" t="str">
            <v xml:space="preserve"> TELEXORNAL LOCAL</v>
          </cell>
          <cell r="L802">
            <v>150</v>
          </cell>
          <cell r="M802">
            <v>521</v>
          </cell>
          <cell r="N802">
            <v>0.3</v>
          </cell>
          <cell r="O802" t="str">
            <v>DT</v>
          </cell>
          <cell r="P802" t="str">
            <v>FS</v>
          </cell>
          <cell r="Q802" t="str">
            <v>GAL.</v>
          </cell>
        </row>
        <row r="803">
          <cell r="A803" t="str">
            <v>TVG:GAL.</v>
          </cell>
          <cell r="B803" t="str">
            <v>. 15H30</v>
          </cell>
          <cell r="C803">
            <v>0.64583333333333337</v>
          </cell>
          <cell r="D803">
            <v>36296</v>
          </cell>
          <cell r="E803">
            <v>20</v>
          </cell>
          <cell r="F803">
            <v>1</v>
          </cell>
          <cell r="G803">
            <v>150</v>
          </cell>
          <cell r="H803">
            <v>551</v>
          </cell>
          <cell r="I803">
            <v>0.3</v>
          </cell>
          <cell r="J803" t="str">
            <v xml:space="preserve"> TELEXORNAL DEPORTES</v>
          </cell>
          <cell r="K803" t="str">
            <v xml:space="preserve"> TELEXORNAL DEPORTES</v>
          </cell>
          <cell r="L803">
            <v>150</v>
          </cell>
          <cell r="M803">
            <v>551</v>
          </cell>
          <cell r="N803">
            <v>0.3</v>
          </cell>
          <cell r="O803" t="str">
            <v>DT</v>
          </cell>
          <cell r="P803" t="str">
            <v>FS</v>
          </cell>
          <cell r="Q803" t="str">
            <v>GAL.</v>
          </cell>
        </row>
        <row r="804">
          <cell r="A804" t="str">
            <v>TVG:GAL.</v>
          </cell>
          <cell r="B804" t="str">
            <v>. 20H30</v>
          </cell>
          <cell r="C804">
            <v>0.85416666666666663</v>
          </cell>
          <cell r="D804">
            <v>36296</v>
          </cell>
          <cell r="E804">
            <v>20</v>
          </cell>
          <cell r="F804">
            <v>1</v>
          </cell>
          <cell r="G804">
            <v>215</v>
          </cell>
          <cell r="H804">
            <v>699</v>
          </cell>
          <cell r="I804">
            <v>0.3</v>
          </cell>
          <cell r="J804" t="str">
            <v xml:space="preserve"> TELEXORNAL</v>
          </cell>
          <cell r="K804" t="str">
            <v xml:space="preserve"> TELEXORNAL</v>
          </cell>
          <cell r="L804">
            <v>215</v>
          </cell>
          <cell r="M804">
            <v>699</v>
          </cell>
          <cell r="N804">
            <v>0.3</v>
          </cell>
          <cell r="O804" t="str">
            <v>PT</v>
          </cell>
          <cell r="P804" t="str">
            <v>FS</v>
          </cell>
          <cell r="Q804" t="str">
            <v>GAL.</v>
          </cell>
        </row>
        <row r="805">
          <cell r="A805" t="str">
            <v>TVG:GAL.</v>
          </cell>
          <cell r="B805" t="str">
            <v>. 21H00</v>
          </cell>
          <cell r="C805">
            <v>0.875</v>
          </cell>
          <cell r="D805">
            <v>36296</v>
          </cell>
          <cell r="E805">
            <v>20</v>
          </cell>
          <cell r="F805">
            <v>1</v>
          </cell>
          <cell r="G805">
            <v>300</v>
          </cell>
          <cell r="H805">
            <v>930</v>
          </cell>
          <cell r="I805">
            <v>0.3</v>
          </cell>
          <cell r="J805" t="str">
            <v xml:space="preserve"> EN XOGO GOLES</v>
          </cell>
          <cell r="K805" t="str">
            <v xml:space="preserve"> EN XOGO GOLES</v>
          </cell>
          <cell r="L805">
            <v>300</v>
          </cell>
          <cell r="M805">
            <v>930</v>
          </cell>
          <cell r="N805">
            <v>0.3</v>
          </cell>
          <cell r="O805" t="str">
            <v>PT</v>
          </cell>
          <cell r="P805" t="str">
            <v>FS</v>
          </cell>
          <cell r="Q805" t="str">
            <v>GAL.</v>
          </cell>
        </row>
        <row r="806">
          <cell r="A806" t="str">
            <v>TVG:GAL.</v>
          </cell>
          <cell r="B806" t="str">
            <v>. 14H30</v>
          </cell>
          <cell r="C806">
            <v>0.60416666666666663</v>
          </cell>
          <cell r="D806">
            <v>36304</v>
          </cell>
          <cell r="E806">
            <v>20</v>
          </cell>
          <cell r="F806">
            <v>1</v>
          </cell>
          <cell r="G806">
            <v>350</v>
          </cell>
          <cell r="H806">
            <v>1017</v>
          </cell>
          <cell r="I806">
            <v>0.3</v>
          </cell>
          <cell r="J806" t="str">
            <v xml:space="preserve"> TELEXORNAL</v>
          </cell>
          <cell r="K806" t="str">
            <v xml:space="preserve"> TELEXORNAL</v>
          </cell>
          <cell r="L806">
            <v>350</v>
          </cell>
          <cell r="M806">
            <v>1017</v>
          </cell>
          <cell r="N806">
            <v>0.3</v>
          </cell>
          <cell r="O806" t="str">
            <v>DT</v>
          </cell>
          <cell r="P806" t="str">
            <v>Lab</v>
          </cell>
          <cell r="Q806" t="str">
            <v>GAL.</v>
          </cell>
        </row>
        <row r="807">
          <cell r="A807" t="str">
            <v>TVG:GAL.</v>
          </cell>
          <cell r="B807" t="str">
            <v>. 21H00</v>
          </cell>
          <cell r="C807">
            <v>0.875</v>
          </cell>
          <cell r="D807">
            <v>36304</v>
          </cell>
          <cell r="E807">
            <v>20</v>
          </cell>
          <cell r="F807">
            <v>1</v>
          </cell>
          <cell r="G807">
            <v>300</v>
          </cell>
          <cell r="H807">
            <v>1290</v>
          </cell>
          <cell r="I807">
            <v>0.2</v>
          </cell>
          <cell r="J807" t="str">
            <v xml:space="preserve"> TELEXORNAL</v>
          </cell>
          <cell r="K807" t="str">
            <v xml:space="preserve"> TELEXORNAL</v>
          </cell>
          <cell r="L807">
            <v>300</v>
          </cell>
          <cell r="M807">
            <v>1290</v>
          </cell>
          <cell r="N807">
            <v>0.2</v>
          </cell>
          <cell r="O807" t="str">
            <v>PT</v>
          </cell>
          <cell r="P807" t="str">
            <v>Lab</v>
          </cell>
          <cell r="Q807" t="str">
            <v>GAL.</v>
          </cell>
        </row>
        <row r="808">
          <cell r="A808" t="str">
            <v>TVG:GAL.</v>
          </cell>
          <cell r="B808" t="str">
            <v>. 21H30</v>
          </cell>
          <cell r="C808">
            <v>0.89583333333333337</v>
          </cell>
          <cell r="D808">
            <v>36304</v>
          </cell>
          <cell r="E808">
            <v>20</v>
          </cell>
          <cell r="F808">
            <v>1</v>
          </cell>
          <cell r="G808">
            <v>200</v>
          </cell>
          <cell r="H808">
            <v>667</v>
          </cell>
          <cell r="I808">
            <v>0.3</v>
          </cell>
          <cell r="J808" t="str">
            <v xml:space="preserve"> TELEXORNAL DEPORTES</v>
          </cell>
          <cell r="K808" t="str">
            <v xml:space="preserve"> TELEXORNAL DEPORTES</v>
          </cell>
          <cell r="L808">
            <v>200</v>
          </cell>
          <cell r="M808">
            <v>667</v>
          </cell>
          <cell r="N808">
            <v>0.3</v>
          </cell>
          <cell r="O808" t="str">
            <v>PT</v>
          </cell>
          <cell r="P808" t="str">
            <v>Lab</v>
          </cell>
          <cell r="Q808" t="str">
            <v>GAL.</v>
          </cell>
        </row>
        <row r="809">
          <cell r="A809" t="str">
            <v>TVG:GAL.</v>
          </cell>
          <cell r="B809" t="str">
            <v>. 24H00</v>
          </cell>
          <cell r="C809">
            <v>1</v>
          </cell>
          <cell r="D809">
            <v>36304</v>
          </cell>
          <cell r="E809">
            <v>20</v>
          </cell>
          <cell r="F809">
            <v>1</v>
          </cell>
          <cell r="G809">
            <v>80</v>
          </cell>
          <cell r="H809">
            <v>305</v>
          </cell>
          <cell r="I809">
            <v>0.3</v>
          </cell>
          <cell r="J809" t="str">
            <v xml:space="preserve"> SERIE</v>
          </cell>
          <cell r="K809" t="str">
            <v xml:space="preserve"> SERIE</v>
          </cell>
          <cell r="L809">
            <v>80</v>
          </cell>
          <cell r="M809">
            <v>305</v>
          </cell>
          <cell r="N809">
            <v>0.3</v>
          </cell>
          <cell r="O809" t="str">
            <v>PT</v>
          </cell>
          <cell r="P809" t="str">
            <v>Lab</v>
          </cell>
          <cell r="Q809" t="str">
            <v>GAL.</v>
          </cell>
        </row>
        <row r="810">
          <cell r="A810" t="str">
            <v>TVG:GAL.</v>
          </cell>
          <cell r="B810" t="str">
            <v>. 21H30</v>
          </cell>
          <cell r="C810">
            <v>0.89583333333333337</v>
          </cell>
          <cell r="D810">
            <v>36305</v>
          </cell>
          <cell r="E810">
            <v>20</v>
          </cell>
          <cell r="F810">
            <v>1</v>
          </cell>
          <cell r="G810">
            <v>200</v>
          </cell>
          <cell r="H810">
            <v>784</v>
          </cell>
          <cell r="I810">
            <v>0.3</v>
          </cell>
          <cell r="J810" t="str">
            <v xml:space="preserve"> TELEXORNAL DEPORTES</v>
          </cell>
          <cell r="K810" t="str">
            <v xml:space="preserve"> TELEXORNAL DEPORTES</v>
          </cell>
          <cell r="L810">
            <v>200</v>
          </cell>
          <cell r="M810">
            <v>784</v>
          </cell>
          <cell r="N810">
            <v>0.3</v>
          </cell>
          <cell r="O810" t="str">
            <v>PT</v>
          </cell>
          <cell r="P810" t="str">
            <v>Lab</v>
          </cell>
          <cell r="Q810" t="str">
            <v>GAL.</v>
          </cell>
        </row>
        <row r="811">
          <cell r="A811" t="str">
            <v>TVG:GAL.</v>
          </cell>
          <cell r="B811" t="str">
            <v>. 22H00</v>
          </cell>
          <cell r="C811">
            <v>0.91666666666666663</v>
          </cell>
          <cell r="D811">
            <v>36305</v>
          </cell>
          <cell r="E811">
            <v>20</v>
          </cell>
          <cell r="F811">
            <v>1</v>
          </cell>
          <cell r="G811">
            <v>400</v>
          </cell>
          <cell r="H811">
            <v>821</v>
          </cell>
          <cell r="I811">
            <v>0.5</v>
          </cell>
          <cell r="J811" t="str">
            <v xml:space="preserve"> SUPERMARTES</v>
          </cell>
          <cell r="K811" t="str">
            <v xml:space="preserve"> SUPERMARTES</v>
          </cell>
          <cell r="L811">
            <v>400</v>
          </cell>
          <cell r="M811">
            <v>821</v>
          </cell>
          <cell r="N811">
            <v>0.5</v>
          </cell>
          <cell r="O811" t="str">
            <v>PT</v>
          </cell>
          <cell r="P811" t="str">
            <v>Lab</v>
          </cell>
          <cell r="Q811" t="str">
            <v>GAL.</v>
          </cell>
        </row>
        <row r="812">
          <cell r="A812" t="str">
            <v>TVG:GAL.</v>
          </cell>
          <cell r="B812" t="str">
            <v>. 13H30</v>
          </cell>
          <cell r="C812">
            <v>0.5625</v>
          </cell>
          <cell r="D812">
            <v>36306</v>
          </cell>
          <cell r="E812">
            <v>20</v>
          </cell>
          <cell r="F812">
            <v>1</v>
          </cell>
          <cell r="G812">
            <v>150</v>
          </cell>
          <cell r="H812">
            <v>721</v>
          </cell>
          <cell r="I812">
            <v>0.2</v>
          </cell>
          <cell r="J812" t="str">
            <v xml:space="preserve"> TELEXORNAL REVISTA</v>
          </cell>
          <cell r="K812" t="str">
            <v xml:space="preserve"> TELEXORNAL REVISTA</v>
          </cell>
          <cell r="L812">
            <v>150</v>
          </cell>
          <cell r="M812">
            <v>721</v>
          </cell>
          <cell r="N812">
            <v>0.2</v>
          </cell>
          <cell r="O812" t="str">
            <v>DT</v>
          </cell>
          <cell r="P812" t="str">
            <v>Lab</v>
          </cell>
          <cell r="Q812" t="str">
            <v>GAL.</v>
          </cell>
        </row>
        <row r="813">
          <cell r="A813" t="str">
            <v>TVG:GAL.</v>
          </cell>
          <cell r="B813" t="str">
            <v>. 21H00</v>
          </cell>
          <cell r="C813">
            <v>0.875</v>
          </cell>
          <cell r="D813">
            <v>36306</v>
          </cell>
          <cell r="E813">
            <v>20</v>
          </cell>
          <cell r="F813">
            <v>1</v>
          </cell>
          <cell r="G813">
            <v>300</v>
          </cell>
          <cell r="H813">
            <v>851</v>
          </cell>
          <cell r="I813">
            <v>0.4</v>
          </cell>
          <cell r="J813" t="str">
            <v xml:space="preserve"> TELEXORNAL</v>
          </cell>
          <cell r="K813" t="str">
            <v xml:space="preserve"> TELEXORNAL</v>
          </cell>
          <cell r="L813">
            <v>300</v>
          </cell>
          <cell r="M813">
            <v>851</v>
          </cell>
          <cell r="N813">
            <v>0.4</v>
          </cell>
          <cell r="O813" t="str">
            <v>PT</v>
          </cell>
          <cell r="P813" t="str">
            <v>Lab</v>
          </cell>
          <cell r="Q813" t="str">
            <v>GAL.</v>
          </cell>
        </row>
        <row r="814">
          <cell r="A814" t="str">
            <v>TVG:GAL.</v>
          </cell>
          <cell r="B814" t="str">
            <v>. 22H30</v>
          </cell>
          <cell r="C814">
            <v>0.9375</v>
          </cell>
          <cell r="D814">
            <v>36306</v>
          </cell>
          <cell r="E814">
            <v>20</v>
          </cell>
          <cell r="F814">
            <v>1</v>
          </cell>
          <cell r="G814">
            <v>330</v>
          </cell>
          <cell r="H814">
            <v>400</v>
          </cell>
          <cell r="I814">
            <v>0.8</v>
          </cell>
          <cell r="J814" t="str">
            <v xml:space="preserve"> GALEGUIDADE</v>
          </cell>
          <cell r="K814" t="str">
            <v xml:space="preserve"> GALEGUIDADE</v>
          </cell>
          <cell r="L814">
            <v>330</v>
          </cell>
          <cell r="M814">
            <v>400</v>
          </cell>
          <cell r="N814">
            <v>0.8</v>
          </cell>
          <cell r="O814" t="str">
            <v>PT</v>
          </cell>
          <cell r="P814" t="str">
            <v>Lab</v>
          </cell>
          <cell r="Q814" t="str">
            <v>GAL.</v>
          </cell>
        </row>
        <row r="815">
          <cell r="A815" t="str">
            <v>TVG:GAL.</v>
          </cell>
          <cell r="B815" t="str">
            <v>. 14H00</v>
          </cell>
          <cell r="C815">
            <v>0.58333333333333337</v>
          </cell>
          <cell r="D815">
            <v>36307</v>
          </cell>
          <cell r="E815">
            <v>20</v>
          </cell>
          <cell r="F815">
            <v>1</v>
          </cell>
          <cell r="G815">
            <v>300</v>
          </cell>
          <cell r="H815">
            <v>708</v>
          </cell>
          <cell r="I815">
            <v>0.4</v>
          </cell>
          <cell r="J815" t="str">
            <v xml:space="preserve"> TELEXORNAL GALICIA</v>
          </cell>
          <cell r="K815" t="str">
            <v xml:space="preserve"> TELEXORNAL GALICIA</v>
          </cell>
          <cell r="L815">
            <v>300</v>
          </cell>
          <cell r="M815">
            <v>708</v>
          </cell>
          <cell r="N815">
            <v>0.4</v>
          </cell>
          <cell r="O815" t="str">
            <v>DT</v>
          </cell>
          <cell r="P815" t="str">
            <v>Lab</v>
          </cell>
          <cell r="Q815" t="str">
            <v>GAL.</v>
          </cell>
        </row>
        <row r="816">
          <cell r="A816" t="str">
            <v>TVG:GAL.</v>
          </cell>
          <cell r="B816" t="str">
            <v>. 20H30</v>
          </cell>
          <cell r="C816">
            <v>0.85416666666666663</v>
          </cell>
          <cell r="D816">
            <v>36307</v>
          </cell>
          <cell r="E816">
            <v>20</v>
          </cell>
          <cell r="F816">
            <v>1</v>
          </cell>
          <cell r="G816">
            <v>300</v>
          </cell>
          <cell r="H816">
            <v>1667</v>
          </cell>
          <cell r="I816">
            <v>0.2</v>
          </cell>
          <cell r="J816" t="str">
            <v xml:space="preserve"> TELEXORNAL</v>
          </cell>
          <cell r="K816" t="str">
            <v xml:space="preserve"> TELEXORNAL</v>
          </cell>
          <cell r="L816">
            <v>300</v>
          </cell>
          <cell r="M816">
            <v>1667</v>
          </cell>
          <cell r="N816">
            <v>0.2</v>
          </cell>
          <cell r="O816" t="str">
            <v>PT</v>
          </cell>
          <cell r="P816" t="str">
            <v>Lab</v>
          </cell>
          <cell r="Q816" t="str">
            <v>GAL.</v>
          </cell>
        </row>
        <row r="817">
          <cell r="A817" t="str">
            <v>TVG:GAL.</v>
          </cell>
          <cell r="B817" t="str">
            <v>. 21H30</v>
          </cell>
          <cell r="C817">
            <v>0.89583333333333337</v>
          </cell>
          <cell r="D817">
            <v>36307</v>
          </cell>
          <cell r="E817">
            <v>20</v>
          </cell>
          <cell r="F817">
            <v>1</v>
          </cell>
          <cell r="G817">
            <v>200</v>
          </cell>
          <cell r="H817">
            <v>784</v>
          </cell>
          <cell r="I817">
            <v>0.3</v>
          </cell>
          <cell r="J817" t="str">
            <v xml:space="preserve"> TELEXORNAL DEPORTES</v>
          </cell>
          <cell r="K817" t="str">
            <v xml:space="preserve"> TELEXORNAL DEPORTES</v>
          </cell>
          <cell r="L817">
            <v>200</v>
          </cell>
          <cell r="M817">
            <v>784</v>
          </cell>
          <cell r="N817">
            <v>0.3</v>
          </cell>
          <cell r="O817" t="str">
            <v>PT</v>
          </cell>
          <cell r="P817" t="str">
            <v>Lab</v>
          </cell>
          <cell r="Q817" t="str">
            <v>GAL.</v>
          </cell>
        </row>
        <row r="818">
          <cell r="A818" t="str">
            <v>TVG:GAL.</v>
          </cell>
          <cell r="B818" t="str">
            <v>. 22H30</v>
          </cell>
          <cell r="C818">
            <v>0.9375</v>
          </cell>
          <cell r="D818">
            <v>36307</v>
          </cell>
          <cell r="E818">
            <v>20</v>
          </cell>
          <cell r="F818">
            <v>1</v>
          </cell>
          <cell r="G818">
            <v>360</v>
          </cell>
          <cell r="H818">
            <v>623</v>
          </cell>
          <cell r="I818">
            <v>0.6</v>
          </cell>
          <cell r="J818" t="str">
            <v xml:space="preserve"> CINE</v>
          </cell>
          <cell r="K818" t="str">
            <v xml:space="preserve"> CINE</v>
          </cell>
          <cell r="L818">
            <v>360</v>
          </cell>
          <cell r="M818">
            <v>623</v>
          </cell>
          <cell r="N818">
            <v>0.6</v>
          </cell>
          <cell r="O818" t="str">
            <v>PT</v>
          </cell>
          <cell r="P818" t="str">
            <v>Lab</v>
          </cell>
          <cell r="Q818" t="str">
            <v>GAL.</v>
          </cell>
        </row>
        <row r="819">
          <cell r="A819" t="str">
            <v>TVG:GAL.</v>
          </cell>
          <cell r="B819" t="str">
            <v>. 20H30</v>
          </cell>
          <cell r="C819">
            <v>0.85416666666666663</v>
          </cell>
          <cell r="D819">
            <v>36308</v>
          </cell>
          <cell r="E819">
            <v>20</v>
          </cell>
          <cell r="F819">
            <v>1</v>
          </cell>
          <cell r="G819">
            <v>300</v>
          </cell>
          <cell r="H819">
            <v>1600</v>
          </cell>
          <cell r="I819">
            <v>0.2</v>
          </cell>
          <cell r="J819" t="str">
            <v xml:space="preserve"> TELEXORNAL</v>
          </cell>
          <cell r="K819" t="str">
            <v xml:space="preserve"> TELEXORNAL</v>
          </cell>
          <cell r="L819">
            <v>300</v>
          </cell>
          <cell r="M819">
            <v>1600</v>
          </cell>
          <cell r="N819">
            <v>0.2</v>
          </cell>
          <cell r="O819" t="str">
            <v>PT</v>
          </cell>
          <cell r="P819" t="str">
            <v>Lab</v>
          </cell>
          <cell r="Q819" t="str">
            <v>GAL.</v>
          </cell>
        </row>
        <row r="820">
          <cell r="A820" t="str">
            <v>TVG:GAL.</v>
          </cell>
          <cell r="B820" t="str">
            <v>. 21H00</v>
          </cell>
          <cell r="C820">
            <v>0.875</v>
          </cell>
          <cell r="D820">
            <v>36308</v>
          </cell>
          <cell r="E820">
            <v>20</v>
          </cell>
          <cell r="F820">
            <v>1</v>
          </cell>
          <cell r="G820">
            <v>300</v>
          </cell>
          <cell r="H820">
            <v>1212</v>
          </cell>
          <cell r="I820">
            <v>0.2</v>
          </cell>
          <cell r="J820" t="str">
            <v xml:space="preserve"> TELEXORNAL</v>
          </cell>
          <cell r="K820" t="str">
            <v xml:space="preserve"> TELEXORNAL</v>
          </cell>
          <cell r="L820">
            <v>300</v>
          </cell>
          <cell r="M820">
            <v>1212</v>
          </cell>
          <cell r="N820">
            <v>0.2</v>
          </cell>
          <cell r="O820" t="str">
            <v>PT</v>
          </cell>
          <cell r="P820" t="str">
            <v>Lab</v>
          </cell>
          <cell r="Q820" t="str">
            <v>GAL.</v>
          </cell>
        </row>
        <row r="821">
          <cell r="A821" t="str">
            <v>TVG:GAL.</v>
          </cell>
          <cell r="B821" t="str">
            <v>. 14H00</v>
          </cell>
          <cell r="C821">
            <v>0.58333333333333337</v>
          </cell>
          <cell r="D821">
            <v>36309</v>
          </cell>
          <cell r="E821">
            <v>20</v>
          </cell>
          <cell r="F821">
            <v>1</v>
          </cell>
          <cell r="G821">
            <v>150</v>
          </cell>
          <cell r="H821">
            <v>605</v>
          </cell>
          <cell r="I821">
            <v>0.2</v>
          </cell>
          <cell r="J821" t="str">
            <v xml:space="preserve"> TELEXORNAL LOCAL</v>
          </cell>
          <cell r="K821" t="str">
            <v xml:space="preserve"> TELEXORNAL LOCAL</v>
          </cell>
          <cell r="L821">
            <v>150</v>
          </cell>
          <cell r="M821">
            <v>605</v>
          </cell>
          <cell r="N821">
            <v>0.2</v>
          </cell>
          <cell r="O821" t="str">
            <v>DT</v>
          </cell>
          <cell r="P821" t="str">
            <v>FS</v>
          </cell>
          <cell r="Q821" t="str">
            <v>GAL.</v>
          </cell>
        </row>
        <row r="822">
          <cell r="A822" t="str">
            <v>TVG:GAL.</v>
          </cell>
          <cell r="B822" t="str">
            <v>. 20H00</v>
          </cell>
          <cell r="C822">
            <v>0.83333333333333337</v>
          </cell>
          <cell r="D822">
            <v>36309</v>
          </cell>
          <cell r="E822">
            <v>20</v>
          </cell>
          <cell r="F822">
            <v>1</v>
          </cell>
          <cell r="G822">
            <v>215</v>
          </cell>
          <cell r="H822">
            <v>1034</v>
          </cell>
          <cell r="I822">
            <v>0.2</v>
          </cell>
          <cell r="J822" t="str">
            <v xml:space="preserve"> TELEXORNAL</v>
          </cell>
          <cell r="K822" t="str">
            <v xml:space="preserve"> TELEXORNAL</v>
          </cell>
          <cell r="L822">
            <v>215</v>
          </cell>
          <cell r="M822">
            <v>1034</v>
          </cell>
          <cell r="N822">
            <v>0.2</v>
          </cell>
          <cell r="O822" t="str">
            <v>DT</v>
          </cell>
          <cell r="P822" t="str">
            <v>FS</v>
          </cell>
          <cell r="Q822" t="str">
            <v>GAL.</v>
          </cell>
        </row>
        <row r="823">
          <cell r="A823" t="str">
            <v>TVG:GAL.</v>
          </cell>
          <cell r="B823" t="str">
            <v>. 24H00</v>
          </cell>
          <cell r="C823">
            <v>1</v>
          </cell>
          <cell r="D823">
            <v>36309</v>
          </cell>
          <cell r="E823">
            <v>20</v>
          </cell>
          <cell r="F823">
            <v>1</v>
          </cell>
          <cell r="G823">
            <v>350</v>
          </cell>
          <cell r="H823">
            <v>1197</v>
          </cell>
          <cell r="I823">
            <v>0.3</v>
          </cell>
          <cell r="J823" t="str">
            <v xml:space="preserve"> CINE</v>
          </cell>
          <cell r="K823" t="str">
            <v xml:space="preserve"> CINE</v>
          </cell>
          <cell r="L823">
            <v>350</v>
          </cell>
          <cell r="M823">
            <v>1197</v>
          </cell>
          <cell r="N823">
            <v>0.3</v>
          </cell>
          <cell r="O823" t="str">
            <v>PT</v>
          </cell>
          <cell r="P823" t="str">
            <v>FS</v>
          </cell>
          <cell r="Q823" t="str">
            <v>GAL.</v>
          </cell>
        </row>
        <row r="824">
          <cell r="A824" t="str">
            <v>TVG:GAL.</v>
          </cell>
          <cell r="B824" t="str">
            <v>. 13H30</v>
          </cell>
          <cell r="C824">
            <v>0.5625</v>
          </cell>
          <cell r="D824">
            <v>36310</v>
          </cell>
          <cell r="E824">
            <v>20</v>
          </cell>
          <cell r="F824">
            <v>1</v>
          </cell>
          <cell r="G824">
            <v>150</v>
          </cell>
          <cell r="H824">
            <v>893</v>
          </cell>
          <cell r="I824">
            <v>0.2</v>
          </cell>
          <cell r="J824" t="str">
            <v xml:space="preserve"> TELEXORNAL LOCAL</v>
          </cell>
          <cell r="K824" t="str">
            <v xml:space="preserve"> TELEXORNAL LOCAL</v>
          </cell>
          <cell r="L824">
            <v>150</v>
          </cell>
          <cell r="M824">
            <v>893</v>
          </cell>
          <cell r="N824">
            <v>0.2</v>
          </cell>
          <cell r="O824" t="str">
            <v>DT</v>
          </cell>
          <cell r="P824" t="str">
            <v>FS</v>
          </cell>
          <cell r="Q824" t="str">
            <v>GAL.</v>
          </cell>
        </row>
        <row r="825">
          <cell r="A825" t="str">
            <v>TVG:GAL.</v>
          </cell>
          <cell r="B825" t="str">
            <v>. 21H30</v>
          </cell>
          <cell r="C825">
            <v>0.89583333333333337</v>
          </cell>
          <cell r="D825">
            <v>36310</v>
          </cell>
          <cell r="E825">
            <v>20</v>
          </cell>
          <cell r="F825">
            <v>1</v>
          </cell>
          <cell r="G825">
            <v>300</v>
          </cell>
          <cell r="H825">
            <v>952</v>
          </cell>
          <cell r="I825">
            <v>0.3</v>
          </cell>
          <cell r="J825" t="str">
            <v xml:space="preserve"> EN XOGO GOLES</v>
          </cell>
          <cell r="K825" t="str">
            <v xml:space="preserve"> EN XOGO GOLES</v>
          </cell>
          <cell r="L825">
            <v>300</v>
          </cell>
          <cell r="M825">
            <v>952</v>
          </cell>
          <cell r="N825">
            <v>0.3</v>
          </cell>
          <cell r="O825" t="str">
            <v>PT</v>
          </cell>
          <cell r="P825" t="str">
            <v>FS</v>
          </cell>
          <cell r="Q825" t="str">
            <v>GAL.</v>
          </cell>
        </row>
        <row r="826">
          <cell r="A826" t="str">
            <v>TVG:GAL.</v>
          </cell>
          <cell r="B826" t="str">
            <v>. 22H00</v>
          </cell>
          <cell r="C826">
            <v>0.91666666666666663</v>
          </cell>
          <cell r="D826">
            <v>36310</v>
          </cell>
          <cell r="E826">
            <v>20</v>
          </cell>
          <cell r="F826">
            <v>1</v>
          </cell>
          <cell r="G826">
            <v>300</v>
          </cell>
          <cell r="H826">
            <v>1081</v>
          </cell>
          <cell r="I826">
            <v>0.3</v>
          </cell>
          <cell r="J826" t="str">
            <v xml:space="preserve"> EN XOGO GOLES</v>
          </cell>
          <cell r="K826" t="str">
            <v xml:space="preserve"> EN XOGO GOLES</v>
          </cell>
          <cell r="L826">
            <v>300</v>
          </cell>
          <cell r="M826">
            <v>1081</v>
          </cell>
          <cell r="N826">
            <v>0.3</v>
          </cell>
          <cell r="O826" t="str">
            <v>PT</v>
          </cell>
          <cell r="P826" t="str">
            <v>FS</v>
          </cell>
          <cell r="Q826" t="str">
            <v>GAL.</v>
          </cell>
        </row>
        <row r="827">
          <cell r="A827" t="str">
            <v>TVG:GAL.</v>
          </cell>
          <cell r="B827" t="str">
            <v>. 15H30</v>
          </cell>
          <cell r="C827">
            <v>0.64583333333333337</v>
          </cell>
          <cell r="D827">
            <v>36311</v>
          </cell>
          <cell r="E827">
            <v>20</v>
          </cell>
          <cell r="F827">
            <v>1</v>
          </cell>
          <cell r="G827">
            <v>150</v>
          </cell>
          <cell r="H827">
            <v>721</v>
          </cell>
          <cell r="I827">
            <v>0.2</v>
          </cell>
          <cell r="J827" t="str">
            <v xml:space="preserve"> TELEXORNAL DEPORTES</v>
          </cell>
          <cell r="K827" t="str">
            <v xml:space="preserve"> TELEXORNAL DEPORTES</v>
          </cell>
          <cell r="L827">
            <v>150</v>
          </cell>
          <cell r="M827">
            <v>721</v>
          </cell>
          <cell r="N827">
            <v>0.2</v>
          </cell>
          <cell r="O827" t="str">
            <v>DT</v>
          </cell>
          <cell r="P827" t="str">
            <v>Lab</v>
          </cell>
          <cell r="Q827" t="str">
            <v>GAL.</v>
          </cell>
        </row>
        <row r="828">
          <cell r="A828" t="str">
            <v>TVG:GAL.</v>
          </cell>
          <cell r="B828" t="str">
            <v>. 17H00</v>
          </cell>
          <cell r="C828">
            <v>0.70833333333333337</v>
          </cell>
          <cell r="D828">
            <v>36311</v>
          </cell>
          <cell r="E828">
            <v>20</v>
          </cell>
          <cell r="F828">
            <v>1</v>
          </cell>
          <cell r="G828">
            <v>160</v>
          </cell>
          <cell r="H828">
            <v>855</v>
          </cell>
          <cell r="I828">
            <v>0.2</v>
          </cell>
          <cell r="J828" t="str">
            <v xml:space="preserve"> TARDES CON ANA</v>
          </cell>
          <cell r="K828" t="str">
            <v xml:space="preserve"> TARDES CON ANA</v>
          </cell>
          <cell r="L828">
            <v>160</v>
          </cell>
          <cell r="M828">
            <v>855</v>
          </cell>
          <cell r="N828">
            <v>0.2</v>
          </cell>
          <cell r="O828" t="str">
            <v>DT</v>
          </cell>
          <cell r="P828" t="str">
            <v>Lab</v>
          </cell>
          <cell r="Q828" t="str">
            <v>GAL.</v>
          </cell>
        </row>
        <row r="829">
          <cell r="A829" t="str">
            <v>TVG:GAL.</v>
          </cell>
          <cell r="B829" t="str">
            <v>. 20H30</v>
          </cell>
          <cell r="C829">
            <v>0.85416666666666663</v>
          </cell>
          <cell r="D829">
            <v>36311</v>
          </cell>
          <cell r="E829">
            <v>20</v>
          </cell>
          <cell r="F829">
            <v>1</v>
          </cell>
          <cell r="G829">
            <v>300</v>
          </cell>
          <cell r="H829">
            <v>1905</v>
          </cell>
          <cell r="I829">
            <v>0.2</v>
          </cell>
          <cell r="J829" t="str">
            <v xml:space="preserve"> TELEXORNAL</v>
          </cell>
          <cell r="K829" t="str">
            <v xml:space="preserve"> TELEXORNAL</v>
          </cell>
          <cell r="L829">
            <v>300</v>
          </cell>
          <cell r="M829">
            <v>1905</v>
          </cell>
          <cell r="N829">
            <v>0.2</v>
          </cell>
          <cell r="O829" t="str">
            <v>PT</v>
          </cell>
          <cell r="P829" t="str">
            <v>Lab</v>
          </cell>
          <cell r="Q829" t="str">
            <v>GAL.</v>
          </cell>
        </row>
        <row r="830">
          <cell r="A830" t="str">
            <v>TVG:GAL.</v>
          </cell>
          <cell r="B830" t="str">
            <v>. 21H00</v>
          </cell>
          <cell r="C830">
            <v>0.875</v>
          </cell>
          <cell r="D830">
            <v>36311</v>
          </cell>
          <cell r="E830">
            <v>20</v>
          </cell>
          <cell r="F830">
            <v>1</v>
          </cell>
          <cell r="G830">
            <v>300</v>
          </cell>
          <cell r="H830">
            <v>1290</v>
          </cell>
          <cell r="I830">
            <v>0.2</v>
          </cell>
          <cell r="J830" t="str">
            <v xml:space="preserve"> TELEXORNAL</v>
          </cell>
          <cell r="K830" t="str">
            <v xml:space="preserve"> TELEXORNAL</v>
          </cell>
          <cell r="L830">
            <v>300</v>
          </cell>
          <cell r="M830">
            <v>1290</v>
          </cell>
          <cell r="N830">
            <v>0.2</v>
          </cell>
          <cell r="O830" t="str">
            <v>PT</v>
          </cell>
          <cell r="P830" t="str">
            <v>Lab</v>
          </cell>
          <cell r="Q830" t="str">
            <v>GAL.</v>
          </cell>
        </row>
        <row r="831">
          <cell r="A831" t="str">
            <v>TVG:GAL.</v>
          </cell>
          <cell r="B831" t="str">
            <v>. 24H00</v>
          </cell>
          <cell r="C831">
            <v>1</v>
          </cell>
          <cell r="D831">
            <v>36311</v>
          </cell>
          <cell r="E831">
            <v>20</v>
          </cell>
          <cell r="F831">
            <v>1</v>
          </cell>
          <cell r="G831">
            <v>80</v>
          </cell>
          <cell r="H831">
            <v>305</v>
          </cell>
          <cell r="I831">
            <v>0.3</v>
          </cell>
          <cell r="J831" t="str">
            <v xml:space="preserve"> SERIE</v>
          </cell>
          <cell r="K831" t="str">
            <v xml:space="preserve"> SERIE</v>
          </cell>
          <cell r="L831">
            <v>80</v>
          </cell>
          <cell r="M831">
            <v>305</v>
          </cell>
          <cell r="N831">
            <v>0.3</v>
          </cell>
          <cell r="O831" t="str">
            <v>PT</v>
          </cell>
          <cell r="P831" t="str">
            <v>Lab</v>
          </cell>
          <cell r="Q831" t="str">
            <v>GAL.</v>
          </cell>
        </row>
        <row r="832">
          <cell r="A832" t="str">
            <v>TVG:GAL.</v>
          </cell>
          <cell r="B832" t="str">
            <v>. 13H30</v>
          </cell>
          <cell r="C832">
            <v>0.5625</v>
          </cell>
          <cell r="D832">
            <v>36312</v>
          </cell>
          <cell r="E832">
            <v>20</v>
          </cell>
          <cell r="F832">
            <v>1</v>
          </cell>
          <cell r="G832">
            <v>150</v>
          </cell>
          <cell r="H832">
            <v>750</v>
          </cell>
          <cell r="I832">
            <v>0.2</v>
          </cell>
          <cell r="J832" t="str">
            <v xml:space="preserve"> TELEXORNAL REVISTA</v>
          </cell>
          <cell r="K832" t="str">
            <v xml:space="preserve"> TELEXORNAL REVISTA</v>
          </cell>
          <cell r="L832">
            <v>150</v>
          </cell>
          <cell r="M832">
            <v>750</v>
          </cell>
          <cell r="N832">
            <v>0.2</v>
          </cell>
          <cell r="O832" t="str">
            <v>DT</v>
          </cell>
          <cell r="P832" t="str">
            <v>Lab</v>
          </cell>
          <cell r="Q832" t="str">
            <v>GAL.</v>
          </cell>
        </row>
        <row r="833">
          <cell r="A833" t="str">
            <v>TVG:GAL.</v>
          </cell>
          <cell r="B833" t="str">
            <v>. 15H30</v>
          </cell>
          <cell r="C833">
            <v>0.64583333333333337</v>
          </cell>
          <cell r="D833">
            <v>36312</v>
          </cell>
          <cell r="E833">
            <v>20</v>
          </cell>
          <cell r="F833">
            <v>1</v>
          </cell>
          <cell r="G833">
            <v>150</v>
          </cell>
          <cell r="H833">
            <v>750</v>
          </cell>
          <cell r="I833">
            <v>0.2</v>
          </cell>
          <cell r="J833" t="str">
            <v xml:space="preserve"> TELEXORNAL DEPORTES</v>
          </cell>
          <cell r="K833" t="str">
            <v xml:space="preserve"> TELEXORNAL DEPORTES</v>
          </cell>
          <cell r="L833">
            <v>150</v>
          </cell>
          <cell r="M833">
            <v>750</v>
          </cell>
          <cell r="N833">
            <v>0.2</v>
          </cell>
          <cell r="O833" t="str">
            <v>DT</v>
          </cell>
          <cell r="P833" t="str">
            <v>Lab</v>
          </cell>
          <cell r="Q833" t="str">
            <v>GAL.</v>
          </cell>
        </row>
        <row r="834">
          <cell r="A834" t="str">
            <v>TVG:GAL.</v>
          </cell>
          <cell r="B834" t="str">
            <v>. 20H30</v>
          </cell>
          <cell r="C834">
            <v>0.85416666666666663</v>
          </cell>
          <cell r="D834">
            <v>36312</v>
          </cell>
          <cell r="E834">
            <v>20</v>
          </cell>
          <cell r="F834">
            <v>1</v>
          </cell>
          <cell r="G834">
            <v>300</v>
          </cell>
          <cell r="H834">
            <v>1538</v>
          </cell>
          <cell r="I834">
            <v>0.2</v>
          </cell>
          <cell r="J834" t="str">
            <v xml:space="preserve"> TELEXORNAL</v>
          </cell>
          <cell r="K834" t="str">
            <v xml:space="preserve"> TELEXORNAL</v>
          </cell>
          <cell r="L834">
            <v>300</v>
          </cell>
          <cell r="M834">
            <v>1538</v>
          </cell>
          <cell r="N834">
            <v>0.2</v>
          </cell>
          <cell r="O834" t="str">
            <v>PT</v>
          </cell>
          <cell r="P834" t="str">
            <v>Lab</v>
          </cell>
          <cell r="Q834" t="str">
            <v>GAL.</v>
          </cell>
        </row>
        <row r="835">
          <cell r="A835" t="str">
            <v>TVG:GAL.</v>
          </cell>
          <cell r="B835" t="str">
            <v>. 13H30</v>
          </cell>
          <cell r="C835">
            <v>0.5625</v>
          </cell>
          <cell r="D835">
            <v>36313</v>
          </cell>
          <cell r="E835">
            <v>20</v>
          </cell>
          <cell r="F835">
            <v>1</v>
          </cell>
          <cell r="G835">
            <v>150</v>
          </cell>
          <cell r="H835">
            <v>721</v>
          </cell>
          <cell r="I835">
            <v>0.2</v>
          </cell>
          <cell r="J835" t="str">
            <v xml:space="preserve"> TELEXORNAL REVISTA</v>
          </cell>
          <cell r="K835" t="str">
            <v xml:space="preserve"> TELEXORNAL REVISTA</v>
          </cell>
          <cell r="L835">
            <v>150</v>
          </cell>
          <cell r="M835">
            <v>721</v>
          </cell>
          <cell r="N835">
            <v>0.2</v>
          </cell>
          <cell r="O835" t="str">
            <v>DT</v>
          </cell>
          <cell r="P835" t="str">
            <v>Lab</v>
          </cell>
          <cell r="Q835" t="str">
            <v>GAL.</v>
          </cell>
        </row>
        <row r="836">
          <cell r="A836" t="str">
            <v>TVG:GAL.</v>
          </cell>
          <cell r="B836" t="str">
            <v>. 15H30</v>
          </cell>
          <cell r="C836">
            <v>0.64583333333333337</v>
          </cell>
          <cell r="D836">
            <v>36313</v>
          </cell>
          <cell r="E836">
            <v>20</v>
          </cell>
          <cell r="F836">
            <v>1</v>
          </cell>
          <cell r="G836">
            <v>150</v>
          </cell>
          <cell r="H836">
            <v>721</v>
          </cell>
          <cell r="I836">
            <v>0.2</v>
          </cell>
          <cell r="J836" t="str">
            <v xml:space="preserve"> TELEXORNAL DEPORTES</v>
          </cell>
          <cell r="K836" t="str">
            <v xml:space="preserve"> TELEXORNAL DEPORTES</v>
          </cell>
          <cell r="L836">
            <v>150</v>
          </cell>
          <cell r="M836">
            <v>721</v>
          </cell>
          <cell r="N836">
            <v>0.2</v>
          </cell>
          <cell r="O836" t="str">
            <v>DT</v>
          </cell>
          <cell r="P836" t="str">
            <v>Lab</v>
          </cell>
          <cell r="Q836" t="str">
            <v>GAL.</v>
          </cell>
        </row>
        <row r="837">
          <cell r="A837" t="str">
            <v>TVG:GAL.</v>
          </cell>
          <cell r="B837" t="str">
            <v>. 20H30</v>
          </cell>
          <cell r="C837">
            <v>0.85416666666666663</v>
          </cell>
          <cell r="D837">
            <v>36313</v>
          </cell>
          <cell r="E837">
            <v>20</v>
          </cell>
          <cell r="F837">
            <v>1</v>
          </cell>
          <cell r="G837">
            <v>300</v>
          </cell>
          <cell r="H837">
            <v>1538</v>
          </cell>
          <cell r="I837">
            <v>0.2</v>
          </cell>
          <cell r="J837" t="str">
            <v xml:space="preserve"> TELEXORNAL</v>
          </cell>
          <cell r="K837" t="str">
            <v xml:space="preserve"> TELEXORNAL</v>
          </cell>
          <cell r="L837">
            <v>300</v>
          </cell>
          <cell r="M837">
            <v>1538</v>
          </cell>
          <cell r="N837">
            <v>0.2</v>
          </cell>
          <cell r="O837" t="str">
            <v>PT</v>
          </cell>
          <cell r="P837" t="str">
            <v>Lab</v>
          </cell>
          <cell r="Q837" t="str">
            <v>GAL.</v>
          </cell>
        </row>
        <row r="838">
          <cell r="A838" t="str">
            <v>TVG:GAL.</v>
          </cell>
          <cell r="B838" t="str">
            <v>. 21H30</v>
          </cell>
          <cell r="C838">
            <v>0.89583333333333337</v>
          </cell>
          <cell r="D838">
            <v>36313</v>
          </cell>
          <cell r="E838">
            <v>20</v>
          </cell>
          <cell r="F838">
            <v>1</v>
          </cell>
          <cell r="G838">
            <v>200</v>
          </cell>
          <cell r="H838">
            <v>503</v>
          </cell>
          <cell r="I838">
            <v>0.4</v>
          </cell>
          <cell r="J838" t="str">
            <v xml:space="preserve"> TELEXORNAL DEPORTES</v>
          </cell>
          <cell r="K838" t="str">
            <v xml:space="preserve"> TELEXORNAL DEPORTES</v>
          </cell>
          <cell r="L838">
            <v>200</v>
          </cell>
          <cell r="M838">
            <v>503</v>
          </cell>
          <cell r="N838">
            <v>0.4</v>
          </cell>
          <cell r="O838" t="str">
            <v>PT</v>
          </cell>
          <cell r="P838" t="str">
            <v>Lab</v>
          </cell>
          <cell r="Q838" t="str">
            <v>GAL.</v>
          </cell>
        </row>
        <row r="839">
          <cell r="A839" t="str">
            <v>TVG:GAL.</v>
          </cell>
          <cell r="B839" t="str">
            <v>. 20H30</v>
          </cell>
          <cell r="C839">
            <v>0.85416666666666663</v>
          </cell>
          <cell r="D839">
            <v>36314</v>
          </cell>
          <cell r="E839">
            <v>20</v>
          </cell>
          <cell r="F839">
            <v>1</v>
          </cell>
          <cell r="G839">
            <v>300</v>
          </cell>
          <cell r="H839">
            <v>1667</v>
          </cell>
          <cell r="I839">
            <v>0.2</v>
          </cell>
          <cell r="J839" t="str">
            <v xml:space="preserve"> TELEXORNAL</v>
          </cell>
          <cell r="K839" t="str">
            <v xml:space="preserve"> TELEXORNAL</v>
          </cell>
          <cell r="L839">
            <v>300</v>
          </cell>
          <cell r="M839">
            <v>1667</v>
          </cell>
          <cell r="N839">
            <v>0.2</v>
          </cell>
          <cell r="O839" t="str">
            <v>PT</v>
          </cell>
          <cell r="P839" t="str">
            <v>Lab</v>
          </cell>
          <cell r="Q839" t="str">
            <v>GAL.</v>
          </cell>
        </row>
        <row r="840">
          <cell r="A840" t="str">
            <v>TVG:GAL.</v>
          </cell>
          <cell r="B840" t="str">
            <v>. 21H00</v>
          </cell>
          <cell r="C840">
            <v>0.875</v>
          </cell>
          <cell r="D840">
            <v>36314</v>
          </cell>
          <cell r="E840">
            <v>20</v>
          </cell>
          <cell r="F840">
            <v>1</v>
          </cell>
          <cell r="G840">
            <v>300</v>
          </cell>
          <cell r="H840">
            <v>1250</v>
          </cell>
          <cell r="I840">
            <v>0.2</v>
          </cell>
          <cell r="J840" t="str">
            <v xml:space="preserve"> TELEXORNAL</v>
          </cell>
          <cell r="K840" t="str">
            <v xml:space="preserve"> TELEXORNAL</v>
          </cell>
          <cell r="L840">
            <v>300</v>
          </cell>
          <cell r="M840">
            <v>1250</v>
          </cell>
          <cell r="N840">
            <v>0.2</v>
          </cell>
          <cell r="O840" t="str">
            <v>PT</v>
          </cell>
          <cell r="P840" t="str">
            <v>Lab</v>
          </cell>
          <cell r="Q840" t="str">
            <v>GAL.</v>
          </cell>
        </row>
        <row r="841">
          <cell r="A841" t="str">
            <v>TVG:GAL.</v>
          </cell>
          <cell r="B841" t="str">
            <v>. 22H00</v>
          </cell>
          <cell r="C841">
            <v>0.91666666666666663</v>
          </cell>
          <cell r="D841">
            <v>36314</v>
          </cell>
          <cell r="E841">
            <v>20</v>
          </cell>
          <cell r="F841">
            <v>1</v>
          </cell>
          <cell r="G841">
            <v>360</v>
          </cell>
          <cell r="H841">
            <v>706</v>
          </cell>
          <cell r="I841">
            <v>0.5</v>
          </cell>
          <cell r="J841" t="str">
            <v xml:space="preserve"> CINE</v>
          </cell>
          <cell r="K841" t="str">
            <v xml:space="preserve"> CINE</v>
          </cell>
          <cell r="L841">
            <v>360</v>
          </cell>
          <cell r="M841">
            <v>706</v>
          </cell>
          <cell r="N841">
            <v>0.5</v>
          </cell>
          <cell r="O841" t="str">
            <v>PT</v>
          </cell>
          <cell r="P841" t="str">
            <v>Lab</v>
          </cell>
          <cell r="Q841" t="str">
            <v>GAL.</v>
          </cell>
        </row>
        <row r="842">
          <cell r="A842" t="str">
            <v>TVG:GAL.</v>
          </cell>
          <cell r="B842" t="str">
            <v>. 13H30</v>
          </cell>
          <cell r="C842">
            <v>0.5625</v>
          </cell>
          <cell r="D842">
            <v>36315</v>
          </cell>
          <cell r="E842">
            <v>20</v>
          </cell>
          <cell r="F842">
            <v>1</v>
          </cell>
          <cell r="G842">
            <v>150</v>
          </cell>
          <cell r="H842">
            <v>893</v>
          </cell>
          <cell r="I842">
            <v>0.2</v>
          </cell>
          <cell r="J842" t="str">
            <v xml:space="preserve"> TELEXORNAL REVISTA</v>
          </cell>
          <cell r="K842" t="str">
            <v xml:space="preserve"> TELEXORNAL REVISTA</v>
          </cell>
          <cell r="L842">
            <v>150</v>
          </cell>
          <cell r="M842">
            <v>893</v>
          </cell>
          <cell r="N842">
            <v>0.2</v>
          </cell>
          <cell r="O842" t="str">
            <v>DT</v>
          </cell>
          <cell r="P842" t="str">
            <v>Lab</v>
          </cell>
          <cell r="Q842" t="str">
            <v>GAL.</v>
          </cell>
        </row>
        <row r="843">
          <cell r="A843" t="str">
            <v>TVG:GAL.</v>
          </cell>
          <cell r="B843" t="str">
            <v>. 21H00</v>
          </cell>
          <cell r="C843">
            <v>0.875</v>
          </cell>
          <cell r="D843">
            <v>36315</v>
          </cell>
          <cell r="E843">
            <v>20</v>
          </cell>
          <cell r="F843">
            <v>1</v>
          </cell>
          <cell r="G843">
            <v>300</v>
          </cell>
          <cell r="H843">
            <v>1212</v>
          </cell>
          <cell r="I843">
            <v>0.2</v>
          </cell>
          <cell r="J843" t="str">
            <v xml:space="preserve"> TELEXORNAL</v>
          </cell>
          <cell r="K843" t="str">
            <v xml:space="preserve"> TELEXORNAL</v>
          </cell>
          <cell r="L843">
            <v>300</v>
          </cell>
          <cell r="M843">
            <v>1212</v>
          </cell>
          <cell r="N843">
            <v>0.2</v>
          </cell>
          <cell r="O843" t="str">
            <v>PT</v>
          </cell>
          <cell r="P843" t="str">
            <v>Lab</v>
          </cell>
          <cell r="Q843" t="str">
            <v>GAL.</v>
          </cell>
        </row>
        <row r="844">
          <cell r="A844" t="str">
            <v>TVG:GAL.</v>
          </cell>
          <cell r="B844" t="str">
            <v>. 21H30</v>
          </cell>
          <cell r="C844">
            <v>0.89583333333333337</v>
          </cell>
          <cell r="D844">
            <v>36315</v>
          </cell>
          <cell r="E844">
            <v>20</v>
          </cell>
          <cell r="F844">
            <v>1</v>
          </cell>
          <cell r="G844">
            <v>200</v>
          </cell>
          <cell r="H844">
            <v>741</v>
          </cell>
          <cell r="I844">
            <v>0.3</v>
          </cell>
          <cell r="J844" t="str">
            <v xml:space="preserve"> TELEXORNAL DEPORTES</v>
          </cell>
          <cell r="K844" t="str">
            <v xml:space="preserve"> TELEXORNAL DEPORTES</v>
          </cell>
          <cell r="L844">
            <v>200</v>
          </cell>
          <cell r="M844">
            <v>741</v>
          </cell>
          <cell r="N844">
            <v>0.3</v>
          </cell>
          <cell r="O844" t="str">
            <v>PT</v>
          </cell>
          <cell r="P844" t="str">
            <v>Lab</v>
          </cell>
          <cell r="Q844" t="str">
            <v>GAL.</v>
          </cell>
        </row>
        <row r="845">
          <cell r="A845" t="str">
            <v>TVG:GAL.</v>
          </cell>
          <cell r="B845" t="str">
            <v>. 14H00</v>
          </cell>
          <cell r="C845">
            <v>0.58333333333333337</v>
          </cell>
          <cell r="D845">
            <v>36316</v>
          </cell>
          <cell r="E845">
            <v>20</v>
          </cell>
          <cell r="F845">
            <v>1</v>
          </cell>
          <cell r="G845">
            <v>150</v>
          </cell>
          <cell r="H845">
            <v>605</v>
          </cell>
          <cell r="I845">
            <v>0.2</v>
          </cell>
          <cell r="J845" t="str">
            <v xml:space="preserve"> TELEXORNAL LOCAL</v>
          </cell>
          <cell r="K845" t="str">
            <v xml:space="preserve"> TELEXORNAL LOCAL</v>
          </cell>
          <cell r="L845">
            <v>150</v>
          </cell>
          <cell r="M845">
            <v>605</v>
          </cell>
          <cell r="N845">
            <v>0.2</v>
          </cell>
          <cell r="O845" t="str">
            <v>DT</v>
          </cell>
          <cell r="P845" t="str">
            <v>FS</v>
          </cell>
          <cell r="Q845" t="str">
            <v>GAL.</v>
          </cell>
        </row>
        <row r="846">
          <cell r="A846" t="str">
            <v>TVG:GAL.</v>
          </cell>
          <cell r="B846" t="str">
            <v>. 15H30</v>
          </cell>
          <cell r="C846">
            <v>0.64583333333333337</v>
          </cell>
          <cell r="D846">
            <v>36316</v>
          </cell>
          <cell r="E846">
            <v>20</v>
          </cell>
          <cell r="F846">
            <v>1</v>
          </cell>
          <cell r="G846">
            <v>150</v>
          </cell>
          <cell r="H846">
            <v>781</v>
          </cell>
          <cell r="I846">
            <v>0.2</v>
          </cell>
          <cell r="J846" t="str">
            <v xml:space="preserve"> TELEXORNAL DEPORTES</v>
          </cell>
          <cell r="K846" t="str">
            <v xml:space="preserve"> TELEXORNAL DEPORTES</v>
          </cell>
          <cell r="L846">
            <v>150</v>
          </cell>
          <cell r="M846">
            <v>781</v>
          </cell>
          <cell r="N846">
            <v>0.2</v>
          </cell>
          <cell r="O846" t="str">
            <v>DT</v>
          </cell>
          <cell r="P846" t="str">
            <v>FS</v>
          </cell>
          <cell r="Q846" t="str">
            <v>GAL.</v>
          </cell>
        </row>
        <row r="847">
          <cell r="A847" t="str">
            <v>TVG:GAL.</v>
          </cell>
          <cell r="B847" t="str">
            <v>. 20H00</v>
          </cell>
          <cell r="C847">
            <v>0.83333333333333337</v>
          </cell>
          <cell r="D847">
            <v>36316</v>
          </cell>
          <cell r="E847">
            <v>20</v>
          </cell>
          <cell r="F847">
            <v>1</v>
          </cell>
          <cell r="G847">
            <v>215</v>
          </cell>
          <cell r="H847">
            <v>1034</v>
          </cell>
          <cell r="I847">
            <v>0.2</v>
          </cell>
          <cell r="J847" t="str">
            <v xml:space="preserve"> TELEXORNAL</v>
          </cell>
          <cell r="K847" t="str">
            <v xml:space="preserve"> TELEXORNAL</v>
          </cell>
          <cell r="L847">
            <v>215</v>
          </cell>
          <cell r="M847">
            <v>1034</v>
          </cell>
          <cell r="N847">
            <v>0.2</v>
          </cell>
          <cell r="O847" t="str">
            <v>DT</v>
          </cell>
          <cell r="P847" t="str">
            <v>FS</v>
          </cell>
          <cell r="Q847" t="str">
            <v>GAL.</v>
          </cell>
        </row>
        <row r="848">
          <cell r="A848" t="str">
            <v>TVG:GAL.</v>
          </cell>
          <cell r="B848" t="str">
            <v>. 23H00</v>
          </cell>
          <cell r="C848">
            <v>0.95833333333333337</v>
          </cell>
          <cell r="D848">
            <v>36316</v>
          </cell>
          <cell r="E848">
            <v>20</v>
          </cell>
          <cell r="F848">
            <v>1</v>
          </cell>
          <cell r="G848">
            <v>350</v>
          </cell>
          <cell r="H848">
            <v>805</v>
          </cell>
          <cell r="I848">
            <v>0.4</v>
          </cell>
          <cell r="J848" t="str">
            <v xml:space="preserve"> CINE</v>
          </cell>
          <cell r="K848" t="str">
            <v xml:space="preserve"> CINE</v>
          </cell>
          <cell r="L848">
            <v>350</v>
          </cell>
          <cell r="M848">
            <v>805</v>
          </cell>
          <cell r="N848">
            <v>0.4</v>
          </cell>
          <cell r="O848" t="str">
            <v>PT</v>
          </cell>
          <cell r="P848" t="str">
            <v>FS</v>
          </cell>
          <cell r="Q848" t="str">
            <v>GAL.</v>
          </cell>
        </row>
        <row r="849">
          <cell r="A849" t="str">
            <v>TVG:GAL.</v>
          </cell>
          <cell r="B849" t="str">
            <v>. 24H00</v>
          </cell>
          <cell r="C849">
            <v>1</v>
          </cell>
          <cell r="D849">
            <v>36316</v>
          </cell>
          <cell r="E849">
            <v>20</v>
          </cell>
          <cell r="F849">
            <v>1</v>
          </cell>
          <cell r="G849">
            <v>350</v>
          </cell>
          <cell r="H849">
            <v>1261</v>
          </cell>
          <cell r="I849">
            <v>0.3</v>
          </cell>
          <cell r="J849" t="str">
            <v xml:space="preserve"> CINE</v>
          </cell>
          <cell r="K849" t="str">
            <v xml:space="preserve"> CINE</v>
          </cell>
          <cell r="L849">
            <v>350</v>
          </cell>
          <cell r="M849">
            <v>1261</v>
          </cell>
          <cell r="N849">
            <v>0.3</v>
          </cell>
          <cell r="O849" t="str">
            <v>PT</v>
          </cell>
          <cell r="P849" t="str">
            <v>FS</v>
          </cell>
          <cell r="Q849" t="str">
            <v>GAL.</v>
          </cell>
        </row>
        <row r="850">
          <cell r="A850" t="str">
            <v>TVG:GAL.</v>
          </cell>
          <cell r="B850" t="str">
            <v>. 13H30</v>
          </cell>
          <cell r="C850">
            <v>0.5625</v>
          </cell>
          <cell r="D850">
            <v>36317</v>
          </cell>
          <cell r="E850">
            <v>20</v>
          </cell>
          <cell r="F850">
            <v>1</v>
          </cell>
          <cell r="G850">
            <v>150</v>
          </cell>
          <cell r="H850">
            <v>893</v>
          </cell>
          <cell r="I850">
            <v>0.2</v>
          </cell>
          <cell r="J850" t="str">
            <v xml:space="preserve"> TELEXORNAL LOCAL</v>
          </cell>
          <cell r="K850" t="str">
            <v xml:space="preserve"> TELEXORNAL LOCAL</v>
          </cell>
          <cell r="L850">
            <v>150</v>
          </cell>
          <cell r="M850">
            <v>893</v>
          </cell>
          <cell r="N850">
            <v>0.2</v>
          </cell>
          <cell r="O850" t="str">
            <v>DT</v>
          </cell>
          <cell r="P850" t="str">
            <v>FS</v>
          </cell>
          <cell r="Q850" t="str">
            <v>GAL.</v>
          </cell>
        </row>
        <row r="851">
          <cell r="A851" t="str">
            <v>TVG:GAL.</v>
          </cell>
          <cell r="B851" t="str">
            <v>. 20H30</v>
          </cell>
          <cell r="C851">
            <v>0.85416666666666663</v>
          </cell>
          <cell r="D851">
            <v>36317</v>
          </cell>
          <cell r="E851">
            <v>20</v>
          </cell>
          <cell r="F851">
            <v>1</v>
          </cell>
          <cell r="G851">
            <v>215</v>
          </cell>
          <cell r="H851">
            <v>735</v>
          </cell>
          <cell r="I851">
            <v>0.3</v>
          </cell>
          <cell r="J851" t="str">
            <v xml:space="preserve"> TELEXORNAL</v>
          </cell>
          <cell r="K851" t="str">
            <v xml:space="preserve"> TELEXORNAL</v>
          </cell>
          <cell r="L851">
            <v>215</v>
          </cell>
          <cell r="M851">
            <v>735</v>
          </cell>
          <cell r="N851">
            <v>0.3</v>
          </cell>
          <cell r="O851" t="str">
            <v>PT</v>
          </cell>
          <cell r="P851" t="str">
            <v>FS</v>
          </cell>
          <cell r="Q851" t="str">
            <v>GAL.</v>
          </cell>
        </row>
        <row r="852">
          <cell r="A852" t="str">
            <v>TVG:GAL.</v>
          </cell>
          <cell r="B852" t="str">
            <v>. 21H30</v>
          </cell>
          <cell r="C852">
            <v>0.89583333333333337</v>
          </cell>
          <cell r="D852">
            <v>36317</v>
          </cell>
          <cell r="E852">
            <v>20</v>
          </cell>
          <cell r="F852">
            <v>1</v>
          </cell>
          <cell r="G852">
            <v>300</v>
          </cell>
          <cell r="H852">
            <v>930</v>
          </cell>
          <cell r="I852">
            <v>0.3</v>
          </cell>
          <cell r="J852" t="str">
            <v xml:space="preserve"> EN XOGO GOLES</v>
          </cell>
          <cell r="K852" t="str">
            <v xml:space="preserve"> EN XOGO GOLES</v>
          </cell>
          <cell r="L852">
            <v>300</v>
          </cell>
          <cell r="M852">
            <v>930</v>
          </cell>
          <cell r="N852">
            <v>0.3</v>
          </cell>
          <cell r="O852" t="str">
            <v>PT</v>
          </cell>
          <cell r="P852" t="str">
            <v>FS</v>
          </cell>
          <cell r="Q852" t="str">
            <v>GAL.</v>
          </cell>
        </row>
        <row r="853">
          <cell r="A853" t="str">
            <v>TVG:GAL.</v>
          </cell>
          <cell r="B853" t="str">
            <v>. 14H00</v>
          </cell>
          <cell r="C853">
            <v>0.58333333333333337</v>
          </cell>
          <cell r="D853">
            <v>36318</v>
          </cell>
          <cell r="E853">
            <v>20</v>
          </cell>
          <cell r="F853">
            <v>1</v>
          </cell>
          <cell r="G853">
            <v>300</v>
          </cell>
          <cell r="H853">
            <v>872</v>
          </cell>
          <cell r="I853">
            <v>0.3</v>
          </cell>
          <cell r="J853" t="str">
            <v xml:space="preserve"> TELEXORNAL GALICIA</v>
          </cell>
          <cell r="K853" t="str">
            <v xml:space="preserve"> TELEXORNAL GALICIA</v>
          </cell>
          <cell r="L853">
            <v>300</v>
          </cell>
          <cell r="M853">
            <v>872</v>
          </cell>
          <cell r="N853">
            <v>0.3</v>
          </cell>
          <cell r="O853" t="str">
            <v>DT</v>
          </cell>
          <cell r="P853" t="str">
            <v>Lab</v>
          </cell>
          <cell r="Q853" t="str">
            <v>GAL.</v>
          </cell>
        </row>
        <row r="854">
          <cell r="A854" t="str">
            <v>TVG:GAL.</v>
          </cell>
          <cell r="B854" t="str">
            <v>. 21H30</v>
          </cell>
          <cell r="C854">
            <v>0.89583333333333337</v>
          </cell>
          <cell r="D854">
            <v>36318</v>
          </cell>
          <cell r="E854">
            <v>20</v>
          </cell>
          <cell r="F854">
            <v>1</v>
          </cell>
          <cell r="G854">
            <v>200</v>
          </cell>
          <cell r="H854">
            <v>684</v>
          </cell>
          <cell r="I854">
            <v>0.3</v>
          </cell>
          <cell r="J854" t="str">
            <v xml:space="preserve"> TELEXORNAL DEPORTES</v>
          </cell>
          <cell r="K854" t="str">
            <v xml:space="preserve"> TELEXORNAL DEPORTES</v>
          </cell>
          <cell r="L854">
            <v>200</v>
          </cell>
          <cell r="M854">
            <v>684</v>
          </cell>
          <cell r="N854">
            <v>0.3</v>
          </cell>
          <cell r="O854" t="str">
            <v>PT</v>
          </cell>
          <cell r="P854" t="str">
            <v>Lab</v>
          </cell>
          <cell r="Q854" t="str">
            <v>GAL.</v>
          </cell>
        </row>
        <row r="855">
          <cell r="A855" t="str">
            <v>TVG:GAL.</v>
          </cell>
          <cell r="B855" t="str">
            <v>. 24H00</v>
          </cell>
          <cell r="C855">
            <v>1</v>
          </cell>
          <cell r="D855">
            <v>36318</v>
          </cell>
          <cell r="E855">
            <v>20</v>
          </cell>
          <cell r="F855">
            <v>1</v>
          </cell>
          <cell r="G855">
            <v>80</v>
          </cell>
          <cell r="H855">
            <v>314</v>
          </cell>
          <cell r="I855">
            <v>0.3</v>
          </cell>
          <cell r="J855" t="str">
            <v xml:space="preserve"> SERIE</v>
          </cell>
          <cell r="K855" t="str">
            <v xml:space="preserve"> SERIE</v>
          </cell>
          <cell r="L855">
            <v>80</v>
          </cell>
          <cell r="M855">
            <v>314</v>
          </cell>
          <cell r="N855">
            <v>0.3</v>
          </cell>
          <cell r="O855" t="str">
            <v>PT</v>
          </cell>
          <cell r="P855" t="str">
            <v>Lab</v>
          </cell>
          <cell r="Q855" t="str">
            <v>GAL.</v>
          </cell>
        </row>
        <row r="856">
          <cell r="A856" t="str">
            <v>TVG:GAL.</v>
          </cell>
          <cell r="B856" t="str">
            <v>. 20H30</v>
          </cell>
          <cell r="C856">
            <v>0.85416666666666663</v>
          </cell>
          <cell r="D856">
            <v>36319</v>
          </cell>
          <cell r="E856">
            <v>20</v>
          </cell>
          <cell r="F856">
            <v>1</v>
          </cell>
          <cell r="G856">
            <v>300</v>
          </cell>
          <cell r="H856">
            <v>1600</v>
          </cell>
          <cell r="I856">
            <v>0.2</v>
          </cell>
          <cell r="J856" t="str">
            <v xml:space="preserve"> TELEXORNAL</v>
          </cell>
          <cell r="K856" t="str">
            <v xml:space="preserve"> TELEXORNAL</v>
          </cell>
          <cell r="L856">
            <v>300</v>
          </cell>
          <cell r="M856">
            <v>1600</v>
          </cell>
          <cell r="N856">
            <v>0.2</v>
          </cell>
          <cell r="O856" t="str">
            <v>PT</v>
          </cell>
          <cell r="P856" t="str">
            <v>Lab</v>
          </cell>
          <cell r="Q856" t="str">
            <v>GAL.</v>
          </cell>
        </row>
        <row r="857">
          <cell r="A857" t="str">
            <v>TVG:GAL.</v>
          </cell>
          <cell r="B857" t="str">
            <v>. 21H00</v>
          </cell>
          <cell r="C857">
            <v>0.875</v>
          </cell>
          <cell r="D857">
            <v>36319</v>
          </cell>
          <cell r="E857">
            <v>20</v>
          </cell>
          <cell r="F857">
            <v>1</v>
          </cell>
          <cell r="G857">
            <v>300</v>
          </cell>
          <cell r="H857">
            <v>1176</v>
          </cell>
          <cell r="I857">
            <v>0.3</v>
          </cell>
          <cell r="J857" t="str">
            <v xml:space="preserve"> TELEXORNAL</v>
          </cell>
          <cell r="K857" t="str">
            <v xml:space="preserve"> TELEXORNAL</v>
          </cell>
          <cell r="L857">
            <v>300</v>
          </cell>
          <cell r="M857">
            <v>1176</v>
          </cell>
          <cell r="N857">
            <v>0.3</v>
          </cell>
          <cell r="O857" t="str">
            <v>PT</v>
          </cell>
          <cell r="P857" t="str">
            <v>Lab</v>
          </cell>
          <cell r="Q857" t="str">
            <v>GAL.</v>
          </cell>
        </row>
        <row r="858">
          <cell r="A858" t="str">
            <v>TVG:GAL.</v>
          </cell>
          <cell r="B858" t="str">
            <v>. 21H30</v>
          </cell>
          <cell r="C858">
            <v>0.89583333333333337</v>
          </cell>
          <cell r="D858">
            <v>36320</v>
          </cell>
          <cell r="E858">
            <v>20</v>
          </cell>
          <cell r="F858">
            <v>1</v>
          </cell>
          <cell r="G858">
            <v>200</v>
          </cell>
          <cell r="H858">
            <v>513</v>
          </cell>
          <cell r="I858">
            <v>0.4</v>
          </cell>
          <cell r="J858" t="str">
            <v xml:space="preserve"> TELEXORNAL DEPORTES</v>
          </cell>
          <cell r="K858" t="str">
            <v xml:space="preserve"> TELEXORNAL DEPORTES</v>
          </cell>
          <cell r="L858">
            <v>200</v>
          </cell>
          <cell r="M858">
            <v>513</v>
          </cell>
          <cell r="N858">
            <v>0.4</v>
          </cell>
          <cell r="O858" t="str">
            <v>PT</v>
          </cell>
          <cell r="P858" t="str">
            <v>Lab</v>
          </cell>
          <cell r="Q858" t="str">
            <v>GAL.</v>
          </cell>
        </row>
        <row r="859">
          <cell r="A859" t="str">
            <v>TVG:GAL.</v>
          </cell>
          <cell r="B859" t="str">
            <v>. 13H30</v>
          </cell>
          <cell r="C859">
            <v>0.5625</v>
          </cell>
          <cell r="D859">
            <v>36321</v>
          </cell>
          <cell r="E859">
            <v>20</v>
          </cell>
          <cell r="F859">
            <v>1</v>
          </cell>
          <cell r="G859">
            <v>150</v>
          </cell>
          <cell r="H859">
            <v>987</v>
          </cell>
          <cell r="I859">
            <v>0.2</v>
          </cell>
          <cell r="J859" t="str">
            <v xml:space="preserve"> TELEXORNAL REVISTA</v>
          </cell>
          <cell r="K859" t="str">
            <v xml:space="preserve"> TELEXORNAL REVISTA</v>
          </cell>
          <cell r="L859">
            <v>150</v>
          </cell>
          <cell r="M859">
            <v>987</v>
          </cell>
          <cell r="N859">
            <v>0.2</v>
          </cell>
          <cell r="O859" t="str">
            <v>DT</v>
          </cell>
          <cell r="P859" t="str">
            <v>Lab</v>
          </cell>
          <cell r="Q859" t="str">
            <v>GAL.</v>
          </cell>
        </row>
        <row r="860">
          <cell r="A860" t="str">
            <v>TVG:GAL.</v>
          </cell>
          <cell r="B860" t="str">
            <v>. 21H00</v>
          </cell>
          <cell r="C860">
            <v>0.875</v>
          </cell>
          <cell r="D860">
            <v>36321</v>
          </cell>
          <cell r="E860">
            <v>20</v>
          </cell>
          <cell r="F860">
            <v>1</v>
          </cell>
          <cell r="G860">
            <v>300</v>
          </cell>
          <cell r="H860">
            <v>1250</v>
          </cell>
          <cell r="I860">
            <v>0.2</v>
          </cell>
          <cell r="J860" t="str">
            <v xml:space="preserve"> TELEXORNAL</v>
          </cell>
          <cell r="K860" t="str">
            <v xml:space="preserve"> TELEXORNAL</v>
          </cell>
          <cell r="L860">
            <v>300</v>
          </cell>
          <cell r="M860">
            <v>1250</v>
          </cell>
          <cell r="N860">
            <v>0.2</v>
          </cell>
          <cell r="O860" t="str">
            <v>PT</v>
          </cell>
          <cell r="P860" t="str">
            <v>Lab</v>
          </cell>
          <cell r="Q860" t="str">
            <v>GAL.</v>
          </cell>
        </row>
        <row r="861">
          <cell r="A861" t="str">
            <v>TVG:GAL.</v>
          </cell>
          <cell r="B861" t="str">
            <v>. 14H00</v>
          </cell>
          <cell r="C861">
            <v>0.58333333333333337</v>
          </cell>
          <cell r="D861">
            <v>36322</v>
          </cell>
          <cell r="E861">
            <v>20</v>
          </cell>
          <cell r="F861">
            <v>1</v>
          </cell>
          <cell r="G861">
            <v>300</v>
          </cell>
          <cell r="H861">
            <v>815</v>
          </cell>
          <cell r="I861">
            <v>0.4</v>
          </cell>
          <cell r="J861" t="str">
            <v xml:space="preserve"> TELEXORNAL GALICIA</v>
          </cell>
          <cell r="K861" t="str">
            <v xml:space="preserve"> TELEXORNAL GALICIA</v>
          </cell>
          <cell r="L861">
            <v>300</v>
          </cell>
          <cell r="M861">
            <v>815</v>
          </cell>
          <cell r="N861">
            <v>0.4</v>
          </cell>
          <cell r="O861" t="str">
            <v>DT</v>
          </cell>
          <cell r="P861" t="str">
            <v>Lab</v>
          </cell>
          <cell r="Q861" t="str">
            <v>GAL.</v>
          </cell>
        </row>
        <row r="862">
          <cell r="A862" t="str">
            <v>TVG:GAL.</v>
          </cell>
          <cell r="B862" t="str">
            <v>. 20H30</v>
          </cell>
          <cell r="C862">
            <v>0.85416666666666663</v>
          </cell>
          <cell r="D862">
            <v>36322</v>
          </cell>
          <cell r="E862">
            <v>20</v>
          </cell>
          <cell r="F862">
            <v>1</v>
          </cell>
          <cell r="G862">
            <v>300</v>
          </cell>
          <cell r="H862">
            <v>1667</v>
          </cell>
          <cell r="I862">
            <v>0.2</v>
          </cell>
          <cell r="J862" t="str">
            <v xml:space="preserve"> TELEXORNAL</v>
          </cell>
          <cell r="K862" t="str">
            <v xml:space="preserve"> TELEXORNAL</v>
          </cell>
          <cell r="L862">
            <v>300</v>
          </cell>
          <cell r="M862">
            <v>1667</v>
          </cell>
          <cell r="N862">
            <v>0.2</v>
          </cell>
          <cell r="O862" t="str">
            <v>PT</v>
          </cell>
          <cell r="P862" t="str">
            <v>Lab</v>
          </cell>
          <cell r="Q862" t="str">
            <v>GAL.</v>
          </cell>
        </row>
        <row r="863">
          <cell r="A863" t="str">
            <v>TVG:GAL.</v>
          </cell>
          <cell r="B863" t="str">
            <v>. 15H00</v>
          </cell>
          <cell r="C863">
            <v>0.625</v>
          </cell>
          <cell r="D863">
            <v>36323</v>
          </cell>
          <cell r="E863">
            <v>20</v>
          </cell>
          <cell r="F863">
            <v>1</v>
          </cell>
          <cell r="G863">
            <v>350</v>
          </cell>
          <cell r="H863">
            <v>1122</v>
          </cell>
          <cell r="I863">
            <v>0.3</v>
          </cell>
          <cell r="J863" t="str">
            <v xml:space="preserve"> TELEXORNAL</v>
          </cell>
          <cell r="K863" t="str">
            <v xml:space="preserve"> TELEXORNAL</v>
          </cell>
          <cell r="L863">
            <v>350</v>
          </cell>
          <cell r="M863">
            <v>1122</v>
          </cell>
          <cell r="N863">
            <v>0.3</v>
          </cell>
          <cell r="O863" t="str">
            <v>DT</v>
          </cell>
          <cell r="P863" t="str">
            <v>FS</v>
          </cell>
          <cell r="Q863" t="str">
            <v>GAL.</v>
          </cell>
        </row>
        <row r="864">
          <cell r="A864" t="str">
            <v>TVG:GAL.</v>
          </cell>
          <cell r="B864" t="str">
            <v>. 20H00</v>
          </cell>
          <cell r="C864">
            <v>0.83333333333333337</v>
          </cell>
          <cell r="D864">
            <v>36323</v>
          </cell>
          <cell r="E864">
            <v>20</v>
          </cell>
          <cell r="F864">
            <v>1</v>
          </cell>
          <cell r="G864">
            <v>215</v>
          </cell>
          <cell r="H864">
            <v>1034</v>
          </cell>
          <cell r="I864">
            <v>0.2</v>
          </cell>
          <cell r="J864" t="str">
            <v xml:space="preserve"> TELEXORNAL</v>
          </cell>
          <cell r="K864" t="str">
            <v xml:space="preserve"> TELEXORNAL</v>
          </cell>
          <cell r="L864">
            <v>215</v>
          </cell>
          <cell r="M864">
            <v>1034</v>
          </cell>
          <cell r="N864">
            <v>0.2</v>
          </cell>
          <cell r="O864" t="str">
            <v>DT</v>
          </cell>
          <cell r="P864" t="str">
            <v>FS</v>
          </cell>
          <cell r="Q864" t="str">
            <v>GAL.</v>
          </cell>
        </row>
        <row r="865">
          <cell r="A865" t="str">
            <v>TVG:GAL.</v>
          </cell>
          <cell r="B865" t="str">
            <v>. 23H30</v>
          </cell>
          <cell r="C865">
            <v>0.97916666666666663</v>
          </cell>
          <cell r="D865">
            <v>36323</v>
          </cell>
          <cell r="E865">
            <v>20</v>
          </cell>
          <cell r="F865">
            <v>1</v>
          </cell>
          <cell r="G865">
            <v>350</v>
          </cell>
          <cell r="H865">
            <v>1505</v>
          </cell>
          <cell r="I865">
            <v>0.2</v>
          </cell>
          <cell r="J865" t="str">
            <v xml:space="preserve"> CINE</v>
          </cell>
          <cell r="K865" t="str">
            <v xml:space="preserve"> CINE</v>
          </cell>
          <cell r="L865">
            <v>350</v>
          </cell>
          <cell r="M865">
            <v>1505</v>
          </cell>
          <cell r="N865">
            <v>0.2</v>
          </cell>
          <cell r="O865" t="str">
            <v>PT</v>
          </cell>
          <cell r="P865" t="str">
            <v>FS</v>
          </cell>
          <cell r="Q865" t="str">
            <v>GAL.</v>
          </cell>
        </row>
        <row r="866">
          <cell r="A866" t="str">
            <v>TVG:GAL.</v>
          </cell>
          <cell r="B866" t="str">
            <v>. 14H00</v>
          </cell>
          <cell r="C866">
            <v>0.58333333333333337</v>
          </cell>
          <cell r="D866">
            <v>36324</v>
          </cell>
          <cell r="E866">
            <v>20</v>
          </cell>
          <cell r="F866">
            <v>1</v>
          </cell>
          <cell r="G866">
            <v>150</v>
          </cell>
          <cell r="H866">
            <v>536</v>
          </cell>
          <cell r="I866">
            <v>0.3</v>
          </cell>
          <cell r="J866" t="str">
            <v xml:space="preserve"> TELEXORNAL LOCAL</v>
          </cell>
          <cell r="K866" t="str">
            <v xml:space="preserve"> TELEXORNAL LOCAL</v>
          </cell>
          <cell r="L866">
            <v>150</v>
          </cell>
          <cell r="M866">
            <v>536</v>
          </cell>
          <cell r="N866">
            <v>0.3</v>
          </cell>
          <cell r="O866" t="str">
            <v>DT</v>
          </cell>
          <cell r="P866" t="str">
            <v>FS</v>
          </cell>
          <cell r="Q866" t="str">
            <v>GAL.</v>
          </cell>
        </row>
        <row r="867">
          <cell r="A867" t="str">
            <v>TVG:GAL.</v>
          </cell>
          <cell r="B867" t="str">
            <v>. 20H30</v>
          </cell>
          <cell r="C867">
            <v>0.85416666666666663</v>
          </cell>
          <cell r="D867">
            <v>36324</v>
          </cell>
          <cell r="E867">
            <v>20</v>
          </cell>
          <cell r="F867">
            <v>1</v>
          </cell>
          <cell r="G867">
            <v>215</v>
          </cell>
          <cell r="H867">
            <v>754</v>
          </cell>
          <cell r="I867">
            <v>0.3</v>
          </cell>
          <cell r="J867" t="str">
            <v xml:space="preserve"> TELEXORNAL</v>
          </cell>
          <cell r="K867" t="str">
            <v xml:space="preserve"> TELEXORNAL</v>
          </cell>
          <cell r="L867">
            <v>215</v>
          </cell>
          <cell r="M867">
            <v>754</v>
          </cell>
          <cell r="N867">
            <v>0.3</v>
          </cell>
          <cell r="O867" t="str">
            <v>PT</v>
          </cell>
          <cell r="P867" t="str">
            <v>FS</v>
          </cell>
          <cell r="Q867" t="str">
            <v>GAL.</v>
          </cell>
        </row>
        <row r="868">
          <cell r="A868" t="str">
            <v>TVG:GAL.</v>
          </cell>
          <cell r="B868" t="str">
            <v>. 22H00</v>
          </cell>
          <cell r="C868">
            <v>0.91666666666666663</v>
          </cell>
          <cell r="D868">
            <v>36324</v>
          </cell>
          <cell r="E868">
            <v>20</v>
          </cell>
          <cell r="F868">
            <v>1</v>
          </cell>
          <cell r="G868">
            <v>300</v>
          </cell>
          <cell r="H868">
            <v>1111</v>
          </cell>
          <cell r="I868">
            <v>0.3</v>
          </cell>
          <cell r="J868" t="str">
            <v xml:space="preserve"> EN XOGO GOLES</v>
          </cell>
          <cell r="K868" t="str">
            <v xml:space="preserve"> EN XOGO GOLES</v>
          </cell>
          <cell r="L868">
            <v>300</v>
          </cell>
          <cell r="M868">
            <v>1111</v>
          </cell>
          <cell r="N868">
            <v>0.3</v>
          </cell>
          <cell r="O868" t="str">
            <v>PT</v>
          </cell>
          <cell r="P868" t="str">
            <v>FS</v>
          </cell>
          <cell r="Q868" t="str">
            <v>GAL.</v>
          </cell>
        </row>
        <row r="869">
          <cell r="A869" t="str">
            <v>TVM:MAD.</v>
          </cell>
          <cell r="B869" t="str">
            <v xml:space="preserve"> 15H00</v>
          </cell>
          <cell r="C869">
            <v>0.625</v>
          </cell>
          <cell r="D869">
            <v>36279</v>
          </cell>
          <cell r="E869">
            <v>20</v>
          </cell>
          <cell r="F869">
            <v>1</v>
          </cell>
          <cell r="G869">
            <v>550</v>
          </cell>
          <cell r="H869">
            <v>647</v>
          </cell>
          <cell r="I869">
            <v>0.9</v>
          </cell>
          <cell r="J869" t="str">
            <v xml:space="preserve"> TELENOTICIAS</v>
          </cell>
          <cell r="K869" t="str">
            <v xml:space="preserve"> TELENOTICIAS</v>
          </cell>
          <cell r="L869">
            <v>550</v>
          </cell>
          <cell r="M869">
            <v>647</v>
          </cell>
          <cell r="N869">
            <v>0.9</v>
          </cell>
          <cell r="O869" t="str">
            <v>DT</v>
          </cell>
          <cell r="P869" t="str">
            <v>Lab</v>
          </cell>
          <cell r="Q869" t="str">
            <v>MAD.</v>
          </cell>
        </row>
        <row r="870">
          <cell r="A870" t="str">
            <v>TVM:MAD.</v>
          </cell>
          <cell r="B870" t="str">
            <v xml:space="preserve"> 20H30</v>
          </cell>
          <cell r="C870">
            <v>0.85416666666666663</v>
          </cell>
          <cell r="D870">
            <v>36279</v>
          </cell>
          <cell r="E870">
            <v>20</v>
          </cell>
          <cell r="F870">
            <v>1</v>
          </cell>
          <cell r="G870">
            <v>550</v>
          </cell>
          <cell r="H870">
            <v>871</v>
          </cell>
          <cell r="I870">
            <v>0.6</v>
          </cell>
          <cell r="J870" t="str">
            <v xml:space="preserve"> TELENOTICIAS</v>
          </cell>
          <cell r="K870" t="str">
            <v xml:space="preserve"> TELENOTICIAS</v>
          </cell>
          <cell r="L870">
            <v>550</v>
          </cell>
          <cell r="M870">
            <v>871</v>
          </cell>
          <cell r="N870">
            <v>0.6</v>
          </cell>
          <cell r="O870" t="str">
            <v>PT</v>
          </cell>
          <cell r="P870" t="str">
            <v>Lab</v>
          </cell>
          <cell r="Q870" t="str">
            <v>MAD.</v>
          </cell>
        </row>
        <row r="871">
          <cell r="A871" t="str">
            <v>TVM:MAD.</v>
          </cell>
          <cell r="B871" t="str">
            <v xml:space="preserve"> 22H00</v>
          </cell>
          <cell r="C871">
            <v>0.91666666666666663</v>
          </cell>
          <cell r="D871">
            <v>36279</v>
          </cell>
          <cell r="E871">
            <v>20</v>
          </cell>
          <cell r="F871">
            <v>1</v>
          </cell>
          <cell r="G871">
            <v>825</v>
          </cell>
          <cell r="H871">
            <v>667</v>
          </cell>
          <cell r="I871">
            <v>1.2</v>
          </cell>
          <cell r="J871" t="str">
            <v xml:space="preserve"> TOMBOLA</v>
          </cell>
          <cell r="K871" t="str">
            <v xml:space="preserve"> TOMBOLA</v>
          </cell>
          <cell r="L871">
            <v>825</v>
          </cell>
          <cell r="M871">
            <v>667</v>
          </cell>
          <cell r="N871">
            <v>1.2</v>
          </cell>
          <cell r="O871" t="str">
            <v>PT</v>
          </cell>
          <cell r="P871" t="str">
            <v>Lab</v>
          </cell>
          <cell r="Q871" t="str">
            <v>MAD.</v>
          </cell>
        </row>
        <row r="872">
          <cell r="A872" t="str">
            <v>TVM:MAD.</v>
          </cell>
          <cell r="B872" t="str">
            <v xml:space="preserve"> 23H30</v>
          </cell>
          <cell r="C872">
            <v>0.97916666666666663</v>
          </cell>
          <cell r="D872">
            <v>36279</v>
          </cell>
          <cell r="E872">
            <v>20</v>
          </cell>
          <cell r="F872">
            <v>1</v>
          </cell>
          <cell r="G872">
            <v>825</v>
          </cell>
          <cell r="H872">
            <v>696</v>
          </cell>
          <cell r="I872">
            <v>1.2</v>
          </cell>
          <cell r="J872" t="str">
            <v xml:space="preserve"> TOMBOLA</v>
          </cell>
          <cell r="K872" t="str">
            <v xml:space="preserve"> TOMBOLA</v>
          </cell>
          <cell r="L872">
            <v>825</v>
          </cell>
          <cell r="M872">
            <v>696</v>
          </cell>
          <cell r="N872">
            <v>1.2</v>
          </cell>
          <cell r="O872" t="str">
            <v>PT</v>
          </cell>
          <cell r="P872" t="str">
            <v>Lab</v>
          </cell>
          <cell r="Q872" t="str">
            <v>MAD.</v>
          </cell>
        </row>
        <row r="873">
          <cell r="A873" t="str">
            <v>TVM:MAD.</v>
          </cell>
          <cell r="B873" t="str">
            <v xml:space="preserve"> 24H30</v>
          </cell>
          <cell r="C873">
            <v>1.0208333333333333</v>
          </cell>
          <cell r="D873">
            <v>36279</v>
          </cell>
          <cell r="E873">
            <v>20</v>
          </cell>
          <cell r="F873">
            <v>1</v>
          </cell>
          <cell r="G873">
            <v>825</v>
          </cell>
          <cell r="H873">
            <v>1376</v>
          </cell>
          <cell r="I873">
            <v>0.6</v>
          </cell>
          <cell r="J873" t="str">
            <v xml:space="preserve"> TOMBOLA</v>
          </cell>
          <cell r="K873" t="str">
            <v xml:space="preserve"> TOMBOLA</v>
          </cell>
          <cell r="L873">
            <v>825</v>
          </cell>
          <cell r="M873">
            <v>1376</v>
          </cell>
          <cell r="N873">
            <v>0.6</v>
          </cell>
          <cell r="O873" t="str">
            <v>DT</v>
          </cell>
          <cell r="P873" t="str">
            <v>Lab</v>
          </cell>
          <cell r="Q873" t="str">
            <v>MAD.</v>
          </cell>
        </row>
        <row r="874">
          <cell r="A874" t="str">
            <v>TVM:MAD.</v>
          </cell>
          <cell r="B874" t="str">
            <v xml:space="preserve"> 15H00</v>
          </cell>
          <cell r="C874">
            <v>0.625</v>
          </cell>
          <cell r="D874">
            <v>36280</v>
          </cell>
          <cell r="E874">
            <v>20</v>
          </cell>
          <cell r="F874">
            <v>1</v>
          </cell>
          <cell r="G874">
            <v>550</v>
          </cell>
          <cell r="H874">
            <v>653</v>
          </cell>
          <cell r="I874">
            <v>0.8</v>
          </cell>
          <cell r="J874" t="str">
            <v xml:space="preserve"> TELENOTICIAS</v>
          </cell>
          <cell r="K874" t="str">
            <v xml:space="preserve"> TELENOTICIAS</v>
          </cell>
          <cell r="L874">
            <v>550</v>
          </cell>
          <cell r="M874">
            <v>653</v>
          </cell>
          <cell r="N874">
            <v>0.8</v>
          </cell>
          <cell r="O874" t="str">
            <v>DT</v>
          </cell>
          <cell r="P874" t="str">
            <v>Lab</v>
          </cell>
          <cell r="Q874" t="str">
            <v>MAD.</v>
          </cell>
        </row>
        <row r="875">
          <cell r="A875" t="str">
            <v>TVM:MAD.</v>
          </cell>
          <cell r="B875" t="str">
            <v xml:space="preserve"> 16H00</v>
          </cell>
          <cell r="C875">
            <v>0.66666666666666663</v>
          </cell>
          <cell r="D875">
            <v>36280</v>
          </cell>
          <cell r="E875">
            <v>20</v>
          </cell>
          <cell r="F875">
            <v>1</v>
          </cell>
          <cell r="G875">
            <v>450</v>
          </cell>
          <cell r="H875">
            <v>469</v>
          </cell>
          <cell r="I875">
            <v>1</v>
          </cell>
          <cell r="J875" t="str">
            <v xml:space="preserve"> CON T DE TARDE</v>
          </cell>
          <cell r="K875" t="str">
            <v xml:space="preserve"> CON T DE TARDE</v>
          </cell>
          <cell r="L875">
            <v>450</v>
          </cell>
          <cell r="M875">
            <v>469</v>
          </cell>
          <cell r="N875">
            <v>1</v>
          </cell>
          <cell r="O875" t="str">
            <v>DT</v>
          </cell>
          <cell r="P875" t="str">
            <v>Lab</v>
          </cell>
          <cell r="Q875" t="str">
            <v>MAD.</v>
          </cell>
        </row>
        <row r="876">
          <cell r="A876" t="str">
            <v>TVM:MAD.</v>
          </cell>
          <cell r="B876" t="str">
            <v xml:space="preserve"> 17H00</v>
          </cell>
          <cell r="C876">
            <v>0.70833333333333337</v>
          </cell>
          <cell r="D876">
            <v>36280</v>
          </cell>
          <cell r="E876">
            <v>20</v>
          </cell>
          <cell r="F876">
            <v>1</v>
          </cell>
          <cell r="G876">
            <v>450</v>
          </cell>
          <cell r="H876">
            <v>620</v>
          </cell>
          <cell r="I876">
            <v>0.7</v>
          </cell>
          <cell r="J876" t="str">
            <v xml:space="preserve"> CON T DE TARDE</v>
          </cell>
          <cell r="K876" t="str">
            <v xml:space="preserve"> CON T DE TARDE</v>
          </cell>
          <cell r="L876">
            <v>450</v>
          </cell>
          <cell r="M876">
            <v>620</v>
          </cell>
          <cell r="N876">
            <v>0.7</v>
          </cell>
          <cell r="O876" t="str">
            <v>DT</v>
          </cell>
          <cell r="P876" t="str">
            <v>Lab</v>
          </cell>
          <cell r="Q876" t="str">
            <v>MAD.</v>
          </cell>
        </row>
        <row r="877">
          <cell r="A877" t="str">
            <v>TVM:MAD.</v>
          </cell>
          <cell r="B877" t="str">
            <v xml:space="preserve"> 21H31 BQ.EXC.</v>
          </cell>
          <cell r="C877">
            <v>0.8965277777777777</v>
          </cell>
          <cell r="D877">
            <v>36280</v>
          </cell>
          <cell r="E877">
            <v>20</v>
          </cell>
          <cell r="F877">
            <v>1</v>
          </cell>
          <cell r="G877">
            <v>800</v>
          </cell>
          <cell r="H877">
            <v>1738</v>
          </cell>
          <cell r="I877">
            <v>0.5</v>
          </cell>
          <cell r="J877" t="str">
            <v xml:space="preserve"> TELENOTICIAS</v>
          </cell>
          <cell r="K877" t="str">
            <v xml:space="preserve"> TELENOTICIAS</v>
          </cell>
          <cell r="L877">
            <v>800</v>
          </cell>
          <cell r="M877">
            <v>1738</v>
          </cell>
          <cell r="N877">
            <v>0.5</v>
          </cell>
          <cell r="O877" t="str">
            <v>PT</v>
          </cell>
          <cell r="P877" t="str">
            <v>Lab</v>
          </cell>
          <cell r="Q877" t="str">
            <v>MAD.</v>
          </cell>
        </row>
        <row r="878">
          <cell r="A878" t="str">
            <v>TVM:MAD.</v>
          </cell>
          <cell r="B878" t="str">
            <v xml:space="preserve"> 22H00</v>
          </cell>
          <cell r="C878">
            <v>0.91666666666666663</v>
          </cell>
          <cell r="D878">
            <v>36280</v>
          </cell>
          <cell r="E878">
            <v>20</v>
          </cell>
          <cell r="F878">
            <v>1</v>
          </cell>
          <cell r="G878">
            <v>750</v>
          </cell>
          <cell r="H878">
            <v>1031</v>
          </cell>
          <cell r="I878">
            <v>0.7</v>
          </cell>
          <cell r="J878" t="str">
            <v xml:space="preserve"> TODO DEPENDE</v>
          </cell>
          <cell r="K878" t="str">
            <v xml:space="preserve"> TODO DEPENDE</v>
          </cell>
          <cell r="L878">
            <v>750</v>
          </cell>
          <cell r="M878">
            <v>1031</v>
          </cell>
          <cell r="N878">
            <v>0.7</v>
          </cell>
          <cell r="O878" t="str">
            <v>PT</v>
          </cell>
          <cell r="P878" t="str">
            <v>Lab</v>
          </cell>
          <cell r="Q878" t="str">
            <v>MAD.</v>
          </cell>
        </row>
        <row r="879">
          <cell r="A879" t="str">
            <v>TVM:MAD.</v>
          </cell>
          <cell r="B879" t="str">
            <v xml:space="preserve"> 16H00</v>
          </cell>
          <cell r="C879">
            <v>0.66666666666666663</v>
          </cell>
          <cell r="D879">
            <v>36281</v>
          </cell>
          <cell r="E879">
            <v>20</v>
          </cell>
          <cell r="F879">
            <v>1</v>
          </cell>
          <cell r="G879">
            <v>550</v>
          </cell>
          <cell r="H879">
            <v>665</v>
          </cell>
          <cell r="I879">
            <v>0.8</v>
          </cell>
          <cell r="J879" t="str">
            <v xml:space="preserve"> CINE</v>
          </cell>
          <cell r="K879" t="str">
            <v xml:space="preserve"> CINE</v>
          </cell>
          <cell r="L879">
            <v>550</v>
          </cell>
          <cell r="M879">
            <v>665</v>
          </cell>
          <cell r="N879">
            <v>0.8</v>
          </cell>
          <cell r="O879" t="str">
            <v>DT</v>
          </cell>
          <cell r="P879" t="str">
            <v>FS</v>
          </cell>
          <cell r="Q879" t="str">
            <v>MAD.</v>
          </cell>
        </row>
        <row r="880">
          <cell r="A880" t="str">
            <v>TVM:MAD.</v>
          </cell>
          <cell r="B880" t="str">
            <v xml:space="preserve"> 16H30</v>
          </cell>
          <cell r="C880">
            <v>0.6875</v>
          </cell>
          <cell r="D880">
            <v>36281</v>
          </cell>
          <cell r="E880">
            <v>20</v>
          </cell>
          <cell r="F880">
            <v>1</v>
          </cell>
          <cell r="G880">
            <v>550</v>
          </cell>
          <cell r="H880">
            <v>705</v>
          </cell>
          <cell r="I880">
            <v>0.8</v>
          </cell>
          <cell r="J880" t="str">
            <v xml:space="preserve"> CINE</v>
          </cell>
          <cell r="K880" t="str">
            <v xml:space="preserve"> CINE</v>
          </cell>
          <cell r="L880">
            <v>550</v>
          </cell>
          <cell r="M880">
            <v>705</v>
          </cell>
          <cell r="N880">
            <v>0.8</v>
          </cell>
          <cell r="O880" t="str">
            <v>DT</v>
          </cell>
          <cell r="P880" t="str">
            <v>FS</v>
          </cell>
          <cell r="Q880" t="str">
            <v>MAD.</v>
          </cell>
        </row>
        <row r="881">
          <cell r="A881" t="str">
            <v>TVM:MAD.</v>
          </cell>
          <cell r="B881" t="str">
            <v xml:space="preserve"> 24H30</v>
          </cell>
          <cell r="C881">
            <v>1.0208333333333333</v>
          </cell>
          <cell r="D881">
            <v>36281</v>
          </cell>
          <cell r="E881">
            <v>20</v>
          </cell>
          <cell r="F881">
            <v>1</v>
          </cell>
          <cell r="G881">
            <v>750</v>
          </cell>
          <cell r="H881">
            <v>1324</v>
          </cell>
          <cell r="I881">
            <v>0.6</v>
          </cell>
          <cell r="J881" t="str">
            <v xml:space="preserve"> CINE</v>
          </cell>
          <cell r="K881" t="str">
            <v xml:space="preserve"> CINE</v>
          </cell>
          <cell r="L881">
            <v>750</v>
          </cell>
          <cell r="M881">
            <v>1324</v>
          </cell>
          <cell r="N881">
            <v>0.6</v>
          </cell>
          <cell r="O881" t="str">
            <v>DT</v>
          </cell>
          <cell r="P881" t="str">
            <v>FS</v>
          </cell>
          <cell r="Q881" t="str">
            <v>MAD.</v>
          </cell>
        </row>
        <row r="882">
          <cell r="A882" t="str">
            <v>TVM:MAD.</v>
          </cell>
          <cell r="B882" t="str">
            <v xml:space="preserve"> 15H00</v>
          </cell>
          <cell r="C882">
            <v>0.625</v>
          </cell>
          <cell r="D882">
            <v>36282</v>
          </cell>
          <cell r="E882">
            <v>20</v>
          </cell>
          <cell r="F882">
            <v>1</v>
          </cell>
          <cell r="G882">
            <v>550</v>
          </cell>
          <cell r="H882">
            <v>830</v>
          </cell>
          <cell r="I882">
            <v>0.7</v>
          </cell>
          <cell r="J882" t="str">
            <v xml:space="preserve"> TELENOTICIAS</v>
          </cell>
          <cell r="K882" t="str">
            <v xml:space="preserve"> TELENOTICIAS</v>
          </cell>
          <cell r="L882">
            <v>550</v>
          </cell>
          <cell r="M882">
            <v>830</v>
          </cell>
          <cell r="N882">
            <v>0.7</v>
          </cell>
          <cell r="O882" t="str">
            <v>DT</v>
          </cell>
          <cell r="P882" t="str">
            <v>FS</v>
          </cell>
          <cell r="Q882" t="str">
            <v>MAD.</v>
          </cell>
        </row>
        <row r="883">
          <cell r="A883" t="str">
            <v>TVM:MAD.</v>
          </cell>
          <cell r="B883" t="str">
            <v xml:space="preserve"> 16H30</v>
          </cell>
          <cell r="C883">
            <v>0.6875</v>
          </cell>
          <cell r="D883">
            <v>36282</v>
          </cell>
          <cell r="E883">
            <v>20</v>
          </cell>
          <cell r="F883">
            <v>1</v>
          </cell>
          <cell r="G883">
            <v>550</v>
          </cell>
          <cell r="H883">
            <v>742</v>
          </cell>
          <cell r="I883">
            <v>0.7</v>
          </cell>
          <cell r="J883" t="str">
            <v xml:space="preserve"> CINE</v>
          </cell>
          <cell r="K883" t="str">
            <v xml:space="preserve"> CINE</v>
          </cell>
          <cell r="L883">
            <v>550</v>
          </cell>
          <cell r="M883">
            <v>742</v>
          </cell>
          <cell r="N883">
            <v>0.7</v>
          </cell>
          <cell r="O883" t="str">
            <v>DT</v>
          </cell>
          <cell r="P883" t="str">
            <v>FS</v>
          </cell>
          <cell r="Q883" t="str">
            <v>MAD.</v>
          </cell>
        </row>
        <row r="884">
          <cell r="A884" t="str">
            <v>TVM:MAD.</v>
          </cell>
          <cell r="B884" t="str">
            <v xml:space="preserve"> 21H00</v>
          </cell>
          <cell r="C884">
            <v>0.875</v>
          </cell>
          <cell r="D884">
            <v>36282</v>
          </cell>
          <cell r="E884">
            <v>20</v>
          </cell>
          <cell r="F884">
            <v>1</v>
          </cell>
          <cell r="G884">
            <v>750</v>
          </cell>
          <cell r="H884">
            <v>1250</v>
          </cell>
          <cell r="I884">
            <v>0.6</v>
          </cell>
          <cell r="J884" t="str">
            <v xml:space="preserve"> FUTBOL ES FUTBOL</v>
          </cell>
          <cell r="K884" t="str">
            <v xml:space="preserve"> FUTBOL ES FUTBOL</v>
          </cell>
          <cell r="L884">
            <v>750</v>
          </cell>
          <cell r="M884">
            <v>1250</v>
          </cell>
          <cell r="N884">
            <v>0.6</v>
          </cell>
          <cell r="O884" t="str">
            <v>PT</v>
          </cell>
          <cell r="P884" t="str">
            <v>FS</v>
          </cell>
          <cell r="Q884" t="str">
            <v>MAD.</v>
          </cell>
        </row>
        <row r="885">
          <cell r="A885" t="str">
            <v>TVM:MAD.</v>
          </cell>
          <cell r="B885" t="str">
            <v xml:space="preserve"> 22H30</v>
          </cell>
          <cell r="C885">
            <v>0.9375</v>
          </cell>
          <cell r="D885">
            <v>36282</v>
          </cell>
          <cell r="E885">
            <v>20</v>
          </cell>
          <cell r="F885">
            <v>1</v>
          </cell>
          <cell r="G885">
            <v>825</v>
          </cell>
          <cell r="H885">
            <v>575</v>
          </cell>
          <cell r="I885">
            <v>1.4</v>
          </cell>
          <cell r="J885" t="str">
            <v xml:space="preserve"> EL MEGAHIT</v>
          </cell>
          <cell r="K885" t="str">
            <v xml:space="preserve"> EL MEGAHIT</v>
          </cell>
          <cell r="L885">
            <v>825</v>
          </cell>
          <cell r="M885">
            <v>575</v>
          </cell>
          <cell r="N885">
            <v>1.4</v>
          </cell>
          <cell r="O885" t="str">
            <v>PT</v>
          </cell>
          <cell r="P885" t="str">
            <v>FS</v>
          </cell>
          <cell r="Q885" t="str">
            <v>MAD.</v>
          </cell>
        </row>
        <row r="886">
          <cell r="A886" t="str">
            <v>TVM:MAD.</v>
          </cell>
          <cell r="B886" t="str">
            <v xml:space="preserve"> 23H30</v>
          </cell>
          <cell r="C886">
            <v>0.97916666666666663</v>
          </cell>
          <cell r="D886">
            <v>36282</v>
          </cell>
          <cell r="E886">
            <v>20</v>
          </cell>
          <cell r="F886">
            <v>1</v>
          </cell>
          <cell r="G886">
            <v>825</v>
          </cell>
          <cell r="H886">
            <v>647</v>
          </cell>
          <cell r="I886">
            <v>1.3</v>
          </cell>
          <cell r="J886" t="str">
            <v xml:space="preserve"> EL MEGAHIT</v>
          </cell>
          <cell r="K886" t="str">
            <v xml:space="preserve"> EL MEGAHIT</v>
          </cell>
          <cell r="L886">
            <v>825</v>
          </cell>
          <cell r="M886">
            <v>647</v>
          </cell>
          <cell r="N886">
            <v>1.3</v>
          </cell>
          <cell r="O886" t="str">
            <v>PT</v>
          </cell>
          <cell r="P886" t="str">
            <v>FS</v>
          </cell>
          <cell r="Q886" t="str">
            <v>MAD.</v>
          </cell>
        </row>
        <row r="887">
          <cell r="A887" t="str">
            <v>TVM:MAD.</v>
          </cell>
          <cell r="B887" t="str">
            <v xml:space="preserve"> 24H30</v>
          </cell>
          <cell r="C887">
            <v>1.0208333333333333</v>
          </cell>
          <cell r="D887">
            <v>36282</v>
          </cell>
          <cell r="E887">
            <v>20</v>
          </cell>
          <cell r="F887">
            <v>1</v>
          </cell>
          <cell r="G887">
            <v>825</v>
          </cell>
          <cell r="H887">
            <v>1563</v>
          </cell>
          <cell r="I887">
            <v>0.5</v>
          </cell>
          <cell r="J887" t="str">
            <v xml:space="preserve"> EL MEGAHIT</v>
          </cell>
          <cell r="K887" t="str">
            <v xml:space="preserve"> EL MEGAHIT</v>
          </cell>
          <cell r="L887">
            <v>825</v>
          </cell>
          <cell r="M887">
            <v>1563</v>
          </cell>
          <cell r="N887">
            <v>0.5</v>
          </cell>
          <cell r="O887" t="str">
            <v>DT</v>
          </cell>
          <cell r="P887" t="str">
            <v>FS</v>
          </cell>
          <cell r="Q887" t="str">
            <v>MAD.</v>
          </cell>
        </row>
        <row r="888">
          <cell r="A888" t="str">
            <v>TVM:MAD.</v>
          </cell>
          <cell r="B888" t="str">
            <v xml:space="preserve"> 15H00</v>
          </cell>
          <cell r="C888">
            <v>0.625</v>
          </cell>
          <cell r="D888">
            <v>36283</v>
          </cell>
          <cell r="E888">
            <v>20</v>
          </cell>
          <cell r="F888">
            <v>1</v>
          </cell>
          <cell r="G888">
            <v>550</v>
          </cell>
          <cell r="H888">
            <v>630</v>
          </cell>
          <cell r="I888">
            <v>0.9</v>
          </cell>
          <cell r="J888" t="str">
            <v xml:space="preserve"> TELENOTICIAS</v>
          </cell>
          <cell r="K888" t="str">
            <v xml:space="preserve"> TELENOTICIAS</v>
          </cell>
          <cell r="L888">
            <v>550</v>
          </cell>
          <cell r="M888">
            <v>630</v>
          </cell>
          <cell r="N888">
            <v>0.9</v>
          </cell>
          <cell r="O888" t="str">
            <v>DT</v>
          </cell>
          <cell r="P888" t="str">
            <v>Lab</v>
          </cell>
          <cell r="Q888" t="str">
            <v>MAD.</v>
          </cell>
        </row>
        <row r="889">
          <cell r="A889" t="str">
            <v>TVM:MAD.</v>
          </cell>
          <cell r="B889" t="str">
            <v xml:space="preserve"> 22H00</v>
          </cell>
          <cell r="C889">
            <v>0.91666666666666663</v>
          </cell>
          <cell r="D889">
            <v>36284</v>
          </cell>
          <cell r="E889">
            <v>20</v>
          </cell>
          <cell r="F889">
            <v>1</v>
          </cell>
          <cell r="G889">
            <v>750</v>
          </cell>
          <cell r="H889">
            <v>840</v>
          </cell>
          <cell r="I889">
            <v>0.9</v>
          </cell>
          <cell r="J889" t="str">
            <v xml:space="preserve"> CINE</v>
          </cell>
          <cell r="K889" t="str">
            <v xml:space="preserve"> CINE</v>
          </cell>
          <cell r="L889">
            <v>750</v>
          </cell>
          <cell r="M889">
            <v>840</v>
          </cell>
          <cell r="N889">
            <v>0.9</v>
          </cell>
          <cell r="O889" t="str">
            <v>PT</v>
          </cell>
          <cell r="P889" t="str">
            <v>Lab</v>
          </cell>
          <cell r="Q889" t="str">
            <v>MAD.</v>
          </cell>
        </row>
        <row r="890">
          <cell r="A890" t="str">
            <v>TVM:MAD.</v>
          </cell>
          <cell r="B890" t="str">
            <v xml:space="preserve"> 23H00</v>
          </cell>
          <cell r="C890">
            <v>0.95833333333333337</v>
          </cell>
          <cell r="D890">
            <v>36284</v>
          </cell>
          <cell r="E890">
            <v>20</v>
          </cell>
          <cell r="F890">
            <v>1</v>
          </cell>
          <cell r="G890">
            <v>750</v>
          </cell>
          <cell r="H890">
            <v>658</v>
          </cell>
          <cell r="I890">
            <v>1.1000000000000001</v>
          </cell>
          <cell r="J890" t="str">
            <v xml:space="preserve"> CINE</v>
          </cell>
          <cell r="K890" t="str">
            <v xml:space="preserve"> CINE</v>
          </cell>
          <cell r="L890">
            <v>750</v>
          </cell>
          <cell r="M890">
            <v>658</v>
          </cell>
          <cell r="N890">
            <v>1.1000000000000001</v>
          </cell>
          <cell r="O890" t="str">
            <v>PT</v>
          </cell>
          <cell r="P890" t="str">
            <v>Lab</v>
          </cell>
          <cell r="Q890" t="str">
            <v>MAD.</v>
          </cell>
        </row>
        <row r="891">
          <cell r="A891" t="str">
            <v>TVM:MAD.</v>
          </cell>
          <cell r="B891" t="str">
            <v xml:space="preserve"> 15H00</v>
          </cell>
          <cell r="C891">
            <v>0.625</v>
          </cell>
          <cell r="D891">
            <v>36285</v>
          </cell>
          <cell r="E891">
            <v>20</v>
          </cell>
          <cell r="F891">
            <v>1</v>
          </cell>
          <cell r="G891">
            <v>550</v>
          </cell>
          <cell r="H891">
            <v>641</v>
          </cell>
          <cell r="I891">
            <v>0.9</v>
          </cell>
          <cell r="J891" t="str">
            <v xml:space="preserve"> TELENOTICIAS</v>
          </cell>
          <cell r="K891" t="str">
            <v xml:space="preserve"> TELENOTICIAS</v>
          </cell>
          <cell r="L891">
            <v>550</v>
          </cell>
          <cell r="M891">
            <v>641</v>
          </cell>
          <cell r="N891">
            <v>0.9</v>
          </cell>
          <cell r="O891" t="str">
            <v>DT</v>
          </cell>
          <cell r="P891" t="str">
            <v>Lab</v>
          </cell>
          <cell r="Q891" t="str">
            <v>MAD.</v>
          </cell>
        </row>
        <row r="892">
          <cell r="A892" t="str">
            <v>TVM:MAD.</v>
          </cell>
          <cell r="B892" t="str">
            <v xml:space="preserve"> 15H30</v>
          </cell>
          <cell r="C892">
            <v>0.64583333333333337</v>
          </cell>
          <cell r="D892">
            <v>36286</v>
          </cell>
          <cell r="E892">
            <v>20</v>
          </cell>
          <cell r="F892">
            <v>1</v>
          </cell>
          <cell r="G892">
            <v>550</v>
          </cell>
          <cell r="H892">
            <v>783</v>
          </cell>
          <cell r="I892">
            <v>0.7</v>
          </cell>
          <cell r="J892" t="str">
            <v xml:space="preserve"> TELENOTICIAS</v>
          </cell>
          <cell r="K892" t="str">
            <v xml:space="preserve"> TELENOTICIAS</v>
          </cell>
          <cell r="L892">
            <v>550</v>
          </cell>
          <cell r="M892">
            <v>783</v>
          </cell>
          <cell r="N892">
            <v>0.7</v>
          </cell>
          <cell r="O892" t="str">
            <v>DT</v>
          </cell>
          <cell r="P892" t="str">
            <v>Lab</v>
          </cell>
          <cell r="Q892" t="str">
            <v>MAD.</v>
          </cell>
        </row>
        <row r="893">
          <cell r="A893" t="str">
            <v>TVM:MAD.</v>
          </cell>
          <cell r="B893" t="str">
            <v xml:space="preserve"> 15H00</v>
          </cell>
          <cell r="C893">
            <v>0.625</v>
          </cell>
          <cell r="D893">
            <v>36287</v>
          </cell>
          <cell r="E893">
            <v>20</v>
          </cell>
          <cell r="F893">
            <v>1</v>
          </cell>
          <cell r="G893">
            <v>550</v>
          </cell>
          <cell r="H893">
            <v>647</v>
          </cell>
          <cell r="I893">
            <v>0.9</v>
          </cell>
          <cell r="J893" t="str">
            <v xml:space="preserve"> TELENOTICIAS</v>
          </cell>
          <cell r="K893" t="str">
            <v xml:space="preserve"> TELENOTICIAS</v>
          </cell>
          <cell r="L893">
            <v>550</v>
          </cell>
          <cell r="M893">
            <v>647</v>
          </cell>
          <cell r="N893">
            <v>0.9</v>
          </cell>
          <cell r="O893" t="str">
            <v>DT</v>
          </cell>
          <cell r="P893" t="str">
            <v>Lab</v>
          </cell>
          <cell r="Q893" t="str">
            <v>MAD.</v>
          </cell>
        </row>
        <row r="894">
          <cell r="A894" t="str">
            <v>TVM:MAD.</v>
          </cell>
          <cell r="B894" t="str">
            <v xml:space="preserve"> 21H31 BQ.EXC.</v>
          </cell>
          <cell r="C894">
            <v>0.8965277777777777</v>
          </cell>
          <cell r="D894">
            <v>36287</v>
          </cell>
          <cell r="E894">
            <v>20</v>
          </cell>
          <cell r="F894">
            <v>1</v>
          </cell>
          <cell r="G894">
            <v>800</v>
          </cell>
          <cell r="H894">
            <v>1905</v>
          </cell>
          <cell r="I894">
            <v>0.4</v>
          </cell>
          <cell r="J894" t="str">
            <v xml:space="preserve"> TELENOTICIAS</v>
          </cell>
          <cell r="K894" t="str">
            <v xml:space="preserve"> TELENOTICIAS</v>
          </cell>
          <cell r="L894">
            <v>800</v>
          </cell>
          <cell r="M894">
            <v>1905</v>
          </cell>
          <cell r="N894">
            <v>0.4</v>
          </cell>
          <cell r="O894" t="str">
            <v>PT</v>
          </cell>
          <cell r="P894" t="str">
            <v>Lab</v>
          </cell>
          <cell r="Q894" t="str">
            <v>MAD.</v>
          </cell>
        </row>
        <row r="895">
          <cell r="A895" t="str">
            <v>TVM:MAD.</v>
          </cell>
          <cell r="B895" t="str">
            <v xml:space="preserve"> 23H00</v>
          </cell>
          <cell r="C895">
            <v>0.95833333333333337</v>
          </cell>
          <cell r="D895">
            <v>36287</v>
          </cell>
          <cell r="E895">
            <v>20</v>
          </cell>
          <cell r="F895">
            <v>1</v>
          </cell>
          <cell r="G895">
            <v>750</v>
          </cell>
          <cell r="H895">
            <v>1493</v>
          </cell>
          <cell r="I895">
            <v>0.5</v>
          </cell>
          <cell r="J895" t="str">
            <v xml:space="preserve"> TODO DEPENDE</v>
          </cell>
          <cell r="K895" t="str">
            <v xml:space="preserve"> TODO DEPENDE</v>
          </cell>
          <cell r="L895">
            <v>750</v>
          </cell>
          <cell r="M895">
            <v>1493</v>
          </cell>
          <cell r="N895">
            <v>0.5</v>
          </cell>
          <cell r="O895" t="str">
            <v>PT</v>
          </cell>
          <cell r="P895" t="str">
            <v>Lab</v>
          </cell>
          <cell r="Q895" t="str">
            <v>MAD.</v>
          </cell>
        </row>
        <row r="896">
          <cell r="A896" t="str">
            <v>TVM:MAD.</v>
          </cell>
          <cell r="B896" t="str">
            <v xml:space="preserve"> 16H00</v>
          </cell>
          <cell r="C896">
            <v>0.66666666666666663</v>
          </cell>
          <cell r="D896">
            <v>36288</v>
          </cell>
          <cell r="E896">
            <v>20</v>
          </cell>
          <cell r="F896">
            <v>1</v>
          </cell>
          <cell r="G896">
            <v>550</v>
          </cell>
          <cell r="H896">
            <v>685</v>
          </cell>
          <cell r="I896">
            <v>0.8</v>
          </cell>
          <cell r="J896" t="str">
            <v xml:space="preserve"> CINE</v>
          </cell>
          <cell r="K896" t="str">
            <v xml:space="preserve"> CINE</v>
          </cell>
          <cell r="L896">
            <v>550</v>
          </cell>
          <cell r="M896">
            <v>685</v>
          </cell>
          <cell r="N896">
            <v>0.8</v>
          </cell>
          <cell r="O896" t="str">
            <v>DT</v>
          </cell>
          <cell r="P896" t="str">
            <v>FS</v>
          </cell>
          <cell r="Q896" t="str">
            <v>MAD.</v>
          </cell>
        </row>
        <row r="897">
          <cell r="A897" t="str">
            <v>TVM:MAD.</v>
          </cell>
          <cell r="B897" t="str">
            <v xml:space="preserve"> 15H00</v>
          </cell>
          <cell r="C897">
            <v>0.625</v>
          </cell>
          <cell r="D897">
            <v>36289</v>
          </cell>
          <cell r="E897">
            <v>20</v>
          </cell>
          <cell r="F897">
            <v>1</v>
          </cell>
          <cell r="G897">
            <v>550</v>
          </cell>
          <cell r="H897">
            <v>839</v>
          </cell>
          <cell r="I897">
            <v>0.7</v>
          </cell>
          <cell r="J897" t="str">
            <v xml:space="preserve"> TELENOTICIAS</v>
          </cell>
          <cell r="K897" t="str">
            <v xml:space="preserve"> TELENOTICIAS</v>
          </cell>
          <cell r="L897">
            <v>550</v>
          </cell>
          <cell r="M897">
            <v>839</v>
          </cell>
          <cell r="N897">
            <v>0.7</v>
          </cell>
          <cell r="O897" t="str">
            <v>DT</v>
          </cell>
          <cell r="P897" t="str">
            <v>FS</v>
          </cell>
          <cell r="Q897" t="str">
            <v>MAD.</v>
          </cell>
        </row>
        <row r="898">
          <cell r="A898" t="str">
            <v>TVM:MAD.</v>
          </cell>
          <cell r="B898" t="str">
            <v xml:space="preserve"> 22H30</v>
          </cell>
          <cell r="C898">
            <v>0.9375</v>
          </cell>
          <cell r="D898">
            <v>36289</v>
          </cell>
          <cell r="E898">
            <v>20</v>
          </cell>
          <cell r="F898">
            <v>1</v>
          </cell>
          <cell r="G898">
            <v>825</v>
          </cell>
          <cell r="H898">
            <v>611</v>
          </cell>
          <cell r="I898">
            <v>1.3</v>
          </cell>
          <cell r="J898" t="str">
            <v xml:space="preserve"> EL MEGAHIT</v>
          </cell>
          <cell r="K898" t="str">
            <v xml:space="preserve"> EL MEGAHIT</v>
          </cell>
          <cell r="L898">
            <v>825</v>
          </cell>
          <cell r="M898">
            <v>611</v>
          </cell>
          <cell r="N898">
            <v>1.3</v>
          </cell>
          <cell r="O898" t="str">
            <v>PT</v>
          </cell>
          <cell r="P898" t="str">
            <v>FS</v>
          </cell>
          <cell r="Q898" t="str">
            <v>MAD.</v>
          </cell>
        </row>
        <row r="899">
          <cell r="A899" t="str">
            <v>TVM:MAD.</v>
          </cell>
          <cell r="B899" t="str">
            <v xml:space="preserve"> 21H31 BQ.EXC.</v>
          </cell>
          <cell r="C899">
            <v>0.8965277777777777</v>
          </cell>
          <cell r="D899">
            <v>36290</v>
          </cell>
          <cell r="E899">
            <v>20</v>
          </cell>
          <cell r="F899">
            <v>1</v>
          </cell>
          <cell r="G899">
            <v>800</v>
          </cell>
          <cell r="H899">
            <v>1592</v>
          </cell>
          <cell r="I899">
            <v>0.5</v>
          </cell>
          <cell r="J899" t="str">
            <v xml:space="preserve"> TELENOTICIAS</v>
          </cell>
          <cell r="K899" t="str">
            <v xml:space="preserve"> TELENOTICIAS</v>
          </cell>
          <cell r="L899">
            <v>800</v>
          </cell>
          <cell r="M899">
            <v>1592</v>
          </cell>
          <cell r="N899">
            <v>0.5</v>
          </cell>
          <cell r="O899" t="str">
            <v>PT</v>
          </cell>
          <cell r="P899" t="str">
            <v>Lab</v>
          </cell>
          <cell r="Q899" t="str">
            <v>MAD.</v>
          </cell>
        </row>
        <row r="900">
          <cell r="A900" t="str">
            <v>TVM:MAD.</v>
          </cell>
          <cell r="B900" t="str">
            <v xml:space="preserve"> 23H00</v>
          </cell>
          <cell r="C900">
            <v>0.95833333333333337</v>
          </cell>
          <cell r="D900">
            <v>36290</v>
          </cell>
          <cell r="E900">
            <v>20</v>
          </cell>
          <cell r="F900">
            <v>1</v>
          </cell>
          <cell r="G900">
            <v>750</v>
          </cell>
          <cell r="H900">
            <v>1010</v>
          </cell>
          <cell r="I900">
            <v>0.7</v>
          </cell>
          <cell r="J900" t="str">
            <v xml:space="preserve">     GENTE CON CHISPA</v>
          </cell>
          <cell r="K900" t="str">
            <v xml:space="preserve">     GENTE CON CHISPA</v>
          </cell>
          <cell r="L900">
            <v>750</v>
          </cell>
          <cell r="M900">
            <v>1010</v>
          </cell>
          <cell r="N900">
            <v>0.7</v>
          </cell>
          <cell r="O900" t="str">
            <v>PT</v>
          </cell>
          <cell r="P900" t="str">
            <v>Lab</v>
          </cell>
          <cell r="Q900" t="str">
            <v>MAD.</v>
          </cell>
        </row>
        <row r="901">
          <cell r="A901" t="str">
            <v>TVM:MAD.</v>
          </cell>
          <cell r="B901" t="str">
            <v xml:space="preserve"> 15H00</v>
          </cell>
          <cell r="C901">
            <v>0.625</v>
          </cell>
          <cell r="D901">
            <v>36291</v>
          </cell>
          <cell r="E901">
            <v>20</v>
          </cell>
          <cell r="F901">
            <v>1</v>
          </cell>
          <cell r="G901">
            <v>550</v>
          </cell>
          <cell r="H901">
            <v>665</v>
          </cell>
          <cell r="I901">
            <v>0.8</v>
          </cell>
          <cell r="J901" t="str">
            <v xml:space="preserve"> TELENOTICIAS</v>
          </cell>
          <cell r="K901" t="str">
            <v xml:space="preserve"> TELENOTICIAS</v>
          </cell>
          <cell r="L901">
            <v>550</v>
          </cell>
          <cell r="M901">
            <v>665</v>
          </cell>
          <cell r="N901">
            <v>0.8</v>
          </cell>
          <cell r="O901" t="str">
            <v>DT</v>
          </cell>
          <cell r="P901" t="str">
            <v>Lab</v>
          </cell>
          <cell r="Q901" t="str">
            <v>MAD.</v>
          </cell>
        </row>
        <row r="902">
          <cell r="A902" t="str">
            <v>TVM:MAD.</v>
          </cell>
          <cell r="B902" t="str">
            <v xml:space="preserve"> 21H31 BQ.EXC.</v>
          </cell>
          <cell r="C902">
            <v>0.8965277777777777</v>
          </cell>
          <cell r="D902">
            <v>36291</v>
          </cell>
          <cell r="E902">
            <v>20</v>
          </cell>
          <cell r="F902">
            <v>1</v>
          </cell>
          <cell r="G902">
            <v>800</v>
          </cell>
          <cell r="H902">
            <v>1240</v>
          </cell>
          <cell r="I902">
            <v>0.6</v>
          </cell>
          <cell r="J902" t="str">
            <v xml:space="preserve"> TELENOTICIAS</v>
          </cell>
          <cell r="K902" t="str">
            <v xml:space="preserve"> TELENOTICIAS</v>
          </cell>
          <cell r="L902">
            <v>800</v>
          </cell>
          <cell r="M902">
            <v>1240</v>
          </cell>
          <cell r="N902">
            <v>0.6</v>
          </cell>
          <cell r="O902" t="str">
            <v>PT</v>
          </cell>
          <cell r="P902" t="str">
            <v>Lab</v>
          </cell>
          <cell r="Q902" t="str">
            <v>MAD.</v>
          </cell>
        </row>
        <row r="903">
          <cell r="A903" t="str">
            <v>TVM:MAD.</v>
          </cell>
          <cell r="B903" t="str">
            <v xml:space="preserve"> 21H31 BQ.EXC.</v>
          </cell>
          <cell r="C903">
            <v>0.8965277777777777</v>
          </cell>
          <cell r="D903">
            <v>36292</v>
          </cell>
          <cell r="E903">
            <v>20</v>
          </cell>
          <cell r="F903">
            <v>1</v>
          </cell>
          <cell r="G903">
            <v>800</v>
          </cell>
          <cell r="H903">
            <v>1422</v>
          </cell>
          <cell r="I903">
            <v>0.6</v>
          </cell>
          <cell r="J903" t="str">
            <v xml:space="preserve"> TELENOTICIAS</v>
          </cell>
          <cell r="K903" t="str">
            <v xml:space="preserve"> TELENOTICIAS</v>
          </cell>
          <cell r="L903">
            <v>800</v>
          </cell>
          <cell r="M903">
            <v>1422</v>
          </cell>
          <cell r="N903">
            <v>0.6</v>
          </cell>
          <cell r="O903" t="str">
            <v>PT</v>
          </cell>
          <cell r="P903" t="str">
            <v>Lab</v>
          </cell>
          <cell r="Q903" t="str">
            <v>MAD.</v>
          </cell>
        </row>
        <row r="904">
          <cell r="A904" t="str">
            <v>TVM:MAD.</v>
          </cell>
          <cell r="B904" t="str">
            <v xml:space="preserve"> 21H00</v>
          </cell>
          <cell r="C904">
            <v>0.875</v>
          </cell>
          <cell r="D904">
            <v>36293</v>
          </cell>
          <cell r="E904">
            <v>20</v>
          </cell>
          <cell r="F904">
            <v>1</v>
          </cell>
          <cell r="G904">
            <v>550</v>
          </cell>
          <cell r="H904">
            <v>673</v>
          </cell>
          <cell r="I904">
            <v>0.8</v>
          </cell>
          <cell r="J904" t="str">
            <v xml:space="preserve"> TELENOTICIAS</v>
          </cell>
          <cell r="K904" t="str">
            <v xml:space="preserve"> TELENOTICIAS</v>
          </cell>
          <cell r="L904">
            <v>550</v>
          </cell>
          <cell r="M904">
            <v>673</v>
          </cell>
          <cell r="N904">
            <v>0.8</v>
          </cell>
          <cell r="O904" t="str">
            <v>PT</v>
          </cell>
          <cell r="P904" t="str">
            <v>Lab</v>
          </cell>
          <cell r="Q904" t="str">
            <v>MAD.</v>
          </cell>
        </row>
        <row r="905">
          <cell r="A905" t="str">
            <v>TVM:MAD.</v>
          </cell>
          <cell r="B905" t="str">
            <v xml:space="preserve"> 22H00</v>
          </cell>
          <cell r="C905">
            <v>0.91666666666666663</v>
          </cell>
          <cell r="D905">
            <v>36293</v>
          </cell>
          <cell r="E905">
            <v>20</v>
          </cell>
          <cell r="F905">
            <v>1</v>
          </cell>
          <cell r="G905">
            <v>825</v>
          </cell>
          <cell r="H905">
            <v>724</v>
          </cell>
          <cell r="I905">
            <v>1.1000000000000001</v>
          </cell>
          <cell r="J905" t="str">
            <v xml:space="preserve"> TOMBOLA</v>
          </cell>
          <cell r="K905" t="str">
            <v xml:space="preserve"> TOMBOLA</v>
          </cell>
          <cell r="L905">
            <v>825</v>
          </cell>
          <cell r="M905">
            <v>724</v>
          </cell>
          <cell r="N905">
            <v>1.1000000000000001</v>
          </cell>
          <cell r="O905" t="str">
            <v>PT</v>
          </cell>
          <cell r="P905" t="str">
            <v>Lab</v>
          </cell>
          <cell r="Q905" t="str">
            <v>MAD.</v>
          </cell>
        </row>
        <row r="906">
          <cell r="A906" t="str">
            <v>TVM:MAD.</v>
          </cell>
          <cell r="B906" t="str">
            <v xml:space="preserve"> 15H30</v>
          </cell>
          <cell r="C906">
            <v>0.64583333333333337</v>
          </cell>
          <cell r="D906">
            <v>36294</v>
          </cell>
          <cell r="E906">
            <v>20</v>
          </cell>
          <cell r="F906">
            <v>1</v>
          </cell>
          <cell r="G906">
            <v>550</v>
          </cell>
          <cell r="H906">
            <v>860</v>
          </cell>
          <cell r="I906">
            <v>0.6</v>
          </cell>
          <cell r="J906" t="str">
            <v xml:space="preserve"> TELENOTICIAS</v>
          </cell>
          <cell r="K906" t="str">
            <v xml:space="preserve"> TELENOTICIAS</v>
          </cell>
          <cell r="L906">
            <v>550</v>
          </cell>
          <cell r="M906">
            <v>860</v>
          </cell>
          <cell r="N906">
            <v>0.6</v>
          </cell>
          <cell r="O906" t="str">
            <v>DT</v>
          </cell>
          <cell r="P906" t="str">
            <v>Lab</v>
          </cell>
          <cell r="Q906" t="str">
            <v>MAD.</v>
          </cell>
        </row>
        <row r="907">
          <cell r="A907" t="str">
            <v>TVM:MAD.</v>
          </cell>
          <cell r="B907" t="str">
            <v xml:space="preserve"> 20H30</v>
          </cell>
          <cell r="C907">
            <v>0.85416666666666663</v>
          </cell>
          <cell r="D907">
            <v>36294</v>
          </cell>
          <cell r="E907">
            <v>20</v>
          </cell>
          <cell r="F907">
            <v>1</v>
          </cell>
          <cell r="G907">
            <v>550</v>
          </cell>
          <cell r="H907">
            <v>1033</v>
          </cell>
          <cell r="I907">
            <v>0.5</v>
          </cell>
          <cell r="J907" t="str">
            <v xml:space="preserve"> TELENOTICIAS</v>
          </cell>
          <cell r="K907" t="str">
            <v xml:space="preserve"> TELENOTICIAS</v>
          </cell>
          <cell r="L907">
            <v>550</v>
          </cell>
          <cell r="M907">
            <v>1033</v>
          </cell>
          <cell r="N907">
            <v>0.5</v>
          </cell>
          <cell r="O907" t="str">
            <v>PT</v>
          </cell>
          <cell r="P907" t="str">
            <v>Lab</v>
          </cell>
          <cell r="Q907" t="str">
            <v>MAD.</v>
          </cell>
        </row>
        <row r="908">
          <cell r="A908" t="str">
            <v>TVM:MAD.</v>
          </cell>
          <cell r="B908" t="str">
            <v xml:space="preserve"> 16H00</v>
          </cell>
          <cell r="C908">
            <v>0.66666666666666663</v>
          </cell>
          <cell r="D908">
            <v>36295</v>
          </cell>
          <cell r="E908">
            <v>20</v>
          </cell>
          <cell r="F908">
            <v>1</v>
          </cell>
          <cell r="G908">
            <v>550</v>
          </cell>
          <cell r="H908">
            <v>698</v>
          </cell>
          <cell r="I908">
            <v>0.8</v>
          </cell>
          <cell r="J908" t="str">
            <v xml:space="preserve"> CINE</v>
          </cell>
          <cell r="K908" t="str">
            <v xml:space="preserve"> CINE</v>
          </cell>
          <cell r="L908">
            <v>550</v>
          </cell>
          <cell r="M908">
            <v>698</v>
          </cell>
          <cell r="N908">
            <v>0.8</v>
          </cell>
          <cell r="O908" t="str">
            <v>DT</v>
          </cell>
          <cell r="P908" t="str">
            <v>FS</v>
          </cell>
          <cell r="Q908" t="str">
            <v>MAD.</v>
          </cell>
        </row>
        <row r="909">
          <cell r="A909" t="str">
            <v>TVM:MAD.</v>
          </cell>
          <cell r="B909" t="str">
            <v xml:space="preserve"> 15H00</v>
          </cell>
          <cell r="C909">
            <v>0.625</v>
          </cell>
          <cell r="D909">
            <v>36296</v>
          </cell>
          <cell r="E909">
            <v>20</v>
          </cell>
          <cell r="F909">
            <v>1</v>
          </cell>
          <cell r="G909">
            <v>550</v>
          </cell>
          <cell r="H909">
            <v>860</v>
          </cell>
          <cell r="I909">
            <v>0.6</v>
          </cell>
          <cell r="J909" t="str">
            <v xml:space="preserve"> TELENOTICIAS</v>
          </cell>
          <cell r="K909" t="str">
            <v xml:space="preserve"> TELENOTICIAS</v>
          </cell>
          <cell r="L909">
            <v>550</v>
          </cell>
          <cell r="M909">
            <v>860</v>
          </cell>
          <cell r="N909">
            <v>0.6</v>
          </cell>
          <cell r="O909" t="str">
            <v>DT</v>
          </cell>
          <cell r="P909" t="str">
            <v>FS</v>
          </cell>
          <cell r="Q909" t="str">
            <v>MAD.</v>
          </cell>
        </row>
        <row r="910">
          <cell r="A910" t="str">
            <v>TVM:MAD.</v>
          </cell>
          <cell r="B910" t="str">
            <v xml:space="preserve"> 23H00</v>
          </cell>
          <cell r="C910">
            <v>0.95833333333333337</v>
          </cell>
          <cell r="D910">
            <v>36296</v>
          </cell>
          <cell r="E910">
            <v>20</v>
          </cell>
          <cell r="F910">
            <v>1</v>
          </cell>
          <cell r="G910">
            <v>825</v>
          </cell>
          <cell r="H910">
            <v>636</v>
          </cell>
          <cell r="I910">
            <v>1.3</v>
          </cell>
          <cell r="J910" t="str">
            <v xml:space="preserve"> EL MEGAHIT</v>
          </cell>
          <cell r="K910" t="str">
            <v xml:space="preserve"> EL MEGAHIT</v>
          </cell>
          <cell r="L910">
            <v>825</v>
          </cell>
          <cell r="M910">
            <v>636</v>
          </cell>
          <cell r="N910">
            <v>1.3</v>
          </cell>
          <cell r="O910" t="str">
            <v>PT</v>
          </cell>
          <cell r="P910" t="str">
            <v>FS</v>
          </cell>
          <cell r="Q910" t="str">
            <v>MAD.</v>
          </cell>
        </row>
        <row r="911">
          <cell r="A911" t="str">
            <v>TVM:MAD.</v>
          </cell>
          <cell r="B911" t="str">
            <v xml:space="preserve"> 21H00</v>
          </cell>
          <cell r="C911">
            <v>0.875</v>
          </cell>
          <cell r="D911">
            <v>36304</v>
          </cell>
          <cell r="E911">
            <v>20</v>
          </cell>
          <cell r="F911">
            <v>1</v>
          </cell>
          <cell r="G911">
            <v>550</v>
          </cell>
          <cell r="H911">
            <v>894</v>
          </cell>
          <cell r="I911">
            <v>0.6</v>
          </cell>
          <cell r="J911" t="str">
            <v xml:space="preserve"> TELENOTICIAS</v>
          </cell>
          <cell r="K911" t="str">
            <v xml:space="preserve"> TELENOTICIAS</v>
          </cell>
          <cell r="L911">
            <v>550</v>
          </cell>
          <cell r="M911">
            <v>894</v>
          </cell>
          <cell r="N911">
            <v>0.6</v>
          </cell>
          <cell r="O911" t="str">
            <v>PT</v>
          </cell>
          <cell r="P911" t="str">
            <v>Lab</v>
          </cell>
          <cell r="Q911" t="str">
            <v>MAD.</v>
          </cell>
        </row>
        <row r="912">
          <cell r="A912" t="str">
            <v>TVM:MAD.</v>
          </cell>
          <cell r="B912" t="str">
            <v xml:space="preserve"> 21H31 BQ.EXC.</v>
          </cell>
          <cell r="C912">
            <v>0.8965277777777777</v>
          </cell>
          <cell r="D912">
            <v>36304</v>
          </cell>
          <cell r="E912">
            <v>20</v>
          </cell>
          <cell r="F912">
            <v>1</v>
          </cell>
          <cell r="G912">
            <v>800</v>
          </cell>
          <cell r="H912">
            <v>1693</v>
          </cell>
          <cell r="I912">
            <v>0.5</v>
          </cell>
          <cell r="J912" t="str">
            <v xml:space="preserve"> TELENOTICIAS</v>
          </cell>
          <cell r="K912" t="str">
            <v xml:space="preserve"> TELENOTICIAS</v>
          </cell>
          <cell r="L912">
            <v>800</v>
          </cell>
          <cell r="M912">
            <v>1693</v>
          </cell>
          <cell r="N912">
            <v>0.5</v>
          </cell>
          <cell r="O912" t="str">
            <v>PT</v>
          </cell>
          <cell r="P912" t="str">
            <v>Lab</v>
          </cell>
          <cell r="Q912" t="str">
            <v>MAD.</v>
          </cell>
        </row>
        <row r="913">
          <cell r="A913" t="str">
            <v>TVM:MAD.</v>
          </cell>
          <cell r="B913" t="str">
            <v xml:space="preserve"> 22H00</v>
          </cell>
          <cell r="C913">
            <v>0.91666666666666663</v>
          </cell>
          <cell r="D913">
            <v>36304</v>
          </cell>
          <cell r="E913">
            <v>20</v>
          </cell>
          <cell r="F913">
            <v>1</v>
          </cell>
          <cell r="G913">
            <v>750</v>
          </cell>
          <cell r="H913">
            <v>1111</v>
          </cell>
          <cell r="I913">
            <v>0.7</v>
          </cell>
          <cell r="J913" t="str">
            <v xml:space="preserve">     GENTE CON CHISPA</v>
          </cell>
          <cell r="K913" t="str">
            <v xml:space="preserve">     GENTE CON CHISPA</v>
          </cell>
          <cell r="L913">
            <v>750</v>
          </cell>
          <cell r="M913">
            <v>1111</v>
          </cell>
          <cell r="N913">
            <v>0.7</v>
          </cell>
          <cell r="O913" t="str">
            <v>PT</v>
          </cell>
          <cell r="P913" t="str">
            <v>Lab</v>
          </cell>
          <cell r="Q913" t="str">
            <v>MAD.</v>
          </cell>
        </row>
        <row r="914">
          <cell r="A914" t="str">
            <v>TVM:MAD.</v>
          </cell>
          <cell r="B914" t="str">
            <v xml:space="preserve"> 15H00</v>
          </cell>
          <cell r="C914">
            <v>0.625</v>
          </cell>
          <cell r="D914">
            <v>36305</v>
          </cell>
          <cell r="E914">
            <v>20</v>
          </cell>
          <cell r="F914">
            <v>1</v>
          </cell>
          <cell r="G914">
            <v>550</v>
          </cell>
          <cell r="H914">
            <v>665</v>
          </cell>
          <cell r="I914">
            <v>0.8</v>
          </cell>
          <cell r="J914" t="str">
            <v xml:space="preserve"> TELENOTICIAS</v>
          </cell>
          <cell r="K914" t="str">
            <v xml:space="preserve"> TELENOTICIAS</v>
          </cell>
          <cell r="L914">
            <v>550</v>
          </cell>
          <cell r="M914">
            <v>665</v>
          </cell>
          <cell r="N914">
            <v>0.8</v>
          </cell>
          <cell r="O914" t="str">
            <v>DT</v>
          </cell>
          <cell r="P914" t="str">
            <v>Lab</v>
          </cell>
          <cell r="Q914" t="str">
            <v>MAD.</v>
          </cell>
        </row>
        <row r="915">
          <cell r="A915" t="str">
            <v>TVM:MAD.</v>
          </cell>
          <cell r="B915" t="str">
            <v xml:space="preserve"> 21H00</v>
          </cell>
          <cell r="C915">
            <v>0.875</v>
          </cell>
          <cell r="D915">
            <v>36305</v>
          </cell>
          <cell r="E915">
            <v>20</v>
          </cell>
          <cell r="F915">
            <v>1</v>
          </cell>
          <cell r="G915">
            <v>550</v>
          </cell>
          <cell r="H915">
            <v>824</v>
          </cell>
          <cell r="I915">
            <v>0.7</v>
          </cell>
          <cell r="J915" t="str">
            <v xml:space="preserve"> TELENOTICIAS</v>
          </cell>
          <cell r="K915" t="str">
            <v xml:space="preserve"> TELENOTICIAS</v>
          </cell>
          <cell r="L915">
            <v>550</v>
          </cell>
          <cell r="M915">
            <v>824</v>
          </cell>
          <cell r="N915">
            <v>0.7</v>
          </cell>
          <cell r="O915" t="str">
            <v>PT</v>
          </cell>
          <cell r="P915" t="str">
            <v>Lab</v>
          </cell>
          <cell r="Q915" t="str">
            <v>MAD.</v>
          </cell>
        </row>
        <row r="916">
          <cell r="A916" t="str">
            <v>TVM:MAD.</v>
          </cell>
          <cell r="B916" t="str">
            <v xml:space="preserve"> 21H31 BQ.EXC.</v>
          </cell>
          <cell r="C916">
            <v>0.8965277777777777</v>
          </cell>
          <cell r="D916">
            <v>36306</v>
          </cell>
          <cell r="E916">
            <v>20</v>
          </cell>
          <cell r="F916">
            <v>1</v>
          </cell>
          <cell r="G916">
            <v>800</v>
          </cell>
          <cell r="H916">
            <v>1502</v>
          </cell>
          <cell r="I916">
            <v>0.5</v>
          </cell>
          <cell r="J916" t="str">
            <v xml:space="preserve"> TELENOTICIAS</v>
          </cell>
          <cell r="K916" t="str">
            <v xml:space="preserve"> TELENOTICIAS</v>
          </cell>
          <cell r="L916">
            <v>800</v>
          </cell>
          <cell r="M916">
            <v>1502</v>
          </cell>
          <cell r="N916">
            <v>0.5</v>
          </cell>
          <cell r="O916" t="str">
            <v>PT</v>
          </cell>
          <cell r="P916" t="str">
            <v>Lab</v>
          </cell>
          <cell r="Q916" t="str">
            <v>MAD.</v>
          </cell>
        </row>
        <row r="917">
          <cell r="A917" t="str">
            <v>TVM:MAD.</v>
          </cell>
          <cell r="B917" t="str">
            <v xml:space="preserve"> 15H00</v>
          </cell>
          <cell r="C917">
            <v>0.625</v>
          </cell>
          <cell r="D917">
            <v>36307</v>
          </cell>
          <cell r="E917">
            <v>20</v>
          </cell>
          <cell r="F917">
            <v>1</v>
          </cell>
          <cell r="G917">
            <v>550</v>
          </cell>
          <cell r="H917">
            <v>647</v>
          </cell>
          <cell r="I917">
            <v>0.9</v>
          </cell>
          <cell r="J917" t="str">
            <v xml:space="preserve"> TELENOTICIAS</v>
          </cell>
          <cell r="K917" t="str">
            <v xml:space="preserve"> TELENOTICIAS</v>
          </cell>
          <cell r="L917">
            <v>550</v>
          </cell>
          <cell r="M917">
            <v>647</v>
          </cell>
          <cell r="N917">
            <v>0.9</v>
          </cell>
          <cell r="O917" t="str">
            <v>DT</v>
          </cell>
          <cell r="P917" t="str">
            <v>Lab</v>
          </cell>
          <cell r="Q917" t="str">
            <v>MAD.</v>
          </cell>
        </row>
        <row r="918">
          <cell r="A918" t="str">
            <v>TVM:MAD.</v>
          </cell>
          <cell r="B918" t="str">
            <v xml:space="preserve"> 21H31 BQ.EXC.</v>
          </cell>
          <cell r="C918">
            <v>0.8965277777777777</v>
          </cell>
          <cell r="D918">
            <v>36307</v>
          </cell>
          <cell r="E918">
            <v>20</v>
          </cell>
          <cell r="F918">
            <v>1</v>
          </cell>
          <cell r="G918">
            <v>800</v>
          </cell>
          <cell r="H918">
            <v>1026</v>
          </cell>
          <cell r="I918">
            <v>0.8</v>
          </cell>
          <cell r="J918" t="str">
            <v xml:space="preserve"> TELENOTICIAS</v>
          </cell>
          <cell r="K918" t="str">
            <v xml:space="preserve"> TELENOTICIAS</v>
          </cell>
          <cell r="L918">
            <v>800</v>
          </cell>
          <cell r="M918">
            <v>1026</v>
          </cell>
          <cell r="N918">
            <v>0.8</v>
          </cell>
          <cell r="O918" t="str">
            <v>PT</v>
          </cell>
          <cell r="P918" t="str">
            <v>Lab</v>
          </cell>
          <cell r="Q918" t="str">
            <v>MAD.</v>
          </cell>
        </row>
        <row r="919">
          <cell r="A919" t="str">
            <v>TVM:MAD.</v>
          </cell>
          <cell r="B919" t="str">
            <v xml:space="preserve"> 23H00</v>
          </cell>
          <cell r="C919">
            <v>0.95833333333333337</v>
          </cell>
          <cell r="D919">
            <v>36307</v>
          </cell>
          <cell r="E919">
            <v>20</v>
          </cell>
          <cell r="F919">
            <v>1</v>
          </cell>
          <cell r="G919">
            <v>825</v>
          </cell>
          <cell r="H919">
            <v>529</v>
          </cell>
          <cell r="I919">
            <v>1.6</v>
          </cell>
          <cell r="J919" t="str">
            <v xml:space="preserve"> TOMBOLA</v>
          </cell>
          <cell r="K919" t="str">
            <v xml:space="preserve"> TOMBOLA</v>
          </cell>
          <cell r="L919">
            <v>825</v>
          </cell>
          <cell r="M919">
            <v>529</v>
          </cell>
          <cell r="N919">
            <v>1.6</v>
          </cell>
          <cell r="O919" t="str">
            <v>PT</v>
          </cell>
          <cell r="P919" t="str">
            <v>Lab</v>
          </cell>
          <cell r="Q919" t="str">
            <v>MAD.</v>
          </cell>
        </row>
        <row r="920">
          <cell r="A920" t="str">
            <v>TVM:MAD.</v>
          </cell>
          <cell r="B920" t="str">
            <v xml:space="preserve"> 21H00</v>
          </cell>
          <cell r="C920">
            <v>0.875</v>
          </cell>
          <cell r="D920">
            <v>36308</v>
          </cell>
          <cell r="E920">
            <v>20</v>
          </cell>
          <cell r="F920">
            <v>1</v>
          </cell>
          <cell r="G920">
            <v>550</v>
          </cell>
          <cell r="H920">
            <v>843</v>
          </cell>
          <cell r="I920">
            <v>0.7</v>
          </cell>
          <cell r="J920" t="str">
            <v xml:space="preserve"> TELENOTICIAS</v>
          </cell>
          <cell r="K920" t="str">
            <v xml:space="preserve"> TELENOTICIAS</v>
          </cell>
          <cell r="L920">
            <v>550</v>
          </cell>
          <cell r="M920">
            <v>843</v>
          </cell>
          <cell r="N920">
            <v>0.7</v>
          </cell>
          <cell r="O920" t="str">
            <v>PT</v>
          </cell>
          <cell r="P920" t="str">
            <v>Lab</v>
          </cell>
          <cell r="Q920" t="str">
            <v>MAD.</v>
          </cell>
        </row>
        <row r="921">
          <cell r="A921" t="str">
            <v>TVM:MAD.</v>
          </cell>
          <cell r="B921" t="str">
            <v xml:space="preserve"> 16H00</v>
          </cell>
          <cell r="C921">
            <v>0.66666666666666663</v>
          </cell>
          <cell r="D921">
            <v>36309</v>
          </cell>
          <cell r="E921">
            <v>20</v>
          </cell>
          <cell r="F921">
            <v>1</v>
          </cell>
          <cell r="G921">
            <v>550</v>
          </cell>
          <cell r="H921">
            <v>712</v>
          </cell>
          <cell r="I921">
            <v>0.8</v>
          </cell>
          <cell r="J921" t="str">
            <v xml:space="preserve"> CINE</v>
          </cell>
          <cell r="K921" t="str">
            <v xml:space="preserve"> CINE</v>
          </cell>
          <cell r="L921">
            <v>550</v>
          </cell>
          <cell r="M921">
            <v>712</v>
          </cell>
          <cell r="N921">
            <v>0.8</v>
          </cell>
          <cell r="O921" t="str">
            <v>DT</v>
          </cell>
          <cell r="P921" t="str">
            <v>FS</v>
          </cell>
          <cell r="Q921" t="str">
            <v>MAD.</v>
          </cell>
        </row>
        <row r="922">
          <cell r="A922" t="str">
            <v>TVM:MAD.</v>
          </cell>
          <cell r="B922" t="str">
            <v xml:space="preserve"> 15H00</v>
          </cell>
          <cell r="C922">
            <v>0.625</v>
          </cell>
          <cell r="D922">
            <v>36310</v>
          </cell>
          <cell r="E922">
            <v>20</v>
          </cell>
          <cell r="F922">
            <v>1</v>
          </cell>
          <cell r="G922">
            <v>550</v>
          </cell>
          <cell r="H922">
            <v>881</v>
          </cell>
          <cell r="I922">
            <v>0.6</v>
          </cell>
          <cell r="J922" t="str">
            <v xml:space="preserve"> TELENOTICIAS</v>
          </cell>
          <cell r="K922" t="str">
            <v xml:space="preserve"> TELENOTICIAS</v>
          </cell>
          <cell r="L922">
            <v>550</v>
          </cell>
          <cell r="M922">
            <v>881</v>
          </cell>
          <cell r="N922">
            <v>0.6</v>
          </cell>
          <cell r="O922" t="str">
            <v>DT</v>
          </cell>
          <cell r="P922" t="str">
            <v>FS</v>
          </cell>
          <cell r="Q922" t="str">
            <v>MAD.</v>
          </cell>
        </row>
        <row r="923">
          <cell r="A923" t="str">
            <v>TVM:MAD.</v>
          </cell>
          <cell r="B923" t="str">
            <v xml:space="preserve"> 16H00</v>
          </cell>
          <cell r="C923">
            <v>0.66666666666666663</v>
          </cell>
          <cell r="D923">
            <v>36311</v>
          </cell>
          <cell r="E923">
            <v>20</v>
          </cell>
          <cell r="F923">
            <v>1</v>
          </cell>
          <cell r="G923">
            <v>450</v>
          </cell>
          <cell r="H923">
            <v>437</v>
          </cell>
          <cell r="I923">
            <v>1</v>
          </cell>
          <cell r="J923" t="str">
            <v xml:space="preserve"> CON T DE TARDE</v>
          </cell>
          <cell r="K923" t="str">
            <v xml:space="preserve"> CON T DE TARDE</v>
          </cell>
          <cell r="L923">
            <v>450</v>
          </cell>
          <cell r="M923">
            <v>437</v>
          </cell>
          <cell r="N923">
            <v>1</v>
          </cell>
          <cell r="O923" t="str">
            <v>DT</v>
          </cell>
          <cell r="P923" t="str">
            <v>Lab</v>
          </cell>
          <cell r="Q923" t="str">
            <v>MAD.</v>
          </cell>
        </row>
        <row r="924">
          <cell r="A924" t="str">
            <v>TVM:MAD.</v>
          </cell>
          <cell r="B924" t="str">
            <v xml:space="preserve"> 22H00</v>
          </cell>
          <cell r="C924">
            <v>0.91666666666666663</v>
          </cell>
          <cell r="D924">
            <v>36311</v>
          </cell>
          <cell r="E924">
            <v>20</v>
          </cell>
          <cell r="F924">
            <v>1</v>
          </cell>
          <cell r="G924">
            <v>750</v>
          </cell>
          <cell r="H924">
            <v>1124</v>
          </cell>
          <cell r="I924">
            <v>0.7</v>
          </cell>
          <cell r="J924" t="str">
            <v xml:space="preserve">     GENTE CON CHISPA</v>
          </cell>
          <cell r="K924" t="str">
            <v xml:space="preserve">     GENTE CON CHISPA</v>
          </cell>
          <cell r="L924">
            <v>750</v>
          </cell>
          <cell r="M924">
            <v>1124</v>
          </cell>
          <cell r="N924">
            <v>0.7</v>
          </cell>
          <cell r="O924" t="str">
            <v>PT</v>
          </cell>
          <cell r="P924" t="str">
            <v>Lab</v>
          </cell>
          <cell r="Q924" t="str">
            <v>MAD.</v>
          </cell>
        </row>
        <row r="925">
          <cell r="A925" t="str">
            <v>TVM:MAD.</v>
          </cell>
          <cell r="B925" t="str">
            <v xml:space="preserve"> 15H00</v>
          </cell>
          <cell r="C925">
            <v>0.625</v>
          </cell>
          <cell r="D925">
            <v>36312</v>
          </cell>
          <cell r="E925">
            <v>20</v>
          </cell>
          <cell r="F925">
            <v>1</v>
          </cell>
          <cell r="G925">
            <v>550</v>
          </cell>
          <cell r="H925">
            <v>653</v>
          </cell>
          <cell r="I925">
            <v>0.8</v>
          </cell>
          <cell r="J925" t="str">
            <v xml:space="preserve"> TELENOTICIAS</v>
          </cell>
          <cell r="K925" t="str">
            <v xml:space="preserve"> TELENOTICIAS</v>
          </cell>
          <cell r="L925">
            <v>550</v>
          </cell>
          <cell r="M925">
            <v>653</v>
          </cell>
          <cell r="N925">
            <v>0.8</v>
          </cell>
          <cell r="O925" t="str">
            <v>DT</v>
          </cell>
          <cell r="P925" t="str">
            <v>Lab</v>
          </cell>
          <cell r="Q925" t="str">
            <v>MAD.</v>
          </cell>
        </row>
        <row r="926">
          <cell r="A926" t="str">
            <v>TVM:MAD.</v>
          </cell>
          <cell r="B926" t="str">
            <v xml:space="preserve"> 21H00</v>
          </cell>
          <cell r="C926">
            <v>0.875</v>
          </cell>
          <cell r="D926">
            <v>36312</v>
          </cell>
          <cell r="E926">
            <v>20</v>
          </cell>
          <cell r="F926">
            <v>1</v>
          </cell>
          <cell r="G926">
            <v>550</v>
          </cell>
          <cell r="H926">
            <v>833</v>
          </cell>
          <cell r="I926">
            <v>0.7</v>
          </cell>
          <cell r="J926" t="str">
            <v xml:space="preserve"> TELENOTICIAS</v>
          </cell>
          <cell r="K926" t="str">
            <v xml:space="preserve"> TELENOTICIAS</v>
          </cell>
          <cell r="L926">
            <v>550</v>
          </cell>
          <cell r="M926">
            <v>833</v>
          </cell>
          <cell r="N926">
            <v>0.7</v>
          </cell>
          <cell r="O926" t="str">
            <v>PT</v>
          </cell>
          <cell r="P926" t="str">
            <v>Lab</v>
          </cell>
          <cell r="Q926" t="str">
            <v>MAD.</v>
          </cell>
        </row>
        <row r="927">
          <cell r="A927" t="str">
            <v>TVM:MAD.</v>
          </cell>
          <cell r="B927" t="str">
            <v xml:space="preserve"> 15H00</v>
          </cell>
          <cell r="C927">
            <v>0.625</v>
          </cell>
          <cell r="D927">
            <v>36314</v>
          </cell>
          <cell r="E927">
            <v>20</v>
          </cell>
          <cell r="F927">
            <v>1</v>
          </cell>
          <cell r="G927">
            <v>550</v>
          </cell>
          <cell r="H927">
            <v>635</v>
          </cell>
          <cell r="I927">
            <v>0.9</v>
          </cell>
          <cell r="J927" t="str">
            <v xml:space="preserve"> TELENOTICIAS</v>
          </cell>
          <cell r="K927" t="str">
            <v xml:space="preserve"> TELENOTICIAS</v>
          </cell>
          <cell r="L927">
            <v>550</v>
          </cell>
          <cell r="M927">
            <v>635</v>
          </cell>
          <cell r="N927">
            <v>0.9</v>
          </cell>
          <cell r="O927" t="str">
            <v>DT</v>
          </cell>
          <cell r="P927" t="str">
            <v>Lab</v>
          </cell>
          <cell r="Q927" t="str">
            <v>MAD.</v>
          </cell>
        </row>
        <row r="928">
          <cell r="A928" t="str">
            <v>TVM:MAD.</v>
          </cell>
          <cell r="B928" t="str">
            <v xml:space="preserve"> 22H00</v>
          </cell>
          <cell r="C928">
            <v>0.91666666666666663</v>
          </cell>
          <cell r="D928">
            <v>36314</v>
          </cell>
          <cell r="E928">
            <v>20</v>
          </cell>
          <cell r="F928">
            <v>1</v>
          </cell>
          <cell r="G928">
            <v>825</v>
          </cell>
          <cell r="H928">
            <v>775</v>
          </cell>
          <cell r="I928">
            <v>1.1000000000000001</v>
          </cell>
          <cell r="J928" t="str">
            <v xml:space="preserve"> TOMBOLA</v>
          </cell>
          <cell r="K928" t="str">
            <v xml:space="preserve"> TOMBOLA</v>
          </cell>
          <cell r="L928">
            <v>825</v>
          </cell>
          <cell r="M928">
            <v>775</v>
          </cell>
          <cell r="N928">
            <v>1.1000000000000001</v>
          </cell>
          <cell r="O928" t="str">
            <v>PT</v>
          </cell>
          <cell r="P928" t="str">
            <v>Lab</v>
          </cell>
          <cell r="Q928" t="str">
            <v>MAD.</v>
          </cell>
        </row>
        <row r="929">
          <cell r="A929" t="str">
            <v>TVM:MAD.</v>
          </cell>
          <cell r="B929" t="str">
            <v xml:space="preserve"> 23H00</v>
          </cell>
          <cell r="C929">
            <v>0.95833333333333337</v>
          </cell>
          <cell r="D929">
            <v>36314</v>
          </cell>
          <cell r="E929">
            <v>20</v>
          </cell>
          <cell r="F929">
            <v>1</v>
          </cell>
          <cell r="G929">
            <v>825</v>
          </cell>
          <cell r="H929">
            <v>539</v>
          </cell>
          <cell r="I929">
            <v>1.5</v>
          </cell>
          <cell r="J929" t="str">
            <v xml:space="preserve"> TOMBOLA</v>
          </cell>
          <cell r="K929" t="str">
            <v xml:space="preserve"> TOMBOLA</v>
          </cell>
          <cell r="L929">
            <v>825</v>
          </cell>
          <cell r="M929">
            <v>539</v>
          </cell>
          <cell r="N929">
            <v>1.5</v>
          </cell>
          <cell r="O929" t="str">
            <v>PT</v>
          </cell>
          <cell r="P929" t="str">
            <v>Lab</v>
          </cell>
          <cell r="Q929" t="str">
            <v>MAD.</v>
          </cell>
        </row>
        <row r="930">
          <cell r="A930" t="str">
            <v>TVM:MAD.</v>
          </cell>
          <cell r="B930" t="str">
            <v xml:space="preserve"> 16H00</v>
          </cell>
          <cell r="C930">
            <v>0.66666666666666663</v>
          </cell>
          <cell r="D930">
            <v>36316</v>
          </cell>
          <cell r="E930">
            <v>20</v>
          </cell>
          <cell r="F930">
            <v>1</v>
          </cell>
          <cell r="G930">
            <v>550</v>
          </cell>
          <cell r="H930">
            <v>712</v>
          </cell>
          <cell r="I930">
            <v>0.8</v>
          </cell>
          <cell r="J930" t="str">
            <v xml:space="preserve"> CINE</v>
          </cell>
          <cell r="K930" t="str">
            <v xml:space="preserve"> CINE</v>
          </cell>
          <cell r="L930">
            <v>550</v>
          </cell>
          <cell r="M930">
            <v>712</v>
          </cell>
          <cell r="N930">
            <v>0.8</v>
          </cell>
          <cell r="O930" t="str">
            <v>DT</v>
          </cell>
          <cell r="P930" t="str">
            <v>FS</v>
          </cell>
          <cell r="Q930" t="str">
            <v>MAD.</v>
          </cell>
        </row>
        <row r="931">
          <cell r="A931" t="str">
            <v>TVM:MAD.</v>
          </cell>
          <cell r="B931" t="str">
            <v xml:space="preserve"> 15H00</v>
          </cell>
          <cell r="C931">
            <v>0.625</v>
          </cell>
          <cell r="D931">
            <v>36317</v>
          </cell>
          <cell r="E931">
            <v>20</v>
          </cell>
          <cell r="F931">
            <v>1</v>
          </cell>
          <cell r="G931">
            <v>550</v>
          </cell>
          <cell r="H931">
            <v>881</v>
          </cell>
          <cell r="I931">
            <v>0.6</v>
          </cell>
          <cell r="J931" t="str">
            <v xml:space="preserve"> TELENOTICIAS</v>
          </cell>
          <cell r="K931" t="str">
            <v xml:space="preserve"> TELENOTICIAS</v>
          </cell>
          <cell r="L931">
            <v>550</v>
          </cell>
          <cell r="M931">
            <v>881</v>
          </cell>
          <cell r="N931">
            <v>0.6</v>
          </cell>
          <cell r="O931" t="str">
            <v>DT</v>
          </cell>
          <cell r="P931" t="str">
            <v>FS</v>
          </cell>
          <cell r="Q931" t="str">
            <v>MAD.</v>
          </cell>
        </row>
        <row r="932">
          <cell r="A932" t="str">
            <v>TVM:MAD.</v>
          </cell>
          <cell r="B932" t="str">
            <v xml:space="preserve"> 16H00</v>
          </cell>
          <cell r="C932">
            <v>0.66666666666666663</v>
          </cell>
          <cell r="D932">
            <v>36318</v>
          </cell>
          <cell r="E932">
            <v>20</v>
          </cell>
          <cell r="F932">
            <v>1</v>
          </cell>
          <cell r="G932">
            <v>450</v>
          </cell>
          <cell r="H932">
            <v>437</v>
          </cell>
          <cell r="I932">
            <v>1</v>
          </cell>
          <cell r="J932" t="str">
            <v xml:space="preserve"> CON T DE TARDE</v>
          </cell>
          <cell r="K932" t="str">
            <v xml:space="preserve"> CON T DE TARDE</v>
          </cell>
          <cell r="L932">
            <v>450</v>
          </cell>
          <cell r="M932">
            <v>437</v>
          </cell>
          <cell r="N932">
            <v>1</v>
          </cell>
          <cell r="O932" t="str">
            <v>DT</v>
          </cell>
          <cell r="P932" t="str">
            <v>Lab</v>
          </cell>
          <cell r="Q932" t="str">
            <v>MAD.</v>
          </cell>
        </row>
        <row r="933">
          <cell r="A933" t="str">
            <v>TVM:MAD.</v>
          </cell>
          <cell r="B933" t="str">
            <v xml:space="preserve"> 15H00</v>
          </cell>
          <cell r="C933">
            <v>0.625</v>
          </cell>
          <cell r="D933">
            <v>36319</v>
          </cell>
          <cell r="E933">
            <v>20</v>
          </cell>
          <cell r="F933">
            <v>1</v>
          </cell>
          <cell r="G933">
            <v>550</v>
          </cell>
          <cell r="H933">
            <v>653</v>
          </cell>
          <cell r="I933">
            <v>0.8</v>
          </cell>
          <cell r="J933" t="str">
            <v xml:space="preserve"> TELENOTICIAS</v>
          </cell>
          <cell r="K933" t="str">
            <v xml:space="preserve"> TELENOTICIAS</v>
          </cell>
          <cell r="L933">
            <v>550</v>
          </cell>
          <cell r="M933">
            <v>653</v>
          </cell>
          <cell r="N933">
            <v>0.8</v>
          </cell>
          <cell r="O933" t="str">
            <v>DT</v>
          </cell>
          <cell r="P933" t="str">
            <v>Lab</v>
          </cell>
          <cell r="Q933" t="str">
            <v>MAD.</v>
          </cell>
        </row>
        <row r="934">
          <cell r="A934" t="str">
            <v>TVM:MAD.</v>
          </cell>
          <cell r="B934" t="str">
            <v xml:space="preserve"> 22H30</v>
          </cell>
          <cell r="C934">
            <v>0.9375</v>
          </cell>
          <cell r="D934">
            <v>36321</v>
          </cell>
          <cell r="E934">
            <v>20</v>
          </cell>
          <cell r="F934">
            <v>1</v>
          </cell>
          <cell r="G934">
            <v>825</v>
          </cell>
          <cell r="H934">
            <v>675</v>
          </cell>
          <cell r="I934">
            <v>1.2</v>
          </cell>
          <cell r="J934" t="str">
            <v xml:space="preserve"> TOMBOLA</v>
          </cell>
          <cell r="K934" t="str">
            <v xml:space="preserve"> TOMBOLA</v>
          </cell>
          <cell r="L934">
            <v>825</v>
          </cell>
          <cell r="M934">
            <v>675</v>
          </cell>
          <cell r="N934">
            <v>1.2</v>
          </cell>
          <cell r="O934" t="str">
            <v>PT</v>
          </cell>
          <cell r="P934" t="str">
            <v>Lab</v>
          </cell>
          <cell r="Q934" t="str">
            <v>MAD.</v>
          </cell>
        </row>
        <row r="935">
          <cell r="A935" t="str">
            <v>TVM:MAD.</v>
          </cell>
          <cell r="B935" t="str">
            <v xml:space="preserve"> 16H00</v>
          </cell>
          <cell r="C935">
            <v>0.66666666666666663</v>
          </cell>
          <cell r="D935">
            <v>36322</v>
          </cell>
          <cell r="E935">
            <v>20</v>
          </cell>
          <cell r="F935">
            <v>1</v>
          </cell>
          <cell r="G935">
            <v>450</v>
          </cell>
          <cell r="H935">
            <v>458</v>
          </cell>
          <cell r="I935">
            <v>1</v>
          </cell>
          <cell r="J935" t="str">
            <v xml:space="preserve"> CON T DE TARDE</v>
          </cell>
          <cell r="K935" t="str">
            <v xml:space="preserve"> CON T DE TARDE</v>
          </cell>
          <cell r="L935">
            <v>450</v>
          </cell>
          <cell r="M935">
            <v>458</v>
          </cell>
          <cell r="N935">
            <v>1</v>
          </cell>
          <cell r="O935" t="str">
            <v>DT</v>
          </cell>
          <cell r="P935" t="str">
            <v>Lab</v>
          </cell>
          <cell r="Q935" t="str">
            <v>MAD.</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G27"/>
  <sheetViews>
    <sheetView showGridLines="0" tabSelected="1" zoomScale="88" zoomScaleNormal="88" workbookViewId="0">
      <selection activeCell="Q11" sqref="Q11"/>
    </sheetView>
  </sheetViews>
  <sheetFormatPr baseColWidth="10" defaultColWidth="11.44140625" defaultRowHeight="14.4"/>
  <cols>
    <col min="1" max="1" width="3.109375" style="5" customWidth="1"/>
    <col min="2" max="4" width="10.33203125" style="5" customWidth="1"/>
    <col min="5" max="5" width="33.33203125" style="5" customWidth="1"/>
    <col min="6" max="6" width="6.44140625" style="5" customWidth="1"/>
    <col min="7" max="7" width="14.33203125" style="5" customWidth="1"/>
    <col min="8" max="8" width="12" style="5" customWidth="1"/>
    <col min="9" max="9" width="10" style="12" customWidth="1"/>
    <col min="10" max="10" width="11.44140625" style="5" customWidth="1"/>
    <col min="11" max="11" width="11.88671875" style="5" customWidth="1"/>
    <col min="12" max="12" width="9.44140625" style="5" customWidth="1"/>
    <col min="13" max="13" width="22" style="5" customWidth="1"/>
    <col min="14" max="14" width="6.6640625" style="5" customWidth="1"/>
    <col min="15" max="15" width="10.88671875" style="5" customWidth="1"/>
    <col min="16" max="16" width="6.6640625" style="5" customWidth="1"/>
    <col min="17" max="17" width="15.6640625" style="5" customWidth="1"/>
    <col min="18" max="23" width="6.6640625" style="5" customWidth="1"/>
    <col min="24" max="16384" width="11.44140625" style="5"/>
  </cols>
  <sheetData>
    <row r="1" spans="1:33" ht="23.4" thickBot="1">
      <c r="A1" s="241" t="s">
        <v>26</v>
      </c>
      <c r="B1" s="242"/>
      <c r="C1" s="242"/>
      <c r="D1" s="242"/>
      <c r="E1" s="242"/>
      <c r="F1" s="242"/>
      <c r="G1" s="242"/>
      <c r="H1" s="242"/>
      <c r="I1" s="242"/>
      <c r="J1" s="242"/>
      <c r="K1" s="242"/>
      <c r="L1" s="242"/>
      <c r="M1" s="243"/>
    </row>
    <row r="2" spans="1:33">
      <c r="AG2" s="3">
        <v>1.6666666666666666E-2</v>
      </c>
    </row>
    <row r="3" spans="1:33" ht="21">
      <c r="A3" s="15" t="s">
        <v>3</v>
      </c>
    </row>
    <row r="4" spans="1:33">
      <c r="B4" s="6"/>
      <c r="C4" s="14"/>
      <c r="D4" s="14"/>
      <c r="E4" s="14"/>
      <c r="F4" s="14"/>
      <c r="G4" s="6"/>
      <c r="J4" s="4"/>
      <c r="K4" s="4"/>
      <c r="L4" s="4"/>
    </row>
    <row r="5" spans="1:33" s="9" customFormat="1" ht="21.6" customHeight="1" thickBot="1">
      <c r="I5" s="11"/>
      <c r="J5" s="46" t="s">
        <v>12</v>
      </c>
      <c r="K5" s="46"/>
      <c r="L5" s="46"/>
      <c r="M5" s="10"/>
    </row>
    <row r="6" spans="1:33" s="9" customFormat="1" ht="21" customHeight="1">
      <c r="A6" s="28"/>
      <c r="B6" s="29"/>
      <c r="C6" s="29"/>
      <c r="D6" s="29"/>
      <c r="E6" s="29"/>
      <c r="F6" s="30"/>
      <c r="G6" s="31" t="s">
        <v>2</v>
      </c>
      <c r="H6" s="31"/>
      <c r="I6" s="31"/>
      <c r="J6" s="32"/>
      <c r="K6" s="33" t="s">
        <v>1</v>
      </c>
      <c r="L6" s="34"/>
      <c r="M6" s="19"/>
      <c r="N6" s="19"/>
    </row>
    <row r="7" spans="1:33" ht="45.75" customHeight="1" thickBot="1">
      <c r="A7" s="1"/>
      <c r="B7" s="2"/>
      <c r="C7" s="2"/>
      <c r="D7" s="2"/>
      <c r="E7" s="8"/>
      <c r="F7" s="20" t="s">
        <v>16</v>
      </c>
      <c r="G7" s="16" t="s">
        <v>15</v>
      </c>
      <c r="H7" s="7" t="s">
        <v>14</v>
      </c>
      <c r="I7" s="7" t="s">
        <v>13</v>
      </c>
      <c r="J7" s="7" t="s">
        <v>11</v>
      </c>
      <c r="K7" s="7" t="s">
        <v>10</v>
      </c>
      <c r="L7" s="35" t="s">
        <v>0</v>
      </c>
      <c r="M7" s="2"/>
    </row>
    <row r="8" spans="1:33">
      <c r="A8" s="1"/>
      <c r="B8" s="2"/>
      <c r="C8" s="2"/>
      <c r="D8" s="2"/>
      <c r="E8" s="2"/>
      <c r="F8" s="2"/>
      <c r="G8" s="2"/>
      <c r="H8" s="36"/>
      <c r="I8" s="13"/>
      <c r="J8" s="2"/>
      <c r="K8" s="2"/>
      <c r="L8" s="37"/>
    </row>
    <row r="9" spans="1:33" ht="15.6">
      <c r="A9" s="38" t="s">
        <v>17</v>
      </c>
      <c r="B9" s="27"/>
      <c r="C9" s="25"/>
      <c r="D9" s="25"/>
      <c r="E9" s="25"/>
      <c r="F9" s="25"/>
      <c r="G9" s="23" t="s">
        <v>18</v>
      </c>
      <c r="H9" s="39"/>
      <c r="I9" s="21"/>
      <c r="J9" s="40"/>
      <c r="K9" s="40"/>
      <c r="L9" s="41"/>
    </row>
    <row r="10" spans="1:33" ht="15.6">
      <c r="A10" s="1"/>
      <c r="B10" s="40"/>
      <c r="C10" s="40"/>
      <c r="D10" s="40"/>
      <c r="E10" s="40"/>
      <c r="F10" s="40"/>
      <c r="G10" s="40"/>
      <c r="H10" s="40"/>
      <c r="I10" s="22"/>
      <c r="J10" s="40"/>
      <c r="K10" s="40"/>
      <c r="L10" s="41"/>
    </row>
    <row r="11" spans="1:33" ht="15.6">
      <c r="A11" s="38" t="s">
        <v>19</v>
      </c>
      <c r="B11" s="27"/>
      <c r="C11" s="25"/>
      <c r="D11" s="25"/>
      <c r="E11" s="25"/>
      <c r="F11" s="25"/>
      <c r="G11" s="25"/>
      <c r="H11" s="244" t="s">
        <v>20</v>
      </c>
      <c r="I11" s="245"/>
      <c r="J11" s="40"/>
      <c r="K11" s="40"/>
      <c r="L11" s="41"/>
    </row>
    <row r="12" spans="1:33" ht="15.6">
      <c r="A12" s="1"/>
      <c r="B12" s="40"/>
      <c r="C12" s="40"/>
      <c r="D12" s="40"/>
      <c r="E12" s="40"/>
      <c r="F12" s="40"/>
      <c r="G12" s="40"/>
      <c r="H12" s="40"/>
      <c r="I12" s="22"/>
      <c r="J12" s="40"/>
      <c r="K12" s="40"/>
      <c r="L12" s="41"/>
    </row>
    <row r="13" spans="1:33" ht="15.6">
      <c r="A13" s="38" t="s">
        <v>21</v>
      </c>
      <c r="B13" s="27"/>
      <c r="C13" s="25"/>
      <c r="D13" s="25"/>
      <c r="E13" s="25"/>
      <c r="F13" s="25"/>
      <c r="G13" s="25"/>
      <c r="H13" s="25"/>
      <c r="I13" s="26"/>
      <c r="J13" s="24" t="s">
        <v>22</v>
      </c>
      <c r="K13" s="40"/>
      <c r="L13" s="41"/>
    </row>
    <row r="14" spans="1:33" ht="15.6">
      <c r="A14" s="1"/>
      <c r="B14" s="40"/>
      <c r="C14" s="40"/>
      <c r="D14" s="40"/>
      <c r="E14" s="40"/>
      <c r="F14" s="40"/>
      <c r="G14" s="40"/>
      <c r="H14" s="40"/>
      <c r="I14" s="22"/>
      <c r="J14" s="40"/>
      <c r="K14" s="40"/>
      <c r="L14" s="41"/>
    </row>
    <row r="15" spans="1:33" ht="15.6">
      <c r="A15" s="38" t="s">
        <v>23</v>
      </c>
      <c r="B15" s="25"/>
      <c r="C15" s="25"/>
      <c r="D15" s="25"/>
      <c r="E15" s="25"/>
      <c r="F15" s="25"/>
      <c r="G15" s="25"/>
      <c r="H15" s="25"/>
      <c r="I15" s="26"/>
      <c r="J15" s="25"/>
      <c r="K15" s="24" t="s">
        <v>24</v>
      </c>
      <c r="L15" s="41"/>
    </row>
    <row r="16" spans="1:33" ht="16.2" thickBot="1">
      <c r="A16" s="42"/>
      <c r="B16" s="43"/>
      <c r="C16" s="43"/>
      <c r="D16" s="43"/>
      <c r="E16" s="43"/>
      <c r="F16" s="43"/>
      <c r="G16" s="43"/>
      <c r="H16" s="43"/>
      <c r="I16" s="44"/>
      <c r="J16" s="43"/>
      <c r="K16" s="43"/>
      <c r="L16" s="45"/>
    </row>
    <row r="19" spans="1:12" ht="21">
      <c r="A19" s="15" t="s">
        <v>4</v>
      </c>
    </row>
    <row r="20" spans="1:12" ht="15" thickBot="1"/>
    <row r="21" spans="1:12" ht="33.6" customHeight="1">
      <c r="B21" s="248" t="s">
        <v>7</v>
      </c>
      <c r="C21" s="249"/>
      <c r="D21" s="249"/>
      <c r="E21" s="249"/>
      <c r="F21" s="61"/>
      <c r="G21" s="62" t="s">
        <v>5</v>
      </c>
      <c r="H21" s="250" t="s">
        <v>6</v>
      </c>
      <c r="I21" s="251"/>
      <c r="J21" s="18"/>
      <c r="K21" s="2"/>
      <c r="L21" s="2"/>
    </row>
    <row r="22" spans="1:12" ht="15.6">
      <c r="B22" s="63"/>
      <c r="C22" s="55"/>
      <c r="D22" s="55"/>
      <c r="E22" s="55"/>
      <c r="F22" s="55"/>
      <c r="G22" s="56"/>
      <c r="H22" s="57"/>
      <c r="I22" s="64"/>
      <c r="J22" s="18"/>
      <c r="K22" s="48"/>
      <c r="L22" s="48"/>
    </row>
    <row r="23" spans="1:12" ht="15.6">
      <c r="B23" s="246" t="s">
        <v>8</v>
      </c>
      <c r="C23" s="247"/>
      <c r="D23" s="247"/>
      <c r="E23" s="247"/>
      <c r="F23" s="54"/>
      <c r="G23" s="17">
        <v>42368</v>
      </c>
      <c r="H23" s="252">
        <v>601365</v>
      </c>
      <c r="I23" s="253"/>
      <c r="J23" s="18"/>
      <c r="K23" s="49"/>
      <c r="L23" s="49"/>
    </row>
    <row r="24" spans="1:12" ht="27.6" customHeight="1">
      <c r="B24" s="65"/>
      <c r="C24" s="58"/>
      <c r="D24" s="58"/>
      <c r="E24" s="58"/>
      <c r="F24" s="58"/>
      <c r="G24" s="59"/>
      <c r="H24" s="60"/>
      <c r="I24" s="66"/>
      <c r="J24" s="18"/>
      <c r="K24" s="50"/>
      <c r="L24" s="51"/>
    </row>
    <row r="25" spans="1:12" ht="16.2" thickBot="1">
      <c r="B25" s="67"/>
      <c r="C25" s="68"/>
      <c r="D25" s="68"/>
      <c r="E25" s="68" t="s">
        <v>9</v>
      </c>
      <c r="F25" s="68"/>
      <c r="G25" s="69"/>
      <c r="H25" s="239">
        <f>SUM(H23:H24)</f>
        <v>601365</v>
      </c>
      <c r="I25" s="240"/>
      <c r="J25" s="18"/>
      <c r="K25" s="50"/>
      <c r="L25" s="51"/>
    </row>
    <row r="26" spans="1:12" ht="15.6">
      <c r="J26" s="47"/>
      <c r="K26" s="52"/>
      <c r="L26" s="53"/>
    </row>
    <row r="27" spans="1:12">
      <c r="A27" s="70" t="s">
        <v>25</v>
      </c>
      <c r="B27" s="70"/>
      <c r="C27" s="70"/>
      <c r="D27" s="70"/>
      <c r="E27" s="70"/>
      <c r="F27" s="70"/>
      <c r="G27" s="70"/>
    </row>
  </sheetData>
  <mergeCells count="7">
    <mergeCell ref="H25:I25"/>
    <mergeCell ref="A1:M1"/>
    <mergeCell ref="H11:I11"/>
    <mergeCell ref="B23:E23"/>
    <mergeCell ref="B21:E21"/>
    <mergeCell ref="H21:I21"/>
    <mergeCell ref="H23:I23"/>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dimension ref="A3:G27"/>
  <sheetViews>
    <sheetView zoomScaleNormal="100" workbookViewId="0">
      <selection activeCell="K19" sqref="K19"/>
    </sheetView>
  </sheetViews>
  <sheetFormatPr baseColWidth="10" defaultRowHeight="14.4"/>
  <cols>
    <col min="1" max="1" width="17.6640625" style="5" customWidth="1"/>
    <col min="2" max="2" width="21.5546875" style="5" customWidth="1"/>
    <col min="3" max="3" width="12" style="5" customWidth="1"/>
    <col min="4" max="4" width="23.33203125" style="5" customWidth="1"/>
    <col min="5" max="5" width="12.77734375" style="5" customWidth="1"/>
    <col min="6" max="6" width="13.33203125" style="5" customWidth="1"/>
    <col min="7" max="16384" width="11.5546875" style="5"/>
  </cols>
  <sheetData>
    <row r="3" spans="1:7" ht="21">
      <c r="A3" s="212" t="s">
        <v>179</v>
      </c>
    </row>
    <row r="5" spans="1:7" ht="27" customHeight="1">
      <c r="A5" s="225" t="s">
        <v>178</v>
      </c>
      <c r="B5" s="224"/>
      <c r="C5" s="224"/>
      <c r="D5" s="224"/>
      <c r="E5" s="224"/>
      <c r="F5" s="224"/>
      <c r="G5" s="224"/>
    </row>
    <row r="7" spans="1:7" ht="15" thickBot="1"/>
    <row r="8" spans="1:7" ht="31.8" thickBot="1">
      <c r="A8" s="215" t="s">
        <v>177</v>
      </c>
      <c r="B8" s="215" t="s">
        <v>176</v>
      </c>
      <c r="C8" s="215" t="s">
        <v>175</v>
      </c>
      <c r="D8" s="215" t="s">
        <v>174</v>
      </c>
      <c r="E8" s="215" t="s">
        <v>173</v>
      </c>
      <c r="F8" s="215" t="s">
        <v>172</v>
      </c>
    </row>
    <row r="9" spans="1:7" ht="15" thickBot="1">
      <c r="A9" s="222" t="s">
        <v>170</v>
      </c>
      <c r="B9" s="222" t="s">
        <v>171</v>
      </c>
      <c r="C9" s="222" t="s">
        <v>143</v>
      </c>
      <c r="D9" s="222" t="s">
        <v>142</v>
      </c>
      <c r="E9" s="221">
        <v>71</v>
      </c>
      <c r="F9" s="220"/>
      <c r="G9" s="223"/>
    </row>
    <row r="10" spans="1:7" ht="15" thickBot="1">
      <c r="A10" s="222" t="s">
        <v>170</v>
      </c>
      <c r="B10" s="222" t="s">
        <v>169</v>
      </c>
      <c r="C10" s="222" t="s">
        <v>143</v>
      </c>
      <c r="D10" s="222" t="s">
        <v>142</v>
      </c>
      <c r="E10" s="221">
        <v>69</v>
      </c>
      <c r="F10" s="220"/>
    </row>
    <row r="11" spans="1:7" ht="15" thickBot="1">
      <c r="A11" s="222" t="s">
        <v>166</v>
      </c>
      <c r="B11" s="222" t="s">
        <v>168</v>
      </c>
      <c r="C11" s="222" t="s">
        <v>164</v>
      </c>
      <c r="D11" s="222" t="s">
        <v>142</v>
      </c>
      <c r="E11" s="221">
        <v>10</v>
      </c>
      <c r="F11" s="220"/>
    </row>
    <row r="12" spans="1:7" ht="15" thickBot="1">
      <c r="A12" s="222" t="s">
        <v>166</v>
      </c>
      <c r="B12" s="222" t="s">
        <v>167</v>
      </c>
      <c r="C12" s="222" t="s">
        <v>164</v>
      </c>
      <c r="D12" s="222" t="s">
        <v>142</v>
      </c>
      <c r="E12" s="221">
        <v>10</v>
      </c>
      <c r="F12" s="220"/>
    </row>
    <row r="13" spans="1:7" ht="15" thickBot="1">
      <c r="A13" s="222" t="s">
        <v>166</v>
      </c>
      <c r="B13" s="222" t="s">
        <v>165</v>
      </c>
      <c r="C13" s="222" t="s">
        <v>164</v>
      </c>
      <c r="D13" s="222" t="s">
        <v>142</v>
      </c>
      <c r="E13" s="221">
        <v>12</v>
      </c>
      <c r="F13" s="220"/>
    </row>
    <row r="14" spans="1:7" ht="15" thickBot="1">
      <c r="A14" s="222" t="s">
        <v>162</v>
      </c>
      <c r="B14" s="222" t="s">
        <v>163</v>
      </c>
      <c r="C14" s="222" t="s">
        <v>143</v>
      </c>
      <c r="D14" s="222" t="s">
        <v>142</v>
      </c>
      <c r="E14" s="221">
        <v>50</v>
      </c>
      <c r="F14" s="220"/>
    </row>
    <row r="15" spans="1:7" ht="15" thickBot="1">
      <c r="A15" s="222" t="s">
        <v>162</v>
      </c>
      <c r="B15" s="222" t="s">
        <v>161</v>
      </c>
      <c r="C15" s="222" t="s">
        <v>143</v>
      </c>
      <c r="D15" s="222" t="s">
        <v>142</v>
      </c>
      <c r="E15" s="221">
        <v>50</v>
      </c>
      <c r="F15" s="220"/>
    </row>
    <row r="16" spans="1:7" ht="15" thickBot="1">
      <c r="A16" s="222" t="s">
        <v>159</v>
      </c>
      <c r="B16" s="222" t="s">
        <v>160</v>
      </c>
      <c r="C16" s="222" t="s">
        <v>143</v>
      </c>
      <c r="D16" s="222" t="s">
        <v>142</v>
      </c>
      <c r="E16" s="221">
        <v>76</v>
      </c>
      <c r="F16" s="220"/>
    </row>
    <row r="17" spans="1:7" ht="15" thickBot="1">
      <c r="A17" s="222" t="s">
        <v>159</v>
      </c>
      <c r="B17" s="222" t="s">
        <v>158</v>
      </c>
      <c r="C17" s="222" t="s">
        <v>143</v>
      </c>
      <c r="D17" s="222" t="s">
        <v>142</v>
      </c>
      <c r="E17" s="221">
        <v>76</v>
      </c>
      <c r="F17" s="220"/>
    </row>
    <row r="18" spans="1:7" ht="15" thickBot="1">
      <c r="A18" s="222" t="s">
        <v>157</v>
      </c>
      <c r="B18" s="222" t="s">
        <v>157</v>
      </c>
      <c r="C18" s="222" t="s">
        <v>143</v>
      </c>
      <c r="D18" s="222" t="s">
        <v>142</v>
      </c>
      <c r="E18" s="221">
        <v>52</v>
      </c>
      <c r="F18" s="220"/>
      <c r="G18" s="5" t="s">
        <v>156</v>
      </c>
    </row>
    <row r="19" spans="1:7" ht="15" thickBot="1">
      <c r="A19" s="222" t="s">
        <v>155</v>
      </c>
      <c r="B19" s="222" t="s">
        <v>155</v>
      </c>
      <c r="C19" s="222" t="s">
        <v>143</v>
      </c>
      <c r="D19" s="222" t="s">
        <v>142</v>
      </c>
      <c r="E19" s="221">
        <v>53.8</v>
      </c>
      <c r="F19" s="220"/>
    </row>
    <row r="20" spans="1:7" ht="15" thickBot="1">
      <c r="A20" s="222" t="s">
        <v>153</v>
      </c>
      <c r="B20" s="222" t="s">
        <v>154</v>
      </c>
      <c r="C20" s="222" t="s">
        <v>143</v>
      </c>
      <c r="D20" s="222" t="s">
        <v>142</v>
      </c>
      <c r="E20" s="221">
        <v>30</v>
      </c>
      <c r="F20" s="220"/>
    </row>
    <row r="21" spans="1:7" ht="15" thickBot="1">
      <c r="A21" s="222" t="s">
        <v>153</v>
      </c>
      <c r="B21" s="222" t="s">
        <v>152</v>
      </c>
      <c r="C21" s="222" t="s">
        <v>143</v>
      </c>
      <c r="D21" s="222" t="s">
        <v>142</v>
      </c>
      <c r="E21" s="221">
        <v>30</v>
      </c>
      <c r="F21" s="220"/>
    </row>
    <row r="22" spans="1:7" ht="15" thickBot="1">
      <c r="A22" s="222" t="s">
        <v>151</v>
      </c>
      <c r="B22" s="222" t="s">
        <v>151</v>
      </c>
      <c r="C22" s="222" t="s">
        <v>143</v>
      </c>
      <c r="D22" s="222" t="s">
        <v>142</v>
      </c>
      <c r="E22" s="221">
        <v>60</v>
      </c>
      <c r="F22" s="220"/>
    </row>
    <row r="23" spans="1:7" ht="15" thickBot="1">
      <c r="A23" s="222" t="s">
        <v>150</v>
      </c>
      <c r="B23" s="222" t="s">
        <v>150</v>
      </c>
      <c r="C23" s="222" t="s">
        <v>143</v>
      </c>
      <c r="D23" s="222" t="s">
        <v>142</v>
      </c>
      <c r="E23" s="221">
        <v>40</v>
      </c>
      <c r="F23" s="220"/>
    </row>
    <row r="24" spans="1:7" ht="15" thickBot="1">
      <c r="A24" s="222" t="s">
        <v>149</v>
      </c>
      <c r="B24" s="222" t="s">
        <v>149</v>
      </c>
      <c r="C24" s="222" t="s">
        <v>143</v>
      </c>
      <c r="D24" s="222" t="s">
        <v>142</v>
      </c>
      <c r="E24" s="221">
        <v>14</v>
      </c>
      <c r="F24" s="220"/>
    </row>
    <row r="25" spans="1:7" ht="15" thickBot="1">
      <c r="A25" s="222" t="s">
        <v>148</v>
      </c>
      <c r="B25" s="222" t="s">
        <v>148</v>
      </c>
      <c r="C25" s="222" t="s">
        <v>143</v>
      </c>
      <c r="D25" s="222" t="s">
        <v>142</v>
      </c>
      <c r="E25" s="221">
        <v>27</v>
      </c>
      <c r="F25" s="220"/>
    </row>
    <row r="26" spans="1:7" ht="15" thickBot="1">
      <c r="A26" s="222" t="s">
        <v>147</v>
      </c>
      <c r="B26" s="222" t="s">
        <v>146</v>
      </c>
      <c r="C26" s="222" t="s">
        <v>143</v>
      </c>
      <c r="D26" s="222" t="s">
        <v>142</v>
      </c>
      <c r="E26" s="221">
        <v>14</v>
      </c>
      <c r="F26" s="220"/>
    </row>
    <row r="27" spans="1:7" ht="15" thickBot="1">
      <c r="A27" s="222" t="s">
        <v>145</v>
      </c>
      <c r="B27" s="222" t="s">
        <v>144</v>
      </c>
      <c r="C27" s="222" t="s">
        <v>143</v>
      </c>
      <c r="D27" s="222" t="s">
        <v>142</v>
      </c>
      <c r="E27" s="221">
        <v>20</v>
      </c>
      <c r="F27" s="220"/>
    </row>
  </sheetData>
  <mergeCells count="1">
    <mergeCell ref="A5:G5"/>
  </mergeCells>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dimension ref="B2:G21"/>
  <sheetViews>
    <sheetView workbookViewId="0">
      <selection activeCell="L16" sqref="L16"/>
    </sheetView>
  </sheetViews>
  <sheetFormatPr baseColWidth="10" defaultRowHeight="14.4"/>
  <sheetData>
    <row r="2" spans="2:7" ht="21">
      <c r="B2" s="5"/>
      <c r="C2" s="5"/>
      <c r="D2" s="5"/>
      <c r="E2" s="267" t="s">
        <v>192</v>
      </c>
      <c r="F2" s="5"/>
      <c r="G2" s="5"/>
    </row>
    <row r="3" spans="2:7">
      <c r="B3" s="5"/>
      <c r="C3" s="268"/>
      <c r="D3" s="268"/>
      <c r="E3" s="5"/>
      <c r="F3" s="4"/>
      <c r="G3" s="4"/>
    </row>
    <row r="4" spans="2:7" ht="21">
      <c r="B4" s="212" t="s">
        <v>193</v>
      </c>
      <c r="C4" s="14"/>
      <c r="D4" s="14"/>
      <c r="E4" s="5"/>
      <c r="F4" s="4"/>
      <c r="G4" s="4"/>
    </row>
    <row r="5" spans="2:7">
      <c r="B5" s="5"/>
      <c r="C5" s="14"/>
      <c r="D5" s="14"/>
      <c r="E5" s="5"/>
      <c r="F5" s="4"/>
      <c r="G5" s="4"/>
    </row>
    <row r="6" spans="2:7" ht="15.6">
      <c r="B6" s="219" t="s">
        <v>194</v>
      </c>
      <c r="C6" s="269"/>
      <c r="D6" s="269"/>
      <c r="E6" s="219"/>
      <c r="F6" s="270"/>
      <c r="G6" s="270"/>
    </row>
    <row r="7" spans="2:7" ht="16.2" thickBot="1">
      <c r="B7" s="219"/>
      <c r="C7" s="269"/>
      <c r="D7" s="269"/>
      <c r="E7" s="219"/>
      <c r="F7" s="270"/>
      <c r="G7" s="270"/>
    </row>
    <row r="8" spans="2:7" ht="16.2" thickBot="1">
      <c r="B8" s="219" t="s">
        <v>195</v>
      </c>
      <c r="C8" s="271">
        <v>0.81</v>
      </c>
      <c r="D8" s="272"/>
      <c r="E8" s="219"/>
      <c r="F8" s="273"/>
      <c r="G8" s="219"/>
    </row>
    <row r="9" spans="2:7" ht="16.2" thickBot="1">
      <c r="B9" s="219" t="s">
        <v>37</v>
      </c>
      <c r="C9" s="271">
        <v>0.12</v>
      </c>
      <c r="D9" s="272"/>
      <c r="E9" s="219"/>
      <c r="F9" s="219"/>
      <c r="G9" s="219"/>
    </row>
    <row r="10" spans="2:7" ht="16.2" thickBot="1">
      <c r="B10" s="219" t="s">
        <v>196</v>
      </c>
      <c r="C10" s="271">
        <v>0.04</v>
      </c>
      <c r="D10" s="272"/>
      <c r="E10" s="219"/>
      <c r="F10" s="219"/>
      <c r="G10" s="219"/>
    </row>
    <row r="11" spans="2:7" ht="16.2" thickBot="1">
      <c r="B11" s="219" t="s">
        <v>197</v>
      </c>
      <c r="C11" s="271">
        <v>0.03</v>
      </c>
      <c r="D11" s="272"/>
      <c r="E11" s="219"/>
      <c r="F11" s="219"/>
      <c r="G11" s="219"/>
    </row>
    <row r="12" spans="2:7" ht="15.6">
      <c r="B12" s="219"/>
      <c r="C12" s="219"/>
      <c r="D12" s="219"/>
      <c r="E12" s="219"/>
      <c r="F12" s="219"/>
      <c r="G12" s="219"/>
    </row>
    <row r="13" spans="2:7" ht="15.6">
      <c r="B13" s="219" t="s">
        <v>198</v>
      </c>
      <c r="C13" s="219"/>
      <c r="D13" s="219"/>
      <c r="E13" s="219"/>
      <c r="F13" s="219"/>
      <c r="G13" s="219"/>
    </row>
    <row r="14" spans="2:7" ht="16.2" thickBot="1">
      <c r="B14" s="219"/>
      <c r="C14" s="274"/>
      <c r="D14" s="274"/>
      <c r="E14" s="274"/>
      <c r="F14" s="274"/>
      <c r="G14" s="274"/>
    </row>
    <row r="15" spans="2:7" ht="16.2" thickBot="1">
      <c r="B15" s="90" t="s">
        <v>199</v>
      </c>
      <c r="C15" s="274"/>
      <c r="D15" s="275"/>
      <c r="E15" s="274"/>
      <c r="F15" s="274"/>
      <c r="G15" s="274"/>
    </row>
    <row r="16" spans="2:7" ht="15.6">
      <c r="B16" s="219"/>
      <c r="C16" s="219"/>
      <c r="D16" s="219"/>
      <c r="E16" s="219"/>
      <c r="F16" s="219"/>
      <c r="G16" s="219"/>
    </row>
    <row r="17" spans="2:7" ht="15.6">
      <c r="B17" s="219"/>
      <c r="C17" s="276"/>
      <c r="D17" s="219"/>
      <c r="E17" s="219"/>
      <c r="F17" s="277"/>
      <c r="G17" s="219"/>
    </row>
    <row r="18" spans="2:7" ht="15.6">
      <c r="B18" s="90" t="s">
        <v>200</v>
      </c>
      <c r="C18" s="90"/>
      <c r="D18" s="90"/>
      <c r="E18" s="5"/>
      <c r="F18" s="278"/>
      <c r="G18" s="5"/>
    </row>
    <row r="19" spans="2:7">
      <c r="B19" s="5"/>
      <c r="C19" s="279"/>
      <c r="D19" s="279"/>
      <c r="E19" s="279"/>
      <c r="F19" s="278"/>
      <c r="G19" s="279"/>
    </row>
    <row r="20" spans="2:7">
      <c r="B20" s="5"/>
      <c r="C20" s="94"/>
      <c r="D20" s="94"/>
      <c r="E20" s="94"/>
      <c r="F20" s="278"/>
      <c r="G20" s="94"/>
    </row>
    <row r="21" spans="2:7">
      <c r="B21" s="5"/>
      <c r="C21" s="94"/>
      <c r="D21" s="94"/>
      <c r="E21" s="94"/>
      <c r="F21" s="94"/>
      <c r="G21" s="94"/>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C33"/>
  <sheetViews>
    <sheetView zoomScale="67" zoomScaleNormal="67" workbookViewId="0">
      <selection activeCell="S12" sqref="S12"/>
    </sheetView>
  </sheetViews>
  <sheetFormatPr baseColWidth="10" defaultColWidth="11.44140625" defaultRowHeight="14.4"/>
  <cols>
    <col min="1" max="1" width="3.109375" style="5" customWidth="1"/>
    <col min="2" max="2" width="10.33203125" style="5" customWidth="1"/>
    <col min="3" max="3" width="12.5546875" style="5" customWidth="1"/>
    <col min="4" max="4" width="13.44140625" style="5" customWidth="1"/>
    <col min="5" max="5" width="17.77734375" style="5" customWidth="1"/>
    <col min="6" max="6" width="18.33203125" style="5" customWidth="1"/>
    <col min="7" max="7" width="14.5546875" style="5" customWidth="1"/>
    <col min="8" max="8" width="17.21875" style="5" customWidth="1"/>
    <col min="9" max="10" width="6.6640625" style="5" customWidth="1"/>
    <col min="11" max="11" width="10.88671875" style="5" customWidth="1"/>
    <col min="12" max="12" width="6.6640625" style="5" customWidth="1"/>
    <col min="13" max="13" width="15.6640625" style="5" customWidth="1"/>
    <col min="14" max="19" width="6.6640625" style="5" customWidth="1"/>
    <col min="20" max="16384" width="11.44140625" style="5"/>
  </cols>
  <sheetData>
    <row r="1" spans="1:29" ht="23.4" thickBot="1">
      <c r="A1" s="241" t="s">
        <v>46</v>
      </c>
      <c r="B1" s="242"/>
      <c r="C1" s="242"/>
      <c r="D1" s="242"/>
      <c r="E1" s="242"/>
      <c r="F1" s="242"/>
      <c r="G1" s="242"/>
      <c r="H1" s="242"/>
      <c r="I1" s="242"/>
      <c r="J1" s="243"/>
    </row>
    <row r="2" spans="1:29" ht="22.8">
      <c r="A2" s="126"/>
    </row>
    <row r="3" spans="1:29" ht="21">
      <c r="A3" s="15" t="s">
        <v>3</v>
      </c>
      <c r="AC3" s="3"/>
    </row>
    <row r="5" spans="1:29" ht="15" thickBot="1">
      <c r="B5" s="14"/>
      <c r="C5" s="14"/>
      <c r="E5" s="4"/>
      <c r="F5" s="4"/>
      <c r="G5" s="4"/>
      <c r="H5" s="4"/>
    </row>
    <row r="6" spans="1:29" s="9" customFormat="1" ht="21.6" customHeight="1" thickBot="1">
      <c r="E6" s="255" t="s">
        <v>45</v>
      </c>
      <c r="F6" s="256"/>
      <c r="G6" s="256"/>
      <c r="H6" s="257"/>
    </row>
    <row r="7" spans="1:29" s="9" customFormat="1" ht="21" customHeight="1" thickBot="1">
      <c r="C7" s="125" t="s">
        <v>2</v>
      </c>
      <c r="D7" s="124"/>
      <c r="E7" s="123" t="s">
        <v>1</v>
      </c>
      <c r="F7" s="123"/>
      <c r="G7" s="122"/>
      <c r="H7" s="121" t="s">
        <v>44</v>
      </c>
      <c r="I7" s="120"/>
    </row>
    <row r="8" spans="1:29" ht="35.4" customHeight="1" thickTop="1" thickBot="1">
      <c r="C8" s="119">
        <v>29</v>
      </c>
      <c r="D8" s="118" t="s">
        <v>43</v>
      </c>
      <c r="E8" s="16" t="s">
        <v>42</v>
      </c>
      <c r="F8" s="117" t="s">
        <v>41</v>
      </c>
      <c r="G8" s="116" t="s">
        <v>40</v>
      </c>
      <c r="H8" s="115" t="s">
        <v>39</v>
      </c>
      <c r="I8" s="1"/>
    </row>
    <row r="9" spans="1:29" s="2" customFormat="1" ht="15.6" customHeight="1">
      <c r="D9" s="12"/>
      <c r="E9" s="114"/>
      <c r="F9" s="113"/>
      <c r="G9" s="113"/>
      <c r="H9" s="112"/>
    </row>
    <row r="10" spans="1:29" s="10" customFormat="1" ht="21.6" customHeight="1">
      <c r="C10" s="111" t="s">
        <v>34</v>
      </c>
      <c r="D10" s="110" t="s">
        <v>32</v>
      </c>
      <c r="E10" s="258" t="s">
        <v>38</v>
      </c>
      <c r="F10" s="259"/>
      <c r="G10" s="259"/>
      <c r="H10" s="260"/>
    </row>
    <row r="11" spans="1:29" s="11" customFormat="1" ht="14.4" customHeight="1">
      <c r="B11" s="104"/>
      <c r="C11" s="104"/>
      <c r="D11" s="105"/>
      <c r="E11" s="108"/>
      <c r="F11" s="107"/>
      <c r="G11" s="107"/>
      <c r="H11" s="106"/>
    </row>
    <row r="12" spans="1:29" s="10" customFormat="1" ht="21.6" customHeight="1">
      <c r="D12" s="105"/>
      <c r="E12" s="261" t="s">
        <v>37</v>
      </c>
      <c r="F12" s="262"/>
      <c r="G12" s="262"/>
      <c r="H12" s="263"/>
    </row>
    <row r="13" spans="1:29" s="11" customFormat="1" ht="11.4" customHeight="1">
      <c r="B13" s="109"/>
      <c r="C13" s="109"/>
      <c r="D13" s="105"/>
      <c r="E13" s="108"/>
      <c r="F13" s="107"/>
      <c r="G13" s="107"/>
      <c r="H13" s="106"/>
    </row>
    <row r="14" spans="1:29" s="9" customFormat="1" ht="18.75" customHeight="1">
      <c r="A14" s="10"/>
      <c r="B14" s="10"/>
      <c r="C14" s="10"/>
      <c r="D14" s="105"/>
      <c r="E14" s="261" t="s">
        <v>36</v>
      </c>
      <c r="F14" s="262"/>
      <c r="G14" s="262"/>
      <c r="H14" s="263"/>
    </row>
    <row r="15" spans="1:29" s="9" customFormat="1" ht="13.2" customHeight="1">
      <c r="A15" s="10"/>
      <c r="B15" s="104"/>
      <c r="C15" s="104"/>
      <c r="D15" s="103"/>
      <c r="E15" s="102"/>
      <c r="F15" s="101"/>
      <c r="G15" s="101"/>
      <c r="H15" s="100"/>
      <c r="I15" s="10"/>
    </row>
    <row r="16" spans="1:29" s="9" customFormat="1" ht="20.399999999999999" customHeight="1" thickBot="1">
      <c r="A16" s="10"/>
      <c r="B16" s="10"/>
      <c r="C16" s="10"/>
      <c r="D16" s="99"/>
      <c r="E16" s="264" t="s">
        <v>35</v>
      </c>
      <c r="F16" s="265"/>
      <c r="G16" s="265"/>
      <c r="H16" s="266"/>
    </row>
    <row r="17" spans="1:11" ht="15.6">
      <c r="A17" s="2"/>
      <c r="B17" s="98"/>
      <c r="C17" s="98"/>
      <c r="D17" s="97"/>
      <c r="E17" s="2"/>
      <c r="F17" s="96"/>
      <c r="G17" s="96"/>
      <c r="H17" s="95"/>
    </row>
    <row r="18" spans="1:11">
      <c r="D18" s="94"/>
    </row>
    <row r="19" spans="1:11" ht="39" customHeight="1">
      <c r="C19" s="93" t="s">
        <v>34</v>
      </c>
      <c r="D19" s="254" t="s">
        <v>33</v>
      </c>
      <c r="E19" s="254"/>
      <c r="F19" s="254"/>
      <c r="G19" s="254"/>
      <c r="H19" s="254"/>
      <c r="I19" s="254"/>
      <c r="J19" s="254"/>
      <c r="K19" s="254"/>
    </row>
    <row r="21" spans="1:11" ht="18">
      <c r="C21" s="92" t="s">
        <v>32</v>
      </c>
      <c r="D21" s="91" t="s">
        <v>31</v>
      </c>
    </row>
    <row r="22" spans="1:11" ht="15.6">
      <c r="B22" s="90"/>
      <c r="C22" s="90"/>
      <c r="D22" s="70"/>
      <c r="E22" s="70"/>
      <c r="F22" s="70"/>
      <c r="G22" s="70"/>
      <c r="H22" s="70"/>
      <c r="I22" s="70"/>
      <c r="J22" s="70"/>
    </row>
    <row r="23" spans="1:11" ht="15.6">
      <c r="B23" s="90"/>
      <c r="C23" s="90"/>
      <c r="D23" s="70" t="s">
        <v>30</v>
      </c>
      <c r="E23" s="70"/>
      <c r="F23" s="70"/>
      <c r="G23" s="70"/>
      <c r="H23" s="70"/>
      <c r="I23" s="70"/>
      <c r="J23" s="70"/>
    </row>
    <row r="24" spans="1:11">
      <c r="D24" s="70" t="s">
        <v>29</v>
      </c>
      <c r="E24" s="70"/>
      <c r="F24" s="70"/>
    </row>
    <row r="25" spans="1:11" ht="21">
      <c r="A25" s="15" t="s">
        <v>4</v>
      </c>
      <c r="B25" s="15"/>
    </row>
    <row r="27" spans="1:11" ht="46.8">
      <c r="B27" s="89" t="s">
        <v>7</v>
      </c>
      <c r="C27" s="88"/>
      <c r="D27" s="88"/>
      <c r="E27" s="88"/>
      <c r="F27" s="87"/>
      <c r="G27" s="86" t="s">
        <v>5</v>
      </c>
      <c r="H27" s="85" t="s">
        <v>6</v>
      </c>
    </row>
    <row r="28" spans="1:11" ht="15.6">
      <c r="B28" s="81"/>
      <c r="C28" s="80"/>
      <c r="D28" s="80"/>
      <c r="E28" s="80"/>
      <c r="F28" s="80"/>
      <c r="G28" s="83"/>
      <c r="H28" s="17"/>
    </row>
    <row r="29" spans="1:11" ht="15.6">
      <c r="B29" s="81" t="s">
        <v>28</v>
      </c>
      <c r="C29" s="80"/>
      <c r="D29" s="80"/>
      <c r="E29" s="80"/>
      <c r="F29" s="80"/>
      <c r="G29" s="83">
        <v>42369</v>
      </c>
      <c r="H29" s="82">
        <v>2068056</v>
      </c>
    </row>
    <row r="30" spans="1:11" ht="15.6">
      <c r="B30" s="81"/>
      <c r="C30" s="80"/>
      <c r="D30" s="80"/>
      <c r="E30" s="80"/>
      <c r="F30" s="80"/>
      <c r="G30" s="83"/>
      <c r="H30" s="84"/>
    </row>
    <row r="31" spans="1:11" ht="15.6">
      <c r="B31" s="81" t="s">
        <v>28</v>
      </c>
      <c r="C31" s="80"/>
      <c r="D31" s="80"/>
      <c r="E31" s="80"/>
      <c r="F31" s="80"/>
      <c r="G31" s="83">
        <v>42400</v>
      </c>
      <c r="H31" s="82">
        <v>826446</v>
      </c>
    </row>
    <row r="32" spans="1:11" ht="15.6">
      <c r="B32" s="81"/>
      <c r="C32" s="80"/>
      <c r="D32" s="80"/>
      <c r="E32" s="80"/>
      <c r="F32" s="80"/>
      <c r="G32" s="79"/>
      <c r="H32" s="78"/>
    </row>
    <row r="33" spans="2:8" ht="15.6">
      <c r="B33" s="77"/>
      <c r="C33" s="76"/>
      <c r="D33" s="75"/>
      <c r="E33" s="74" t="s">
        <v>27</v>
      </c>
      <c r="F33" s="73"/>
      <c r="G33" s="72"/>
      <c r="H33" s="71">
        <f>SUM(H29:H31)</f>
        <v>2894502</v>
      </c>
    </row>
  </sheetData>
  <mergeCells count="7">
    <mergeCell ref="D19:K19"/>
    <mergeCell ref="A1:J1"/>
    <mergeCell ref="E6:H6"/>
    <mergeCell ref="E10:H10"/>
    <mergeCell ref="E12:H12"/>
    <mergeCell ref="E14:H14"/>
    <mergeCell ref="E16:H16"/>
  </mergeCells>
  <printOptions horizontalCentered="1" verticalCentered="1"/>
  <pageMargins left="0.70866141732283472" right="0.70866141732283472" top="0.74803149606299213" bottom="0.74803149606299213" header="0.31496062992125984" footer="0.31496062992125984"/>
  <pageSetup paperSize="9" scale="75"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dimension ref="B1:B21"/>
  <sheetViews>
    <sheetView topLeftCell="A4" zoomScale="90" zoomScaleNormal="90" workbookViewId="0">
      <selection activeCell="D10" sqref="D10"/>
    </sheetView>
  </sheetViews>
  <sheetFormatPr baseColWidth="10" defaultRowHeight="14.4"/>
  <cols>
    <col min="2" max="2" width="125.88671875" customWidth="1"/>
  </cols>
  <sheetData>
    <row r="1" spans="2:2" ht="15.6">
      <c r="B1" s="150" t="s">
        <v>211</v>
      </c>
    </row>
    <row r="2" spans="2:2" ht="15.6">
      <c r="B2" s="282"/>
    </row>
    <row r="3" spans="2:2" ht="31.2">
      <c r="B3" s="283" t="s">
        <v>180</v>
      </c>
    </row>
    <row r="4" spans="2:2" ht="15.6">
      <c r="B4" s="281"/>
    </row>
    <row r="5" spans="2:2" ht="30.6">
      <c r="B5" s="281" t="s">
        <v>181</v>
      </c>
    </row>
    <row r="6" spans="2:2" ht="15.6">
      <c r="B6" s="281"/>
    </row>
    <row r="7" spans="2:2" ht="15.6">
      <c r="B7" s="281" t="s">
        <v>182</v>
      </c>
    </row>
    <row r="8" spans="2:2" ht="15.6">
      <c r="B8" s="281" t="s">
        <v>183</v>
      </c>
    </row>
    <row r="9" spans="2:2" ht="15.6">
      <c r="B9" s="281" t="s">
        <v>184</v>
      </c>
    </row>
    <row r="10" spans="2:2" ht="61.2">
      <c r="B10" s="284" t="s">
        <v>212</v>
      </c>
    </row>
    <row r="11" spans="2:2" ht="15.6">
      <c r="B11" s="281" t="s">
        <v>185</v>
      </c>
    </row>
    <row r="12" spans="2:2" ht="15.6">
      <c r="B12" s="281" t="s">
        <v>186</v>
      </c>
    </row>
    <row r="13" spans="2:2" ht="15.6">
      <c r="B13" s="281" t="s">
        <v>187</v>
      </c>
    </row>
    <row r="14" spans="2:2" ht="15.6">
      <c r="B14" s="281"/>
    </row>
    <row r="15" spans="2:2" ht="15.6">
      <c r="B15" s="281" t="s">
        <v>188</v>
      </c>
    </row>
    <row r="16" spans="2:2" ht="46.2">
      <c r="B16" s="284" t="s">
        <v>213</v>
      </c>
    </row>
    <row r="17" spans="2:2" ht="30.6">
      <c r="B17" s="281" t="s">
        <v>189</v>
      </c>
    </row>
    <row r="18" spans="2:2" ht="15.6">
      <c r="B18" s="281"/>
    </row>
    <row r="19" spans="2:2" ht="15.6">
      <c r="B19" s="281" t="s">
        <v>190</v>
      </c>
    </row>
    <row r="20" spans="2:2" ht="15.6">
      <c r="B20" s="281"/>
    </row>
    <row r="21" spans="2:2" ht="15.6">
      <c r="B21" s="281" t="s">
        <v>191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14"/>
  <sheetViews>
    <sheetView zoomScale="81" zoomScaleNormal="81" workbookViewId="0">
      <selection activeCell="G4" sqref="G4"/>
    </sheetView>
  </sheetViews>
  <sheetFormatPr baseColWidth="10" defaultRowHeight="14.4"/>
  <cols>
    <col min="1" max="1" width="105.6640625" customWidth="1"/>
  </cols>
  <sheetData>
    <row r="1" spans="1:1">
      <c r="A1" s="5"/>
    </row>
    <row r="2" spans="1:1" ht="15.6">
      <c r="A2" s="280" t="s">
        <v>210</v>
      </c>
    </row>
    <row r="3" spans="1:1" ht="15.6">
      <c r="A3" s="281" t="s">
        <v>201</v>
      </c>
    </row>
    <row r="4" spans="1:1" ht="247.2" customHeight="1">
      <c r="A4" s="281" t="s">
        <v>202</v>
      </c>
    </row>
    <row r="5" spans="1:1" ht="15.6">
      <c r="A5" s="281" t="s">
        <v>201</v>
      </c>
    </row>
    <row r="6" spans="1:1" ht="30.6">
      <c r="A6" s="281" t="s">
        <v>203</v>
      </c>
    </row>
    <row r="7" spans="1:1" ht="45.6">
      <c r="A7" s="281" t="s">
        <v>204</v>
      </c>
    </row>
    <row r="8" spans="1:1" ht="30.6">
      <c r="A8" s="281" t="s">
        <v>205</v>
      </c>
    </row>
    <row r="9" spans="1:1" ht="36" customHeight="1">
      <c r="A9" s="281" t="s">
        <v>206</v>
      </c>
    </row>
    <row r="10" spans="1:1" ht="15.6">
      <c r="A10" s="281" t="s">
        <v>209</v>
      </c>
    </row>
    <row r="11" spans="1:1" ht="30.6">
      <c r="A11" s="281" t="s">
        <v>207</v>
      </c>
    </row>
    <row r="12" spans="1:1" ht="15.6">
      <c r="A12" s="281"/>
    </row>
    <row r="13" spans="1:1" ht="15.6">
      <c r="A13" s="281"/>
    </row>
    <row r="14" spans="1:1" ht="60.6">
      <c r="A14" s="281"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48"/>
  <sheetViews>
    <sheetView zoomScaleNormal="100" workbookViewId="0">
      <selection activeCell="H13" sqref="H13"/>
    </sheetView>
  </sheetViews>
  <sheetFormatPr baseColWidth="10" defaultRowHeight="14.4"/>
  <cols>
    <col min="1" max="1" width="16.6640625" style="5" customWidth="1"/>
    <col min="2" max="2" width="12.33203125" style="5" customWidth="1"/>
    <col min="3" max="3" width="13.77734375" style="5" customWidth="1"/>
    <col min="4" max="4" width="12.44140625" style="5" customWidth="1"/>
    <col min="5" max="5" width="12.6640625" style="5" customWidth="1"/>
    <col min="6" max="6" width="12.44140625" style="5" customWidth="1"/>
    <col min="7" max="7" width="12.88671875" style="5" customWidth="1"/>
    <col min="8" max="8" width="12.6640625" style="5" customWidth="1"/>
    <col min="9" max="9" width="13" style="5" customWidth="1"/>
    <col min="10" max="10" width="12.88671875" style="5" customWidth="1"/>
    <col min="11" max="12" width="13.5546875" style="5" customWidth="1"/>
    <col min="13" max="13" width="13" style="5" customWidth="1"/>
    <col min="14" max="16" width="12.88671875" style="5" customWidth="1"/>
    <col min="17" max="16384" width="11.5546875" style="5"/>
  </cols>
  <sheetData>
    <row r="1" spans="1:2" ht="25.2">
      <c r="A1" s="147" t="s">
        <v>85</v>
      </c>
    </row>
    <row r="3" spans="1:2">
      <c r="A3" s="5" t="s">
        <v>84</v>
      </c>
    </row>
    <row r="5" spans="1:2" ht="17.399999999999999">
      <c r="A5" s="146" t="s">
        <v>83</v>
      </c>
    </row>
    <row r="7" spans="1:2">
      <c r="A7" s="5" t="s">
        <v>82</v>
      </c>
    </row>
    <row r="8" spans="1:2">
      <c r="A8" s="5" t="s">
        <v>81</v>
      </c>
    </row>
    <row r="10" spans="1:2" ht="15" thickBot="1">
      <c r="B10" s="142" t="s">
        <v>78</v>
      </c>
    </row>
    <row r="11" spans="1:2" ht="15" thickBot="1">
      <c r="A11" s="18" t="s">
        <v>51</v>
      </c>
      <c r="B11" s="145">
        <v>0.15</v>
      </c>
    </row>
    <row r="12" spans="1:2" ht="15" thickBot="1">
      <c r="A12" s="18" t="s">
        <v>50</v>
      </c>
      <c r="B12" s="145">
        <v>0.15</v>
      </c>
    </row>
    <row r="13" spans="1:2" ht="15" thickBot="1">
      <c r="A13" s="18" t="s">
        <v>49</v>
      </c>
      <c r="B13" s="145">
        <v>0.1</v>
      </c>
    </row>
    <row r="14" spans="1:2" ht="15" thickBot="1">
      <c r="A14" s="18" t="s">
        <v>48</v>
      </c>
      <c r="B14" s="145">
        <v>0.05</v>
      </c>
    </row>
    <row r="15" spans="1:2" ht="15" thickBot="1">
      <c r="A15" s="18" t="s">
        <v>47</v>
      </c>
      <c r="B15" s="145">
        <v>0.05</v>
      </c>
    </row>
    <row r="16" spans="1:2">
      <c r="A16" s="18" t="s">
        <v>80</v>
      </c>
      <c r="B16" s="144">
        <f>SUM(B11:B15)</f>
        <v>0.5</v>
      </c>
    </row>
    <row r="19" spans="1:16" ht="18">
      <c r="A19" s="143" t="s">
        <v>79</v>
      </c>
    </row>
    <row r="20" spans="1:16" ht="15" thickBot="1"/>
    <row r="21" spans="1:16" ht="15" thickBot="1">
      <c r="A21" s="142" t="s">
        <v>78</v>
      </c>
      <c r="B21" s="141">
        <v>0.6</v>
      </c>
    </row>
    <row r="23" spans="1:16" ht="16.8" customHeight="1">
      <c r="B23" s="140" t="s">
        <v>77</v>
      </c>
      <c r="C23" s="236" t="s">
        <v>76</v>
      </c>
      <c r="D23" s="236"/>
      <c r="E23" s="236"/>
      <c r="F23" s="236"/>
      <c r="G23" s="236"/>
      <c r="H23" s="236"/>
      <c r="I23" s="236"/>
      <c r="J23" s="236"/>
      <c r="K23" s="236"/>
      <c r="L23" s="236"/>
      <c r="M23" s="236"/>
      <c r="N23" s="236"/>
      <c r="O23" s="236"/>
      <c r="P23" s="236"/>
    </row>
    <row r="24" spans="1:16">
      <c r="A24" s="140"/>
      <c r="C24" s="70" t="s">
        <v>75</v>
      </c>
    </row>
    <row r="25" spans="1:16">
      <c r="A25" s="140"/>
      <c r="C25" s="70" t="s">
        <v>74</v>
      </c>
    </row>
    <row r="26" spans="1:16">
      <c r="C26" s="70" t="s">
        <v>73</v>
      </c>
    </row>
    <row r="27" spans="1:16">
      <c r="C27" s="70" t="s">
        <v>72</v>
      </c>
    </row>
    <row r="29" spans="1:16" ht="15" thickBot="1"/>
    <row r="30" spans="1:16" s="130" customFormat="1" ht="24.6" thickBot="1">
      <c r="A30" s="139"/>
      <c r="B30" s="137" t="s">
        <v>71</v>
      </c>
      <c r="C30" s="137" t="s">
        <v>70</v>
      </c>
      <c r="D30" s="137" t="s">
        <v>69</v>
      </c>
      <c r="E30" s="137" t="s">
        <v>68</v>
      </c>
      <c r="F30" s="137" t="s">
        <v>67</v>
      </c>
      <c r="G30" s="137" t="s">
        <v>66</v>
      </c>
      <c r="H30" s="138" t="s">
        <v>65</v>
      </c>
      <c r="I30" s="138" t="s">
        <v>64</v>
      </c>
      <c r="J30" s="137" t="s">
        <v>63</v>
      </c>
      <c r="K30" s="137" t="s">
        <v>62</v>
      </c>
      <c r="L30" s="137" t="s">
        <v>61</v>
      </c>
      <c r="M30" s="138" t="s">
        <v>60</v>
      </c>
      <c r="N30" s="137" t="s">
        <v>59</v>
      </c>
      <c r="O30" s="137" t="s">
        <v>58</v>
      </c>
      <c r="P30" s="137" t="s">
        <v>57</v>
      </c>
    </row>
    <row r="31" spans="1:16" s="127" customFormat="1" thickBot="1">
      <c r="A31" s="129" t="s">
        <v>56</v>
      </c>
      <c r="B31" s="136">
        <v>0.32</v>
      </c>
      <c r="C31" s="136">
        <v>7.0000000000000007E-2</v>
      </c>
      <c r="D31" s="136">
        <v>0.06</v>
      </c>
      <c r="E31" s="136">
        <v>0.36</v>
      </c>
      <c r="F31" s="136">
        <v>0.09</v>
      </c>
      <c r="G31" s="136">
        <v>0.05</v>
      </c>
      <c r="H31" s="136">
        <v>1.2E-2</v>
      </c>
      <c r="I31" s="136">
        <v>8.0000000000000002E-3</v>
      </c>
      <c r="J31" s="136">
        <v>5.0000000000000001E-3</v>
      </c>
      <c r="K31" s="136">
        <v>4.0000000000000001E-3</v>
      </c>
      <c r="L31" s="136">
        <v>3.0000000000000001E-3</v>
      </c>
      <c r="M31" s="136">
        <v>3.0000000000000001E-3</v>
      </c>
      <c r="N31" s="136">
        <v>3.0000000000000001E-3</v>
      </c>
      <c r="O31" s="136">
        <v>3.0000000000000001E-3</v>
      </c>
      <c r="P31" s="136">
        <v>8.9999999999999993E-3</v>
      </c>
    </row>
    <row r="32" spans="1:16" s="127" customFormat="1" thickBot="1"/>
    <row r="33" spans="1:16" s="127" customFormat="1" ht="15" thickBot="1">
      <c r="A33" s="135" t="s">
        <v>55</v>
      </c>
      <c r="B33" s="134"/>
      <c r="C33" s="134"/>
      <c r="D33" s="134"/>
      <c r="E33" s="134"/>
      <c r="F33" s="134"/>
      <c r="G33" s="134"/>
      <c r="H33" s="134"/>
      <c r="I33" s="134"/>
      <c r="J33" s="134"/>
      <c r="K33" s="134"/>
      <c r="L33" s="134"/>
      <c r="M33" s="132"/>
      <c r="N33" s="134"/>
      <c r="O33" s="134"/>
      <c r="P33" s="134"/>
    </row>
    <row r="34" spans="1:16" s="127" customFormat="1" ht="15" thickBot="1">
      <c r="A34" s="133" t="s">
        <v>54</v>
      </c>
      <c r="K34" s="132">
        <f>K33/0.192</f>
        <v>0</v>
      </c>
      <c r="L34" s="132">
        <f>L33/0.065</f>
        <v>0</v>
      </c>
      <c r="M34" s="132">
        <f>M33/0.149</f>
        <v>0</v>
      </c>
      <c r="N34" s="132">
        <f>N33/0.058</f>
        <v>0</v>
      </c>
      <c r="O34" s="132">
        <f>O33/0.165</f>
        <v>0</v>
      </c>
      <c r="P34" s="132">
        <f>P33/0.167</f>
        <v>0</v>
      </c>
    </row>
    <row r="35" spans="1:16" s="127" customFormat="1" ht="13.8"/>
    <row r="36" spans="1:16" s="130" customFormat="1" ht="12.6" thickBot="1">
      <c r="B36" s="131" t="s">
        <v>53</v>
      </c>
      <c r="C36" s="131" t="s">
        <v>53</v>
      </c>
      <c r="D36" s="131" t="s">
        <v>53</v>
      </c>
      <c r="E36" s="131" t="s">
        <v>53</v>
      </c>
      <c r="F36" s="131" t="s">
        <v>53</v>
      </c>
      <c r="G36" s="131" t="s">
        <v>53</v>
      </c>
      <c r="H36" s="131" t="s">
        <v>53</v>
      </c>
      <c r="I36" s="131" t="s">
        <v>53</v>
      </c>
      <c r="J36" s="131" t="s">
        <v>53</v>
      </c>
      <c r="K36" s="131" t="s">
        <v>53</v>
      </c>
      <c r="L36" s="131" t="s">
        <v>53</v>
      </c>
      <c r="M36" s="131" t="s">
        <v>53</v>
      </c>
      <c r="N36" s="131" t="s">
        <v>53</v>
      </c>
      <c r="O36" s="131" t="s">
        <v>53</v>
      </c>
      <c r="P36" s="131" t="s">
        <v>53</v>
      </c>
    </row>
    <row r="37" spans="1:16" s="127" customFormat="1" thickBot="1">
      <c r="A37" s="129" t="s">
        <v>51</v>
      </c>
      <c r="B37" s="128"/>
      <c r="C37" s="128"/>
      <c r="D37" s="128"/>
      <c r="E37" s="128"/>
      <c r="F37" s="128"/>
      <c r="G37" s="128"/>
      <c r="H37" s="128"/>
      <c r="I37" s="128"/>
      <c r="J37" s="128"/>
      <c r="K37" s="128"/>
      <c r="L37" s="128"/>
      <c r="M37" s="128"/>
      <c r="N37" s="128"/>
      <c r="O37" s="128"/>
      <c r="P37" s="128"/>
    </row>
    <row r="38" spans="1:16" s="127" customFormat="1" thickBot="1">
      <c r="A38" s="129" t="s">
        <v>50</v>
      </c>
      <c r="B38" s="128"/>
      <c r="C38" s="128"/>
      <c r="D38" s="128"/>
      <c r="E38" s="128"/>
      <c r="F38" s="128"/>
      <c r="G38" s="128"/>
      <c r="H38" s="128"/>
      <c r="I38" s="128"/>
      <c r="J38" s="128"/>
      <c r="K38" s="128"/>
      <c r="L38" s="128"/>
      <c r="M38" s="128"/>
      <c r="N38" s="128"/>
      <c r="O38" s="128"/>
      <c r="P38" s="128"/>
    </row>
    <row r="39" spans="1:16" s="127" customFormat="1" thickBot="1">
      <c r="A39" s="129" t="s">
        <v>49</v>
      </c>
      <c r="B39" s="128"/>
      <c r="C39" s="128"/>
      <c r="D39" s="128"/>
      <c r="E39" s="128"/>
      <c r="F39" s="128"/>
      <c r="G39" s="128"/>
      <c r="H39" s="128"/>
      <c r="I39" s="128"/>
      <c r="J39" s="128"/>
      <c r="K39" s="128"/>
      <c r="L39" s="128"/>
      <c r="M39" s="128"/>
      <c r="N39" s="128"/>
      <c r="O39" s="128"/>
      <c r="P39" s="128"/>
    </row>
    <row r="40" spans="1:16" s="127" customFormat="1" thickBot="1">
      <c r="A40" s="129" t="s">
        <v>48</v>
      </c>
      <c r="B40" s="128"/>
      <c r="C40" s="128"/>
      <c r="D40" s="128"/>
      <c r="E40" s="128"/>
      <c r="F40" s="128"/>
      <c r="G40" s="128"/>
      <c r="H40" s="128"/>
      <c r="I40" s="128"/>
      <c r="J40" s="128"/>
      <c r="K40" s="128"/>
      <c r="L40" s="128"/>
      <c r="M40" s="128"/>
      <c r="N40" s="128"/>
      <c r="O40" s="128"/>
      <c r="P40" s="128"/>
    </row>
    <row r="41" spans="1:16" s="127" customFormat="1" thickBot="1">
      <c r="A41" s="129" t="s">
        <v>47</v>
      </c>
      <c r="B41" s="128"/>
      <c r="C41" s="128"/>
      <c r="D41" s="128"/>
      <c r="E41" s="128"/>
      <c r="F41" s="128"/>
      <c r="G41" s="128"/>
      <c r="H41" s="128"/>
      <c r="I41" s="128"/>
      <c r="J41" s="128"/>
      <c r="K41" s="128"/>
      <c r="L41" s="128"/>
      <c r="M41" s="128"/>
      <c r="N41" s="128"/>
      <c r="O41" s="128"/>
      <c r="P41" s="128"/>
    </row>
    <row r="42" spans="1:16" s="127" customFormat="1" ht="13.8"/>
    <row r="43" spans="1:16" s="130" customFormat="1" ht="12.6" thickBot="1">
      <c r="B43" s="131" t="s">
        <v>52</v>
      </c>
      <c r="C43" s="131" t="s">
        <v>52</v>
      </c>
      <c r="D43" s="131" t="s">
        <v>52</v>
      </c>
      <c r="E43" s="131" t="s">
        <v>52</v>
      </c>
      <c r="F43" s="131" t="s">
        <v>52</v>
      </c>
      <c r="G43" s="131" t="s">
        <v>52</v>
      </c>
      <c r="H43" s="131" t="s">
        <v>52</v>
      </c>
      <c r="I43" s="131" t="s">
        <v>52</v>
      </c>
      <c r="J43" s="131" t="s">
        <v>52</v>
      </c>
      <c r="K43" s="131" t="s">
        <v>52</v>
      </c>
      <c r="L43" s="131" t="s">
        <v>52</v>
      </c>
      <c r="M43" s="131" t="s">
        <v>52</v>
      </c>
      <c r="N43" s="131" t="s">
        <v>52</v>
      </c>
      <c r="O43" s="131" t="s">
        <v>52</v>
      </c>
      <c r="P43" s="131" t="s">
        <v>52</v>
      </c>
    </row>
    <row r="44" spans="1:16" s="127" customFormat="1" thickBot="1">
      <c r="A44" s="129" t="s">
        <v>51</v>
      </c>
      <c r="B44" s="128"/>
      <c r="C44" s="128"/>
      <c r="D44" s="128"/>
      <c r="E44" s="128"/>
      <c r="F44" s="128"/>
      <c r="G44" s="128"/>
      <c r="H44" s="128"/>
      <c r="I44" s="128"/>
      <c r="J44" s="128"/>
      <c r="K44" s="128"/>
      <c r="L44" s="128"/>
      <c r="M44" s="128"/>
      <c r="N44" s="128"/>
      <c r="O44" s="128"/>
      <c r="P44" s="128"/>
    </row>
    <row r="45" spans="1:16" s="127" customFormat="1" thickBot="1">
      <c r="A45" s="129" t="s">
        <v>50</v>
      </c>
      <c r="B45" s="128"/>
      <c r="C45" s="128"/>
      <c r="D45" s="128"/>
      <c r="E45" s="128"/>
      <c r="F45" s="128"/>
      <c r="G45" s="128"/>
      <c r="H45" s="128"/>
      <c r="I45" s="128"/>
      <c r="J45" s="128"/>
      <c r="K45" s="128"/>
      <c r="L45" s="128"/>
      <c r="M45" s="128"/>
      <c r="N45" s="128"/>
      <c r="O45" s="128"/>
      <c r="P45" s="128"/>
    </row>
    <row r="46" spans="1:16" s="127" customFormat="1" thickBot="1">
      <c r="A46" s="129" t="s">
        <v>49</v>
      </c>
      <c r="B46" s="128"/>
      <c r="C46" s="128"/>
      <c r="D46" s="128"/>
      <c r="E46" s="128"/>
      <c r="F46" s="128"/>
      <c r="G46" s="128"/>
      <c r="H46" s="128"/>
      <c r="I46" s="128"/>
      <c r="J46" s="128"/>
      <c r="K46" s="128"/>
      <c r="L46" s="128"/>
      <c r="M46" s="128"/>
      <c r="N46" s="128"/>
      <c r="O46" s="128"/>
      <c r="P46" s="128"/>
    </row>
    <row r="47" spans="1:16" s="127" customFormat="1" thickBot="1">
      <c r="A47" s="129" t="s">
        <v>48</v>
      </c>
      <c r="B47" s="128"/>
      <c r="C47" s="128"/>
      <c r="D47" s="128"/>
      <c r="E47" s="128"/>
      <c r="F47" s="128"/>
      <c r="G47" s="128"/>
      <c r="H47" s="128"/>
      <c r="I47" s="128"/>
      <c r="J47" s="128"/>
      <c r="K47" s="128"/>
      <c r="L47" s="128"/>
      <c r="M47" s="128"/>
      <c r="N47" s="128"/>
      <c r="O47" s="128"/>
      <c r="P47" s="128"/>
    </row>
    <row r="48" spans="1:16" s="127" customFormat="1" thickBot="1">
      <c r="A48" s="129" t="s">
        <v>47</v>
      </c>
      <c r="B48" s="128"/>
      <c r="C48" s="128"/>
      <c r="D48" s="128"/>
      <c r="E48" s="128"/>
      <c r="F48" s="128"/>
      <c r="G48" s="128"/>
      <c r="H48" s="128"/>
      <c r="I48" s="128"/>
      <c r="J48" s="128"/>
      <c r="K48" s="128"/>
      <c r="L48" s="128"/>
      <c r="M48" s="128"/>
      <c r="N48" s="128"/>
      <c r="O48" s="128"/>
      <c r="P48" s="128"/>
    </row>
  </sheetData>
  <mergeCells count="1">
    <mergeCell ref="C23:P23"/>
  </mergeCells>
  <pageMargins left="0.27559055118110237" right="0.23622047244094491" top="0.23622047244094491" bottom="0.51181102362204722" header="0.15748031496062992" footer="0.31496062992125984"/>
  <pageSetup paperSize="9" scale="67" orientation="landscape" r:id="rId1"/>
</worksheet>
</file>

<file path=xl/worksheets/sheet6.xml><?xml version="1.0" encoding="utf-8"?>
<worksheet xmlns="http://schemas.openxmlformats.org/spreadsheetml/2006/main" xmlns:r="http://schemas.openxmlformats.org/officeDocument/2006/relationships">
  <dimension ref="A3:F17"/>
  <sheetViews>
    <sheetView workbookViewId="0">
      <selection activeCell="I12" sqref="I12"/>
    </sheetView>
  </sheetViews>
  <sheetFormatPr baseColWidth="10" defaultRowHeight="13.8"/>
  <cols>
    <col min="1" max="1" width="18.5546875" style="80" customWidth="1"/>
    <col min="2" max="2" width="19.5546875" style="80" customWidth="1"/>
    <col min="3" max="16384" width="11.5546875" style="80"/>
  </cols>
  <sheetData>
    <row r="3" spans="1:2" ht="21">
      <c r="A3" s="153" t="s">
        <v>94</v>
      </c>
    </row>
    <row r="4" spans="1:2" ht="21">
      <c r="A4" s="153"/>
    </row>
    <row r="5" spans="1:2" ht="15.6">
      <c r="A5" s="150" t="s">
        <v>93</v>
      </c>
    </row>
    <row r="6" spans="1:2">
      <c r="A6" s="152"/>
    </row>
    <row r="7" spans="1:2" s="148" customFormat="1" ht="15.6">
      <c r="B7" s="151" t="s">
        <v>92</v>
      </c>
    </row>
    <row r="8" spans="1:2" s="148" customFormat="1" ht="15.6">
      <c r="A8" s="150" t="s">
        <v>91</v>
      </c>
      <c r="B8" s="149">
        <v>0.16781292984869325</v>
      </c>
    </row>
    <row r="9" spans="1:2" s="148" customFormat="1" ht="15.6">
      <c r="A9" s="150" t="s">
        <v>90</v>
      </c>
      <c r="B9" s="149">
        <v>0.16759776536312848</v>
      </c>
    </row>
    <row r="10" spans="1:2" s="148" customFormat="1" ht="15.6">
      <c r="A10" s="150" t="s">
        <v>89</v>
      </c>
      <c r="B10" s="149">
        <v>0.19495091164095374</v>
      </c>
    </row>
    <row r="11" spans="1:2" s="148" customFormat="1" ht="15.6">
      <c r="A11" s="150" t="s">
        <v>61</v>
      </c>
      <c r="B11" s="149">
        <v>6.3244047619047616E-2</v>
      </c>
    </row>
    <row r="12" spans="1:2" s="148" customFormat="1" ht="15.6">
      <c r="A12" s="150" t="s">
        <v>88</v>
      </c>
      <c r="B12" s="149">
        <v>5.4400000000000004E-2</v>
      </c>
    </row>
    <row r="13" spans="1:2" s="148" customFormat="1" ht="15.6">
      <c r="A13" s="150" t="s">
        <v>87</v>
      </c>
      <c r="B13" s="149">
        <v>0.15076923076923077</v>
      </c>
    </row>
    <row r="14" spans="1:2" s="148" customFormat="1" ht="15.6">
      <c r="A14" s="150"/>
      <c r="B14" s="149"/>
    </row>
    <row r="15" spans="1:2" s="148" customFormat="1" ht="15.6">
      <c r="A15" s="150"/>
      <c r="B15" s="149"/>
    </row>
    <row r="17" spans="1:6" ht="31.8" customHeight="1">
      <c r="A17" s="237" t="s">
        <v>86</v>
      </c>
      <c r="B17" s="238"/>
      <c r="C17" s="238"/>
      <c r="D17" s="238"/>
      <c r="E17" s="238"/>
      <c r="F17" s="238"/>
    </row>
  </sheetData>
  <mergeCells count="1">
    <mergeCell ref="A17:F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4:J22"/>
  <sheetViews>
    <sheetView workbookViewId="0">
      <selection activeCell="L19" sqref="L19"/>
    </sheetView>
  </sheetViews>
  <sheetFormatPr baseColWidth="10" defaultRowHeight="14.4"/>
  <cols>
    <col min="1" max="4" width="11.5546875" style="5"/>
    <col min="5" max="5" width="16.88671875" style="5" customWidth="1"/>
    <col min="6" max="6" width="14" style="5" customWidth="1"/>
    <col min="7" max="7" width="12.6640625" style="5" customWidth="1"/>
    <col min="8" max="8" width="13.5546875" style="5" customWidth="1"/>
    <col min="9" max="16384" width="11.5546875" style="5"/>
  </cols>
  <sheetData>
    <row r="4" spans="1:10" ht="27.6">
      <c r="A4" s="201" t="s">
        <v>112</v>
      </c>
    </row>
    <row r="5" spans="1:10" ht="27.6">
      <c r="A5" s="200"/>
    </row>
    <row r="6" spans="1:10" ht="31.2" customHeight="1">
      <c r="A6" s="226" t="s">
        <v>111</v>
      </c>
      <c r="B6" s="224"/>
      <c r="C6" s="224"/>
      <c r="D6" s="224"/>
      <c r="E6" s="224"/>
      <c r="F6" s="224"/>
      <c r="G6" s="224"/>
      <c r="H6" s="224"/>
      <c r="I6" s="224"/>
      <c r="J6" s="224"/>
    </row>
    <row r="7" spans="1:10" ht="27.6">
      <c r="A7" s="200"/>
    </row>
    <row r="8" spans="1:10" ht="15" thickBot="1"/>
    <row r="9" spans="1:10" ht="15" thickBot="1">
      <c r="D9" s="2"/>
      <c r="E9" s="199" t="s">
        <v>110</v>
      </c>
      <c r="F9" s="198" t="s">
        <v>110</v>
      </c>
      <c r="G9" s="198" t="s">
        <v>110</v>
      </c>
      <c r="H9" s="197" t="s">
        <v>110</v>
      </c>
    </row>
    <row r="10" spans="1:10" ht="15" thickBot="1">
      <c r="D10" s="2"/>
      <c r="E10" s="196" t="s">
        <v>109</v>
      </c>
      <c r="F10" s="196" t="s">
        <v>108</v>
      </c>
      <c r="G10" s="196" t="s">
        <v>107</v>
      </c>
      <c r="H10" s="196" t="s">
        <v>106</v>
      </c>
    </row>
    <row r="11" spans="1:10" ht="33" customHeight="1" thickBot="1">
      <c r="D11" s="157"/>
      <c r="E11" s="194" t="s">
        <v>42</v>
      </c>
      <c r="F11" s="195" t="s">
        <v>41</v>
      </c>
      <c r="G11" s="194" t="s">
        <v>40</v>
      </c>
      <c r="H11" s="194" t="s">
        <v>105</v>
      </c>
    </row>
    <row r="12" spans="1:10" ht="15" thickBot="1">
      <c r="B12" s="193" t="s">
        <v>104</v>
      </c>
      <c r="C12" s="192"/>
      <c r="D12" s="191"/>
      <c r="E12" s="227" t="s">
        <v>103</v>
      </c>
      <c r="F12" s="228"/>
      <c r="G12" s="228"/>
      <c r="H12" s="229"/>
    </row>
    <row r="13" spans="1:10">
      <c r="B13" s="169" t="s">
        <v>102</v>
      </c>
      <c r="C13" s="168"/>
      <c r="D13" s="190">
        <f>SUM(E13:H13)</f>
        <v>1365</v>
      </c>
      <c r="E13" s="189">
        <f>SUM(E14:E15)</f>
        <v>295</v>
      </c>
      <c r="F13" s="188">
        <f>SUM(F14:F15)</f>
        <v>500</v>
      </c>
      <c r="G13" s="188">
        <f>SUM(G14:G15)</f>
        <v>500</v>
      </c>
      <c r="H13" s="187">
        <f>H14+H15</f>
        <v>70</v>
      </c>
    </row>
    <row r="14" spans="1:10" ht="22.8" customHeight="1">
      <c r="B14" s="183"/>
      <c r="C14" s="182" t="s">
        <v>101</v>
      </c>
      <c r="D14" s="181">
        <f>SUM(E14:H14)</f>
        <v>555</v>
      </c>
      <c r="E14" s="186">
        <v>295</v>
      </c>
      <c r="F14" s="185">
        <v>260</v>
      </c>
      <c r="G14" s="185">
        <v>0</v>
      </c>
      <c r="H14" s="184">
        <v>0</v>
      </c>
    </row>
    <row r="15" spans="1:10" ht="22.8" customHeight="1" thickBot="1">
      <c r="B15" s="183"/>
      <c r="C15" s="182" t="s">
        <v>100</v>
      </c>
      <c r="D15" s="181">
        <f>SUM(E15:H15)</f>
        <v>810</v>
      </c>
      <c r="E15" s="180">
        <v>0</v>
      </c>
      <c r="F15" s="179">
        <v>240</v>
      </c>
      <c r="G15" s="179">
        <v>500</v>
      </c>
      <c r="H15" s="178">
        <v>70</v>
      </c>
    </row>
    <row r="16" spans="1:10" ht="22.2" customHeight="1" thickBot="1">
      <c r="B16" s="175" t="s">
        <v>99</v>
      </c>
      <c r="C16" s="174"/>
      <c r="D16" s="173">
        <f>SUM(E16:H16)</f>
        <v>1365</v>
      </c>
      <c r="E16" s="230">
        <f>+SUM(E14:H15)</f>
        <v>1365</v>
      </c>
      <c r="F16" s="231"/>
      <c r="G16" s="231"/>
      <c r="H16" s="232"/>
    </row>
    <row r="17" spans="2:8" ht="19.8" customHeight="1" thickBot="1">
      <c r="B17" s="175" t="s">
        <v>98</v>
      </c>
      <c r="C17" s="174"/>
      <c r="D17" s="173"/>
      <c r="E17" s="177">
        <v>443</v>
      </c>
      <c r="F17" s="176">
        <v>630</v>
      </c>
      <c r="G17" s="176">
        <v>500</v>
      </c>
      <c r="H17" s="170">
        <v>70</v>
      </c>
    </row>
    <row r="18" spans="2:8" ht="24" customHeight="1" thickBot="1">
      <c r="B18" s="175" t="s">
        <v>97</v>
      </c>
      <c r="C18" s="174"/>
      <c r="D18" s="173">
        <f>SUM(E17:H17)</f>
        <v>1643</v>
      </c>
      <c r="E18" s="172"/>
      <c r="F18" s="171"/>
      <c r="G18" s="171"/>
      <c r="H18" s="170"/>
    </row>
    <row r="19" spans="2:8" ht="23.4" customHeight="1">
      <c r="B19" s="169" t="s">
        <v>96</v>
      </c>
      <c r="C19" s="168"/>
      <c r="D19" s="167">
        <f>SUM(E19:H19)</f>
        <v>0</v>
      </c>
      <c r="E19" s="166"/>
      <c r="F19" s="165"/>
      <c r="G19" s="165"/>
      <c r="H19" s="164"/>
    </row>
    <row r="20" spans="2:8" ht="15" thickBot="1">
      <c r="B20" s="163" t="s">
        <v>95</v>
      </c>
      <c r="C20" s="162"/>
      <c r="D20" s="161">
        <f>SUM(E20:H20)</f>
        <v>0</v>
      </c>
      <c r="E20" s="233">
        <f>SUM(E19:H19)</f>
        <v>0</v>
      </c>
      <c r="F20" s="234"/>
      <c r="G20" s="234"/>
      <c r="H20" s="235"/>
    </row>
    <row r="21" spans="2:8" ht="15" thickBot="1">
      <c r="B21" s="160"/>
      <c r="C21" s="159"/>
      <c r="D21" s="158"/>
      <c r="E21" s="42"/>
      <c r="F21" s="157"/>
      <c r="G21" s="157"/>
      <c r="H21" s="156"/>
    </row>
    <row r="22" spans="2:8">
      <c r="B22" s="155"/>
      <c r="C22" s="154"/>
      <c r="D22" s="154"/>
      <c r="E22" s="154"/>
      <c r="F22" s="154"/>
      <c r="G22" s="154"/>
      <c r="H22" s="154"/>
    </row>
  </sheetData>
  <mergeCells count="4">
    <mergeCell ref="A6:J6"/>
    <mergeCell ref="E12:H12"/>
    <mergeCell ref="E16:H16"/>
    <mergeCell ref="E20:H20"/>
  </mergeCells>
  <pageMargins left="0.70866141732283472" right="0.70866141732283472" top="0.74803149606299213" bottom="0.74803149606299213" header="0.31496062992125984" footer="0.31496062992125984"/>
  <pageSetup paperSize="9" scale="75" orientation="landscape" r:id="rId1"/>
</worksheet>
</file>

<file path=xl/worksheets/sheet8.xml><?xml version="1.0" encoding="utf-8"?>
<worksheet xmlns="http://schemas.openxmlformats.org/spreadsheetml/2006/main" xmlns:r="http://schemas.openxmlformats.org/officeDocument/2006/relationships">
  <dimension ref="A3:E30"/>
  <sheetViews>
    <sheetView workbookViewId="0">
      <selection activeCell="J10" sqref="J10"/>
    </sheetView>
  </sheetViews>
  <sheetFormatPr baseColWidth="10" defaultRowHeight="14.4"/>
  <cols>
    <col min="1" max="1" width="21.33203125" style="5" customWidth="1"/>
    <col min="2" max="2" width="20.109375" style="5" customWidth="1"/>
    <col min="3" max="3" width="19.6640625" style="5" customWidth="1"/>
    <col min="4" max="16384" width="11.5546875" style="5"/>
  </cols>
  <sheetData>
    <row r="3" spans="1:5" ht="21">
      <c r="A3" s="212" t="s">
        <v>134</v>
      </c>
    </row>
    <row r="5" spans="1:5" ht="26.4" customHeight="1">
      <c r="A5" s="224" t="s">
        <v>133</v>
      </c>
      <c r="B5" s="224"/>
      <c r="C5" s="224"/>
      <c r="D5" s="224"/>
      <c r="E5" s="224"/>
    </row>
    <row r="7" spans="1:5" ht="15.6">
      <c r="A7" s="211" t="s">
        <v>132</v>
      </c>
    </row>
    <row r="8" spans="1:5" ht="22.2" customHeight="1" thickBot="1">
      <c r="B8" s="206" t="s">
        <v>118</v>
      </c>
      <c r="C8" s="205" t="s">
        <v>117</v>
      </c>
    </row>
    <row r="9" spans="1:5" ht="22.2" customHeight="1" thickBot="1">
      <c r="A9" s="204" t="s">
        <v>131</v>
      </c>
      <c r="B9" s="203">
        <v>4</v>
      </c>
      <c r="C9" s="202"/>
    </row>
    <row r="10" spans="1:5" ht="21" customHeight="1" thickBot="1">
      <c r="A10" s="204" t="s">
        <v>130</v>
      </c>
      <c r="B10" s="203">
        <v>4</v>
      </c>
      <c r="C10" s="202"/>
    </row>
    <row r="11" spans="1:5" ht="16.2" thickBot="1">
      <c r="A11" s="204" t="s">
        <v>129</v>
      </c>
      <c r="B11" s="203">
        <v>4</v>
      </c>
      <c r="C11" s="202"/>
    </row>
    <row r="12" spans="1:5" ht="21" customHeight="1" thickBot="1">
      <c r="A12" s="204" t="s">
        <v>128</v>
      </c>
      <c r="B12" s="203">
        <v>4</v>
      </c>
      <c r="C12" s="202"/>
    </row>
    <row r="13" spans="1:5" ht="21" customHeight="1" thickBot="1">
      <c r="A13" s="204" t="s">
        <v>127</v>
      </c>
      <c r="B13" s="203">
        <v>4</v>
      </c>
      <c r="C13" s="202"/>
    </row>
    <row r="14" spans="1:5" ht="21" customHeight="1" thickBot="1">
      <c r="A14" s="204" t="s">
        <v>126</v>
      </c>
      <c r="B14" s="203">
        <v>4</v>
      </c>
      <c r="C14" s="202"/>
    </row>
    <row r="15" spans="1:5" ht="21" customHeight="1" thickBot="1">
      <c r="A15" s="204" t="s">
        <v>125</v>
      </c>
      <c r="B15" s="203">
        <v>4</v>
      </c>
      <c r="C15" s="202"/>
    </row>
    <row r="17" spans="1:3" ht="15.6">
      <c r="A17" s="210" t="s">
        <v>124</v>
      </c>
    </row>
    <row r="18" spans="1:3" ht="19.8" customHeight="1" thickBot="1">
      <c r="B18" s="206" t="s">
        <v>118</v>
      </c>
      <c r="C18" s="205" t="s">
        <v>117</v>
      </c>
    </row>
    <row r="19" spans="1:3" ht="21" customHeight="1" thickBot="1">
      <c r="A19" s="204" t="s">
        <v>123</v>
      </c>
      <c r="B19" s="203">
        <v>4</v>
      </c>
      <c r="C19" s="202"/>
    </row>
    <row r="20" spans="1:3" ht="21" customHeight="1" thickBot="1">
      <c r="A20" s="204" t="s">
        <v>122</v>
      </c>
      <c r="B20" s="203">
        <v>4</v>
      </c>
      <c r="C20" s="202"/>
    </row>
    <row r="21" spans="1:3" ht="21" customHeight="1" thickBot="1">
      <c r="A21" s="204" t="s">
        <v>121</v>
      </c>
      <c r="B21" s="203">
        <v>4</v>
      </c>
      <c r="C21" s="202"/>
    </row>
    <row r="22" spans="1:3" ht="21" customHeight="1" thickBot="1">
      <c r="A22" s="204" t="s">
        <v>120</v>
      </c>
      <c r="B22" s="203">
        <v>4</v>
      </c>
      <c r="C22" s="202"/>
    </row>
    <row r="23" spans="1:3" ht="15.6">
      <c r="A23" s="209"/>
      <c r="B23" s="207"/>
      <c r="C23" s="207"/>
    </row>
    <row r="24" spans="1:3" ht="15.6">
      <c r="A24" s="208" t="s">
        <v>119</v>
      </c>
      <c r="B24" s="207"/>
      <c r="C24" s="207"/>
    </row>
    <row r="25" spans="1:3" ht="21.6" customHeight="1" thickBot="1">
      <c r="B25" s="206" t="s">
        <v>118</v>
      </c>
      <c r="C25" s="205" t="s">
        <v>117</v>
      </c>
    </row>
    <row r="26" spans="1:3" ht="21" customHeight="1" thickBot="1">
      <c r="A26" s="204" t="s">
        <v>116</v>
      </c>
      <c r="B26" s="203">
        <v>4</v>
      </c>
      <c r="C26" s="202"/>
    </row>
    <row r="27" spans="1:3" ht="21" customHeight="1" thickBot="1">
      <c r="A27" s="204" t="s">
        <v>115</v>
      </c>
      <c r="B27" s="203">
        <v>4</v>
      </c>
      <c r="C27" s="202"/>
    </row>
    <row r="28" spans="1:3" ht="21" customHeight="1" thickBot="1">
      <c r="A28" s="204" t="s">
        <v>114</v>
      </c>
      <c r="B28" s="203">
        <v>4</v>
      </c>
      <c r="C28" s="202"/>
    </row>
    <row r="30" spans="1:3">
      <c r="A30" s="5" t="s">
        <v>113</v>
      </c>
    </row>
  </sheetData>
  <mergeCells count="1">
    <mergeCell ref="A5:E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3:H10"/>
  <sheetViews>
    <sheetView zoomScaleNormal="100" workbookViewId="0">
      <selection activeCell="E11" sqref="E11"/>
    </sheetView>
  </sheetViews>
  <sheetFormatPr baseColWidth="10" defaultRowHeight="14.4"/>
  <cols>
    <col min="1" max="1" width="18.44140625" style="5" customWidth="1"/>
    <col min="2" max="2" width="14.77734375" style="5" customWidth="1"/>
    <col min="3" max="3" width="18.6640625" style="5" customWidth="1"/>
    <col min="4" max="4" width="16.6640625" style="5" customWidth="1"/>
    <col min="5" max="16384" width="11.5546875" style="5"/>
  </cols>
  <sheetData>
    <row r="3" spans="1:8" ht="21">
      <c r="A3" s="212" t="s">
        <v>141</v>
      </c>
    </row>
    <row r="5" spans="1:8" ht="31.8" customHeight="1">
      <c r="A5" s="225" t="s">
        <v>140</v>
      </c>
      <c r="B5" s="225"/>
      <c r="C5" s="225"/>
      <c r="D5" s="225"/>
      <c r="E5" s="225"/>
      <c r="F5" s="225"/>
      <c r="G5" s="225"/>
      <c r="H5" s="225"/>
    </row>
    <row r="7" spans="1:8" ht="29.4" customHeight="1">
      <c r="A7" s="90" t="s">
        <v>54</v>
      </c>
    </row>
    <row r="8" spans="1:8" ht="26.4" customHeight="1" thickBot="1">
      <c r="A8" s="219"/>
      <c r="B8" s="218" t="s">
        <v>139</v>
      </c>
      <c r="C8" s="218" t="s">
        <v>138</v>
      </c>
      <c r="D8" s="218" t="s">
        <v>137</v>
      </c>
    </row>
    <row r="9" spans="1:8" ht="16.2" thickBot="1">
      <c r="A9" s="215" t="s">
        <v>136</v>
      </c>
      <c r="B9" s="217">
        <v>1042</v>
      </c>
      <c r="C9" s="217">
        <v>150</v>
      </c>
      <c r="D9" s="216"/>
    </row>
    <row r="10" spans="1:8" ht="16.2" thickBot="1">
      <c r="A10" s="215" t="s">
        <v>135</v>
      </c>
      <c r="B10" s="214">
        <v>2231</v>
      </c>
      <c r="C10" s="214">
        <v>142.5</v>
      </c>
      <c r="D10" s="213"/>
    </row>
  </sheetData>
  <mergeCells count="1">
    <mergeCell ref="A5:H5"/>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Anexo III Lote 1 AG PUBLICIDAD</vt:lpstr>
      <vt:lpstr>Anexo IV LOTE 2 AGENCIA MEDIOS</vt:lpstr>
      <vt:lpstr>Anexo V modelo decl responsable</vt:lpstr>
      <vt:lpstr>Anexo VI Modelo prop eco Lote 1</vt:lpstr>
      <vt:lpstr>Anexo VII PLANT CONDICIONES TV</vt:lpstr>
      <vt:lpstr>Anex VII bis ÍNDICES CONVERSIÓN</vt:lpstr>
      <vt:lpstr>Anexo VIII OF ECONÓMICA LOTE 2</vt:lpstr>
      <vt:lpstr>Anexo IX PLANTILLA PRENSA</vt:lpstr>
      <vt:lpstr>Anex IXbis CINE</vt:lpstr>
      <vt:lpstr>Anex IXterINTERNET</vt:lpstr>
      <vt:lpstr>Anexo X extraprimas</vt:lpstr>
      <vt:lpstr>'Anexo V modelo decl responsable'!_GoBack</vt:lpstr>
      <vt:lpstr>'Anexo III Lote 1 AG PUBLICIDAD'!Área_de_impresión</vt:lpstr>
      <vt:lpstr>'Anexo IV LOTE 2 AGENCIA MEDIOS'!Área_de_impresión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gmarti01</dc:creator>
  <cp:lastModifiedBy> </cp:lastModifiedBy>
  <cp:lastPrinted>2015-07-09T09:46:27Z</cp:lastPrinted>
  <dcterms:created xsi:type="dcterms:W3CDTF">2010-02-02T08:30:12Z</dcterms:created>
  <dcterms:modified xsi:type="dcterms:W3CDTF">2015-07-17T12:00:28Z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verageOTS" linkTarget="prop_AverageOTS">
    <vt:lpwstr>#¡REF!</vt:lpwstr>
  </property>
  <property fmtid="{D5CDD505-2E9C-101B-9397-08002B2CF9AE}" pid="3" name="Campaign" linkTarget="prop_Campaign">
    <vt:lpwstr>#¡REF!</vt:lpwstr>
  </property>
  <property fmtid="{D5CDD505-2E9C-101B-9397-08002B2CF9AE}" pid="4" name="Client" linkTarget="prop_Client">
    <vt:lpwstr>#¡REF!</vt:lpwstr>
  </property>
  <property fmtid="{D5CDD505-2E9C-101B-9397-08002B2CF9AE}" pid="5" name="ClientDivision" linkTarget="prop_ClientDivision">
    <vt:lpwstr>#¡REF!</vt:lpwstr>
  </property>
  <property fmtid="{D5CDD505-2E9C-101B-9397-08002B2CF9AE}" pid="6" name="Country" linkTarget="prop_Country">
    <vt:lpwstr>#¡REF!</vt:lpwstr>
  </property>
  <property fmtid="{D5CDD505-2E9C-101B-9397-08002B2CF9AE}" pid="7" name="Currency" linkTarget="prop_Currency">
    <vt:lpwstr>#¡REF!</vt:lpwstr>
  </property>
  <property fmtid="{D5CDD505-2E9C-101B-9397-08002B2CF9AE}" pid="8" name="Date" linkTarget="prop_Date">
    <vt:lpwstr>#¡REF!</vt:lpwstr>
  </property>
  <property fmtid="{D5CDD505-2E9C-101B-9397-08002B2CF9AE}" pid="9" name="ExchangeRate" linkTarget="prop_ExchangeRate">
    <vt:lpwstr>#¡REF!</vt:lpwstr>
  </property>
  <property fmtid="{D5CDD505-2E9C-101B-9397-08002B2CF9AE}" pid="10" name="IndirectExchangeRate" linkTarget="prop_IndirectExchangeRate">
    <vt:lpwstr>#¡REF!</vt:lpwstr>
  </property>
  <property fmtid="{D5CDD505-2E9C-101B-9397-08002B2CF9AE}" pid="11" name="MediaBuyingTarget" linkTarget="prop_MediaBuyingTarget">
    <vt:lpwstr>#¡REF!</vt:lpwstr>
  </property>
  <property fmtid="{D5CDD505-2E9C-101B-9397-08002B2CF9AE}" pid="12" name="MediaType" linkTarget="prop_MediaType">
    <vt:lpwstr>#¡REF!</vt:lpwstr>
  </property>
  <property fmtid="{D5CDD505-2E9C-101B-9397-08002B2CF9AE}" pid="13" name="PercentageCover" linkTarget="prop_PercentageCover">
    <vt:lpwstr>#¡REF!</vt:lpwstr>
  </property>
  <property fmtid="{D5CDD505-2E9C-101B-9397-08002B2CF9AE}" pid="14" name="PlanNumber" linkTarget="prop_PlanNumber">
    <vt:lpwstr>#¡REF!</vt:lpwstr>
  </property>
  <property fmtid="{D5CDD505-2E9C-101B-9397-08002B2CF9AE}" pid="15" name="ProductArea" linkTarget="prop_ProductArea">
    <vt:lpwstr>#¡REF!</vt:lpwstr>
  </property>
  <property fmtid="{D5CDD505-2E9C-101B-9397-08002B2CF9AE}" pid="16" name="Quotation" linkTarget="prop_Quotation">
    <vt:lpwstr>#¡REF!</vt:lpwstr>
  </property>
  <property fmtid="{D5CDD505-2E9C-101B-9397-08002B2CF9AE}" pid="17" name="Source" linkTarget="prop_Source">
    <vt:lpwstr>#¡REF!</vt:lpwstr>
  </property>
  <property fmtid="{D5CDD505-2E9C-101B-9397-08002B2CF9AE}" pid="18" name="UniverseSize" linkTarget="prop_UniverseSize">
    <vt:lpwstr>#¡REF!</vt:lpwstr>
  </property>
  <property fmtid="{D5CDD505-2E9C-101B-9397-08002B2CF9AE}" pid="19" name="Year" linkTarget="prop_Year">
    <vt:lpwstr>#¡REF!</vt:lpwstr>
  </property>
</Properties>
</file>